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mattwilkins/mrw_synced/R/Nonshiny Github/standardX/"/>
    </mc:Choice>
  </mc:AlternateContent>
  <xr:revisionPtr revIDLastSave="0" documentId="13_ncr:1_{E149C453-6307-364F-8C65-6EAA52974859}" xr6:coauthVersionLast="47" xr6:coauthVersionMax="47" xr10:uidLastSave="{00000000-0000-0000-0000-000000000000}"/>
  <bookViews>
    <workbookView xWindow="33900" yWindow="-1020" windowWidth="28800" windowHeight="17500" activeTab="2" xr2:uid="{00000000-000D-0000-FFFF-FFFF00000000}"/>
  </bookViews>
  <sheets>
    <sheet name="Standard-Selection" sheetId="1" r:id="rId1"/>
    <sheet name="Alignment-Summary" sheetId="2" r:id="rId2"/>
    <sheet name="ref_dontTouch" sheetId="3" r:id="rId3"/>
  </sheets>
  <definedNames>
    <definedName name="_xlnm._FilterDatabase" localSheetId="0" hidden="1">'Standard-Selection'!$A$1:$S$2535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jwtZev4Y67l1mEhXlXZlURzQihIg=="/>
    </ext>
  </extLst>
</workbook>
</file>

<file path=xl/calcChain.xml><?xml version="1.0" encoding="utf-8"?>
<calcChain xmlns="http://schemas.openxmlformats.org/spreadsheetml/2006/main">
  <c r="V2" i="3" l="1"/>
  <c r="W2" i="3"/>
  <c r="A1" i="3" a="1"/>
  <c r="S1" i="3" s="1"/>
  <c r="G3" i="2"/>
  <c r="A2" i="3" a="1"/>
  <c r="A2" i="3" l="1"/>
  <c r="D1" i="3"/>
  <c r="L1" i="3"/>
  <c r="E1" i="3"/>
  <c r="M1" i="3"/>
  <c r="F1" i="3"/>
  <c r="N1" i="3"/>
  <c r="G1" i="3"/>
  <c r="O1" i="3"/>
  <c r="A1" i="3"/>
  <c r="H1" i="3"/>
  <c r="P1" i="3"/>
  <c r="I1" i="3"/>
  <c r="Q1" i="3"/>
  <c r="B1" i="3"/>
  <c r="J1" i="3"/>
  <c r="R1" i="3"/>
  <c r="C1" i="3"/>
  <c r="K1" i="3"/>
  <c r="A1001" i="2" l="1"/>
  <c r="B980" i="2"/>
  <c r="C959" i="2"/>
  <c r="A937" i="2"/>
  <c r="B916" i="2"/>
  <c r="C895" i="2"/>
  <c r="A873" i="2"/>
  <c r="B983" i="2"/>
  <c r="C962" i="2"/>
  <c r="A940" i="2"/>
  <c r="B919" i="2"/>
  <c r="C898" i="2"/>
  <c r="A876" i="2"/>
  <c r="B986" i="2"/>
  <c r="C965" i="2"/>
  <c r="A943" i="2"/>
  <c r="B922" i="2"/>
  <c r="C901" i="2"/>
  <c r="A879" i="2"/>
  <c r="B981" i="2"/>
  <c r="C960" i="2"/>
  <c r="A938" i="2"/>
  <c r="B917" i="2"/>
  <c r="C896" i="2"/>
  <c r="A874" i="2"/>
  <c r="B984" i="2"/>
  <c r="C963" i="2"/>
  <c r="A941" i="2"/>
  <c r="B920" i="2"/>
  <c r="C899" i="2"/>
  <c r="A877" i="2"/>
  <c r="B987" i="2"/>
  <c r="C966" i="2"/>
  <c r="A944" i="2"/>
  <c r="B923" i="2"/>
  <c r="C902" i="2"/>
  <c r="A880" i="2"/>
  <c r="B990" i="2"/>
  <c r="C969" i="2"/>
  <c r="A947" i="2"/>
  <c r="B926" i="2"/>
  <c r="C905" i="2"/>
  <c r="A883" i="2"/>
  <c r="B993" i="2"/>
  <c r="C972" i="2"/>
  <c r="A950" i="2"/>
  <c r="B929" i="2"/>
  <c r="C908" i="2"/>
  <c r="A886" i="2"/>
  <c r="A864" i="2"/>
  <c r="B843" i="2"/>
  <c r="C822" i="2"/>
  <c r="A800" i="2"/>
  <c r="B779" i="2"/>
  <c r="C758" i="2"/>
  <c r="A736" i="2"/>
  <c r="B854" i="2"/>
  <c r="C833" i="2"/>
  <c r="A811" i="2"/>
  <c r="B790" i="2"/>
  <c r="C769" i="2"/>
  <c r="A747" i="2"/>
  <c r="A862" i="2"/>
  <c r="B841" i="2"/>
  <c r="C820" i="2"/>
  <c r="A798" i="2"/>
  <c r="B777" i="2"/>
  <c r="C756" i="2"/>
  <c r="B874" i="2"/>
  <c r="A849" i="2"/>
  <c r="B828" i="2"/>
  <c r="C807" i="2"/>
  <c r="A785" i="2"/>
  <c r="B764" i="2"/>
  <c r="C743" i="2"/>
  <c r="B855" i="2"/>
  <c r="C834" i="2"/>
  <c r="A812" i="2"/>
  <c r="B791" i="2"/>
  <c r="C770" i="2"/>
  <c r="A748" i="2"/>
  <c r="B850" i="2"/>
  <c r="C829" i="2"/>
  <c r="A807" i="2"/>
  <c r="B786" i="2"/>
  <c r="C765" i="2"/>
  <c r="B869" i="2"/>
  <c r="C848" i="2"/>
  <c r="A826" i="2"/>
  <c r="B805" i="2"/>
  <c r="C784" i="2"/>
  <c r="A762" i="2"/>
  <c r="B864" i="2"/>
  <c r="C843" i="2"/>
  <c r="A821" i="2"/>
  <c r="B800" i="2"/>
  <c r="C779" i="2"/>
  <c r="A757" i="2"/>
  <c r="C732" i="2"/>
  <c r="A710" i="2"/>
  <c r="B689" i="2"/>
  <c r="C668" i="2"/>
  <c r="A646" i="2"/>
  <c r="B625" i="2"/>
  <c r="C604" i="2"/>
  <c r="B732" i="2"/>
  <c r="C711" i="2"/>
  <c r="A689" i="2"/>
  <c r="B668" i="2"/>
  <c r="C647" i="2"/>
  <c r="A625" i="2"/>
  <c r="B744" i="2"/>
  <c r="B719" i="2"/>
  <c r="C698" i="2"/>
  <c r="A676" i="2"/>
  <c r="B655" i="2"/>
  <c r="C634" i="2"/>
  <c r="A612" i="2"/>
  <c r="B730" i="2"/>
  <c r="C709" i="2"/>
  <c r="A687" i="2"/>
  <c r="B666" i="2"/>
  <c r="C645" i="2"/>
  <c r="A623" i="2"/>
  <c r="B602" i="2"/>
  <c r="C720" i="2"/>
  <c r="A698" i="2"/>
  <c r="B677" i="2"/>
  <c r="C999" i="2"/>
  <c r="A977" i="2"/>
  <c r="B956" i="2"/>
  <c r="C935" i="2"/>
  <c r="A913" i="2"/>
  <c r="B892" i="2"/>
  <c r="C871" i="2"/>
  <c r="A980" i="2"/>
  <c r="B959" i="2"/>
  <c r="C938" i="2"/>
  <c r="A916" i="2"/>
  <c r="B895" i="2"/>
  <c r="C874" i="2"/>
  <c r="A983" i="2"/>
  <c r="B962" i="2"/>
  <c r="C941" i="2"/>
  <c r="A919" i="2"/>
  <c r="B898" i="2"/>
  <c r="C1000" i="2"/>
  <c r="A978" i="2"/>
  <c r="B957" i="2"/>
  <c r="C936" i="2"/>
  <c r="A914" i="2"/>
  <c r="B893" i="2"/>
  <c r="C872" i="2"/>
  <c r="A981" i="2"/>
  <c r="B960" i="2"/>
  <c r="C939" i="2"/>
  <c r="A917" i="2"/>
  <c r="B896" i="2"/>
  <c r="C875" i="2"/>
  <c r="A984" i="2"/>
  <c r="B963" i="2"/>
  <c r="C942" i="2"/>
  <c r="A920" i="2"/>
  <c r="B899" i="2"/>
  <c r="C878" i="2"/>
  <c r="A987" i="2"/>
  <c r="B966" i="2"/>
  <c r="C945" i="2"/>
  <c r="A923" i="2"/>
  <c r="B902" i="2"/>
  <c r="C881" i="2"/>
  <c r="A990" i="2"/>
  <c r="B969" i="2"/>
  <c r="C948" i="2"/>
  <c r="A926" i="2"/>
  <c r="B905" i="2"/>
  <c r="C884" i="2"/>
  <c r="C862" i="2"/>
  <c r="A840" i="2"/>
  <c r="B819" i="2"/>
  <c r="C798" i="2"/>
  <c r="A776" i="2"/>
  <c r="B755" i="2"/>
  <c r="C877" i="2"/>
  <c r="A851" i="2"/>
  <c r="B830" i="2"/>
  <c r="C809" i="2"/>
  <c r="A787" i="2"/>
  <c r="B766" i="2"/>
  <c r="C745" i="2"/>
  <c r="C860" i="2"/>
  <c r="A838" i="2"/>
  <c r="B817" i="2"/>
  <c r="C796" i="2"/>
  <c r="A774" i="2"/>
  <c r="B753" i="2"/>
  <c r="B868" i="2"/>
  <c r="C847" i="2"/>
  <c r="A825" i="2"/>
  <c r="B804" i="2"/>
  <c r="C783" i="2"/>
  <c r="A761" i="2"/>
  <c r="B740" i="2"/>
  <c r="A852" i="2"/>
  <c r="B831" i="2"/>
  <c r="C810" i="2"/>
  <c r="A788" i="2"/>
  <c r="B767" i="2"/>
  <c r="C869" i="2"/>
  <c r="A847" i="2"/>
  <c r="B826" i="2"/>
  <c r="C805" i="2"/>
  <c r="A783" i="2"/>
  <c r="B762" i="2"/>
  <c r="A866" i="2"/>
  <c r="B845" i="2"/>
  <c r="C824" i="2"/>
  <c r="A802" i="2"/>
  <c r="B781" i="2"/>
  <c r="C760" i="2"/>
  <c r="A861" i="2"/>
  <c r="B840" i="2"/>
  <c r="C819" i="2"/>
  <c r="A797" i="2"/>
  <c r="B776" i="2"/>
  <c r="C755" i="2"/>
  <c r="B729" i="2"/>
  <c r="C708" i="2"/>
  <c r="A686" i="2"/>
  <c r="B665" i="2"/>
  <c r="C644" i="2"/>
  <c r="A622" i="2"/>
  <c r="B601" i="2"/>
  <c r="A729" i="2"/>
  <c r="B708" i="2"/>
  <c r="C687" i="2"/>
  <c r="A665" i="2"/>
  <c r="B644" i="2"/>
  <c r="C623" i="2"/>
  <c r="A741" i="2"/>
  <c r="A716" i="2"/>
  <c r="B695" i="2"/>
  <c r="C674" i="2"/>
  <c r="A652" i="2"/>
  <c r="B631" i="2"/>
  <c r="C610" i="2"/>
  <c r="A727" i="2"/>
  <c r="B706" i="2"/>
  <c r="C685" i="2"/>
  <c r="A663" i="2"/>
  <c r="B642" i="2"/>
  <c r="C621" i="2"/>
  <c r="B746" i="2"/>
  <c r="B717" i="2"/>
  <c r="C696" i="2"/>
  <c r="A674" i="2"/>
  <c r="B996" i="2"/>
  <c r="C975" i="2"/>
  <c r="A953" i="2"/>
  <c r="B932" i="2"/>
  <c r="C911" i="2"/>
  <c r="A889" i="2"/>
  <c r="B999" i="2"/>
  <c r="C978" i="2"/>
  <c r="A956" i="2"/>
  <c r="B935" i="2"/>
  <c r="C914" i="2"/>
  <c r="A892" i="2"/>
  <c r="B871" i="2"/>
  <c r="C981" i="2"/>
  <c r="A959" i="2"/>
  <c r="B938" i="2"/>
  <c r="C917" i="2"/>
  <c r="A895" i="2"/>
  <c r="B997" i="2"/>
  <c r="C976" i="2"/>
  <c r="A954" i="2"/>
  <c r="B933" i="2"/>
  <c r="C912" i="2"/>
  <c r="A890" i="2"/>
  <c r="B1000" i="2"/>
  <c r="C979" i="2"/>
  <c r="A957" i="2"/>
  <c r="B936" i="2"/>
  <c r="C915" i="2"/>
  <c r="A893" i="2"/>
  <c r="B872" i="2"/>
  <c r="C982" i="2"/>
  <c r="A960" i="2"/>
  <c r="B939" i="2"/>
  <c r="C918" i="2"/>
  <c r="A896" i="2"/>
  <c r="B875" i="2"/>
  <c r="C985" i="2"/>
  <c r="A963" i="2"/>
  <c r="B942" i="2"/>
  <c r="C921" i="2"/>
  <c r="A899" i="2"/>
  <c r="B878" i="2"/>
  <c r="C988" i="2"/>
  <c r="A966" i="2"/>
  <c r="B945" i="2"/>
  <c r="C924" i="2"/>
  <c r="A902" i="2"/>
  <c r="B881" i="2"/>
  <c r="B859" i="2"/>
  <c r="C838" i="2"/>
  <c r="A816" i="2"/>
  <c r="B795" i="2"/>
  <c r="C774" i="2"/>
  <c r="A752" i="2"/>
  <c r="C870" i="2"/>
  <c r="C849" i="2"/>
  <c r="A827" i="2"/>
  <c r="B806" i="2"/>
  <c r="C785" i="2"/>
  <c r="A763" i="2"/>
  <c r="B742" i="2"/>
  <c r="B857" i="2"/>
  <c r="C836" i="2"/>
  <c r="A814" i="2"/>
  <c r="B793" i="2"/>
  <c r="C772" i="2"/>
  <c r="A750" i="2"/>
  <c r="A865" i="2"/>
  <c r="B844" i="2"/>
  <c r="C823" i="2"/>
  <c r="A801" i="2"/>
  <c r="B780" i="2"/>
  <c r="C759" i="2"/>
  <c r="A737" i="2"/>
  <c r="C850" i="2"/>
  <c r="A828" i="2"/>
  <c r="B807" i="2"/>
  <c r="C786" i="2"/>
  <c r="A764" i="2"/>
  <c r="B866" i="2"/>
  <c r="C845" i="2"/>
  <c r="A823" i="2"/>
  <c r="B802" i="2"/>
  <c r="C781" i="2"/>
  <c r="A759" i="2"/>
  <c r="C864" i="2"/>
  <c r="A842" i="2"/>
  <c r="B821" i="2"/>
  <c r="C800" i="2"/>
  <c r="A778" i="2"/>
  <c r="B757" i="2"/>
  <c r="C859" i="2"/>
  <c r="A837" i="2"/>
  <c r="B816" i="2"/>
  <c r="C795" i="2"/>
  <c r="A773" i="2"/>
  <c r="B752" i="2"/>
  <c r="A726" i="2"/>
  <c r="B705" i="2"/>
  <c r="C684" i="2"/>
  <c r="A662" i="2"/>
  <c r="B641" i="2"/>
  <c r="C620" i="2"/>
  <c r="A598" i="2"/>
  <c r="C727" i="2"/>
  <c r="A705" i="2"/>
  <c r="B684" i="2"/>
  <c r="C663" i="2"/>
  <c r="A641" i="2"/>
  <c r="B620" i="2"/>
  <c r="B735" i="2"/>
  <c r="C714" i="2"/>
  <c r="A692" i="2"/>
  <c r="B671" i="2"/>
  <c r="C650" i="2"/>
  <c r="A628" i="2"/>
  <c r="B607" i="2"/>
  <c r="C725" i="2"/>
  <c r="A703" i="2"/>
  <c r="B682" i="2"/>
  <c r="C661" i="2"/>
  <c r="A639" i="2"/>
  <c r="B618" i="2"/>
  <c r="A743" i="2"/>
  <c r="A714" i="2"/>
  <c r="B693" i="2"/>
  <c r="C672" i="2"/>
  <c r="A993" i="2"/>
  <c r="B972" i="2"/>
  <c r="C951" i="2"/>
  <c r="A929" i="2"/>
  <c r="B908" i="2"/>
  <c r="C887" i="2"/>
  <c r="A996" i="2"/>
  <c r="B975" i="2"/>
  <c r="C954" i="2"/>
  <c r="A932" i="2"/>
  <c r="B911" i="2"/>
  <c r="C890" i="2"/>
  <c r="A999" i="2"/>
  <c r="B978" i="2"/>
  <c r="C957" i="2"/>
  <c r="A935" i="2"/>
  <c r="B914" i="2"/>
  <c r="C893" i="2"/>
  <c r="A994" i="2"/>
  <c r="B973" i="2"/>
  <c r="C952" i="2"/>
  <c r="A930" i="2"/>
  <c r="B909" i="2"/>
  <c r="C888" i="2"/>
  <c r="A997" i="2"/>
  <c r="B976" i="2"/>
  <c r="C955" i="2"/>
  <c r="A933" i="2"/>
  <c r="B912" i="2"/>
  <c r="C891" i="2"/>
  <c r="A1000" i="2"/>
  <c r="B979" i="2"/>
  <c r="C958" i="2"/>
  <c r="A936" i="2"/>
  <c r="B915" i="2"/>
  <c r="C894" i="2"/>
  <c r="A872" i="2"/>
  <c r="B982" i="2"/>
  <c r="C961" i="2"/>
  <c r="A939" i="2"/>
  <c r="B918" i="2"/>
  <c r="C897" i="2"/>
  <c r="A875" i="2"/>
  <c r="B985" i="2"/>
  <c r="C964" i="2"/>
  <c r="A942" i="2"/>
  <c r="B921" i="2"/>
  <c r="C900" i="2"/>
  <c r="A878" i="2"/>
  <c r="A856" i="2"/>
  <c r="B835" i="2"/>
  <c r="C814" i="2"/>
  <c r="A792" i="2"/>
  <c r="B771" i="2"/>
  <c r="C750" i="2"/>
  <c r="A867" i="2"/>
  <c r="B846" i="2"/>
  <c r="C825" i="2"/>
  <c r="A803" i="2"/>
  <c r="B782" i="2"/>
  <c r="C761" i="2"/>
  <c r="A739" i="2"/>
  <c r="A854" i="2"/>
  <c r="B833" i="2"/>
  <c r="C812" i="2"/>
  <c r="A790" i="2"/>
  <c r="B769" i="2"/>
  <c r="C748" i="2"/>
  <c r="C863" i="2"/>
  <c r="A841" i="2"/>
  <c r="B820" i="2"/>
  <c r="C799" i="2"/>
  <c r="A777" i="2"/>
  <c r="B756" i="2"/>
  <c r="A868" i="2"/>
  <c r="B847" i="2"/>
  <c r="C826" i="2"/>
  <c r="A804" i="2"/>
  <c r="B783" i="2"/>
  <c r="C762" i="2"/>
  <c r="A863" i="2"/>
  <c r="B842" i="2"/>
  <c r="C821" i="2"/>
  <c r="A799" i="2"/>
  <c r="B778" i="2"/>
  <c r="C757" i="2"/>
  <c r="B861" i="2"/>
  <c r="C840" i="2"/>
  <c r="A818" i="2"/>
  <c r="B797" i="2"/>
  <c r="C776" i="2"/>
  <c r="A754" i="2"/>
  <c r="B856" i="2"/>
  <c r="C835" i="2"/>
  <c r="A813" i="2"/>
  <c r="B792" i="2"/>
  <c r="C771" i="2"/>
  <c r="A749" i="2"/>
  <c r="C724" i="2"/>
  <c r="A702" i="2"/>
  <c r="B681" i="2"/>
  <c r="C660" i="2"/>
  <c r="A638" i="2"/>
  <c r="B617" i="2"/>
  <c r="C596" i="2"/>
  <c r="B724" i="2"/>
  <c r="C703" i="2"/>
  <c r="A681" i="2"/>
  <c r="B660" i="2"/>
  <c r="C639" i="2"/>
  <c r="A617" i="2"/>
  <c r="A732" i="2"/>
  <c r="B711" i="2"/>
  <c r="C690" i="2"/>
  <c r="A668" i="2"/>
  <c r="B647" i="2"/>
  <c r="C626" i="2"/>
  <c r="C746" i="2"/>
  <c r="B722" i="2"/>
  <c r="C701" i="2"/>
  <c r="A679" i="2"/>
  <c r="B658" i="2"/>
  <c r="C637" i="2"/>
  <c r="A615" i="2"/>
  <c r="B733" i="2"/>
  <c r="C712" i="2"/>
  <c r="A690" i="2"/>
  <c r="B669" i="2"/>
  <c r="C991" i="2"/>
  <c r="A969" i="2"/>
  <c r="B948" i="2"/>
  <c r="C927" i="2"/>
  <c r="A905" i="2"/>
  <c r="B884" i="2"/>
  <c r="C994" i="2"/>
  <c r="A972" i="2"/>
  <c r="B951" i="2"/>
  <c r="C930" i="2"/>
  <c r="A908" i="2"/>
  <c r="B887" i="2"/>
  <c r="C997" i="2"/>
  <c r="A975" i="2"/>
  <c r="B954" i="2"/>
  <c r="C933" i="2"/>
  <c r="A911" i="2"/>
  <c r="B890" i="2"/>
  <c r="C992" i="2"/>
  <c r="A970" i="2"/>
  <c r="B949" i="2"/>
  <c r="C928" i="2"/>
  <c r="A906" i="2"/>
  <c r="B885" i="2"/>
  <c r="C995" i="2"/>
  <c r="A973" i="2"/>
  <c r="B952" i="2"/>
  <c r="C931" i="2"/>
  <c r="A909" i="2"/>
  <c r="B888" i="2"/>
  <c r="C998" i="2"/>
  <c r="A976" i="2"/>
  <c r="B955" i="2"/>
  <c r="C934" i="2"/>
  <c r="A912" i="2"/>
  <c r="B891" i="2"/>
  <c r="C1001" i="2"/>
  <c r="A979" i="2"/>
  <c r="B958" i="2"/>
  <c r="C937" i="2"/>
  <c r="A915" i="2"/>
  <c r="B894" i="2"/>
  <c r="C873" i="2"/>
  <c r="A982" i="2"/>
  <c r="B961" i="2"/>
  <c r="C940" i="2"/>
  <c r="A918" i="2"/>
  <c r="B897" i="2"/>
  <c r="C876" i="2"/>
  <c r="C854" i="2"/>
  <c r="A832" i="2"/>
  <c r="B811" i="2"/>
  <c r="C790" i="2"/>
  <c r="A768" i="2"/>
  <c r="B747" i="2"/>
  <c r="C865" i="2"/>
  <c r="A843" i="2"/>
  <c r="B822" i="2"/>
  <c r="C801" i="2"/>
  <c r="A779" i="2"/>
  <c r="B758" i="2"/>
  <c r="C737" i="2"/>
  <c r="C852" i="2"/>
  <c r="A830" i="2"/>
  <c r="B809" i="2"/>
  <c r="C788" i="2"/>
  <c r="A766" i="2"/>
  <c r="B745" i="2"/>
  <c r="B860" i="2"/>
  <c r="C839" i="2"/>
  <c r="A817" i="2"/>
  <c r="B796" i="2"/>
  <c r="C775" i="2"/>
  <c r="A753" i="2"/>
  <c r="C866" i="2"/>
  <c r="A844" i="2"/>
  <c r="B823" i="2"/>
  <c r="C802" i="2"/>
  <c r="A780" i="2"/>
  <c r="B759" i="2"/>
  <c r="C861" i="2"/>
  <c r="A839" i="2"/>
  <c r="B818" i="2"/>
  <c r="C797" i="2"/>
  <c r="A775" i="2"/>
  <c r="B754" i="2"/>
  <c r="A858" i="2"/>
  <c r="B837" i="2"/>
  <c r="C816" i="2"/>
  <c r="A794" i="2"/>
  <c r="B773" i="2"/>
  <c r="C752" i="2"/>
  <c r="A853" i="2"/>
  <c r="B832" i="2"/>
  <c r="C811" i="2"/>
  <c r="A789" i="2"/>
  <c r="B768" i="2"/>
  <c r="C747" i="2"/>
  <c r="B721" i="2"/>
  <c r="C700" i="2"/>
  <c r="A678" i="2"/>
  <c r="B657" i="2"/>
  <c r="C636" i="2"/>
  <c r="A614" i="2"/>
  <c r="C744" i="2"/>
  <c r="A721" i="2"/>
  <c r="B700" i="2"/>
  <c r="C679" i="2"/>
  <c r="A657" i="2"/>
  <c r="B636" i="2"/>
  <c r="C615" i="2"/>
  <c r="C730" i="2"/>
  <c r="A708" i="2"/>
  <c r="B687" i="2"/>
  <c r="C666" i="2"/>
  <c r="A644" i="2"/>
  <c r="B623" i="2"/>
  <c r="B743" i="2"/>
  <c r="A719" i="2"/>
  <c r="B698" i="2"/>
  <c r="C677" i="2"/>
  <c r="A655" i="2"/>
  <c r="B634" i="2"/>
  <c r="C613" i="2"/>
  <c r="A730" i="2"/>
  <c r="B709" i="2"/>
  <c r="C688" i="2"/>
  <c r="A666" i="2"/>
  <c r="B988" i="2"/>
  <c r="C967" i="2"/>
  <c r="A945" i="2"/>
  <c r="B924" i="2"/>
  <c r="C903" i="2"/>
  <c r="A881" i="2"/>
  <c r="B991" i="2"/>
  <c r="C970" i="2"/>
  <c r="A948" i="2"/>
  <c r="B927" i="2"/>
  <c r="C906" i="2"/>
  <c r="A884" i="2"/>
  <c r="B994" i="2"/>
  <c r="C973" i="2"/>
  <c r="A951" i="2"/>
  <c r="B930" i="2"/>
  <c r="C909" i="2"/>
  <c r="A887" i="2"/>
  <c r="B989" i="2"/>
  <c r="C968" i="2"/>
  <c r="A946" i="2"/>
  <c r="B925" i="2"/>
  <c r="C904" i="2"/>
  <c r="A882" i="2"/>
  <c r="B992" i="2"/>
  <c r="C971" i="2"/>
  <c r="A949" i="2"/>
  <c r="B928" i="2"/>
  <c r="C907" i="2"/>
  <c r="A885" i="2"/>
  <c r="B995" i="2"/>
  <c r="C974" i="2"/>
  <c r="A952" i="2"/>
  <c r="B931" i="2"/>
  <c r="C910" i="2"/>
  <c r="A888" i="2"/>
  <c r="B998" i="2"/>
  <c r="C977" i="2"/>
  <c r="A955" i="2"/>
  <c r="B934" i="2"/>
  <c r="C913" i="2"/>
  <c r="A891" i="2"/>
  <c r="B1001" i="2"/>
  <c r="C980" i="2"/>
  <c r="A958" i="2"/>
  <c r="B937" i="2"/>
  <c r="C916" i="2"/>
  <c r="A894" i="2"/>
  <c r="B873" i="2"/>
  <c r="B851" i="2"/>
  <c r="C830" i="2"/>
  <c r="A808" i="2"/>
  <c r="B787" i="2"/>
  <c r="C766" i="2"/>
  <c r="A744" i="2"/>
  <c r="B862" i="2"/>
  <c r="C841" i="2"/>
  <c r="A819" i="2"/>
  <c r="B798" i="2"/>
  <c r="C777" i="2"/>
  <c r="A755" i="2"/>
  <c r="B870" i="2"/>
  <c r="B849" i="2"/>
  <c r="C828" i="2"/>
  <c r="A806" i="2"/>
  <c r="B785" i="2"/>
  <c r="C764" i="2"/>
  <c r="A742" i="2"/>
  <c r="A857" i="2"/>
  <c r="B836" i="2"/>
  <c r="C815" i="2"/>
  <c r="A793" i="2"/>
  <c r="B772" i="2"/>
  <c r="C751" i="2"/>
  <c r="B863" i="2"/>
  <c r="C842" i="2"/>
  <c r="A820" i="2"/>
  <c r="B799" i="2"/>
  <c r="C778" i="2"/>
  <c r="A756" i="2"/>
  <c r="B858" i="2"/>
  <c r="C837" i="2"/>
  <c r="A815" i="2"/>
  <c r="B794" i="2"/>
  <c r="C773" i="2"/>
  <c r="A751" i="2"/>
  <c r="C856" i="2"/>
  <c r="A834" i="2"/>
  <c r="B813" i="2"/>
  <c r="C792" i="2"/>
  <c r="A770" i="2"/>
  <c r="B749" i="2"/>
  <c r="C851" i="2"/>
  <c r="A829" i="2"/>
  <c r="B808" i="2"/>
  <c r="C787" i="2"/>
  <c r="A765" i="2"/>
  <c r="C741" i="2"/>
  <c r="A718" i="2"/>
  <c r="B697" i="2"/>
  <c r="C676" i="2"/>
  <c r="A654" i="2"/>
  <c r="B633" i="2"/>
  <c r="C612" i="2"/>
  <c r="B741" i="2"/>
  <c r="C719" i="2"/>
  <c r="A697" i="2"/>
  <c r="B676" i="2"/>
  <c r="C655" i="2"/>
  <c r="A633" i="2"/>
  <c r="B612" i="2"/>
  <c r="B727" i="2"/>
  <c r="C706" i="2"/>
  <c r="A684" i="2"/>
  <c r="B663" i="2"/>
  <c r="C642" i="2"/>
  <c r="A620" i="2"/>
  <c r="A740" i="2"/>
  <c r="C717" i="2"/>
  <c r="A695" i="2"/>
  <c r="B674" i="2"/>
  <c r="C653" i="2"/>
  <c r="A631" i="2"/>
  <c r="B610" i="2"/>
  <c r="C728" i="2"/>
  <c r="A706" i="2"/>
  <c r="B685" i="2"/>
  <c r="A985" i="2"/>
  <c r="B964" i="2"/>
  <c r="C943" i="2"/>
  <c r="A921" i="2"/>
  <c r="B900" i="2"/>
  <c r="C879" i="2"/>
  <c r="A988" i="2"/>
  <c r="B967" i="2"/>
  <c r="C946" i="2"/>
  <c r="A924" i="2"/>
  <c r="B903" i="2"/>
  <c r="C882" i="2"/>
  <c r="A991" i="2"/>
  <c r="B970" i="2"/>
  <c r="C949" i="2"/>
  <c r="A927" i="2"/>
  <c r="B906" i="2"/>
  <c r="C885" i="2"/>
  <c r="A986" i="2"/>
  <c r="B965" i="2"/>
  <c r="C944" i="2"/>
  <c r="A922" i="2"/>
  <c r="B901" i="2"/>
  <c r="C880" i="2"/>
  <c r="A989" i="2"/>
  <c r="B968" i="2"/>
  <c r="C947" i="2"/>
  <c r="A925" i="2"/>
  <c r="B904" i="2"/>
  <c r="C883" i="2"/>
  <c r="A992" i="2"/>
  <c r="B971" i="2"/>
  <c r="C950" i="2"/>
  <c r="A928" i="2"/>
  <c r="B907" i="2"/>
  <c r="C886" i="2"/>
  <c r="A995" i="2"/>
  <c r="B974" i="2"/>
  <c r="C953" i="2"/>
  <c r="A931" i="2"/>
  <c r="B910" i="2"/>
  <c r="C889" i="2"/>
  <c r="A998" i="2"/>
  <c r="B977" i="2"/>
  <c r="C956" i="2"/>
  <c r="A934" i="2"/>
  <c r="B913" i="2"/>
  <c r="C892" i="2"/>
  <c r="A870" i="2"/>
  <c r="A848" i="2"/>
  <c r="B827" i="2"/>
  <c r="C806" i="2"/>
  <c r="A784" i="2"/>
  <c r="B763" i="2"/>
  <c r="C742" i="2"/>
  <c r="A859" i="2"/>
  <c r="B838" i="2"/>
  <c r="C817" i="2"/>
  <c r="A795" i="2"/>
  <c r="B774" i="2"/>
  <c r="C753" i="2"/>
  <c r="C868" i="2"/>
  <c r="A846" i="2"/>
  <c r="B825" i="2"/>
  <c r="C804" i="2"/>
  <c r="A782" i="2"/>
  <c r="B761" i="2"/>
  <c r="C740" i="2"/>
  <c r="C855" i="2"/>
  <c r="A833" i="2"/>
  <c r="B812" i="2"/>
  <c r="C791" i="2"/>
  <c r="A769" i="2"/>
  <c r="B748" i="2"/>
  <c r="A860" i="2"/>
  <c r="B839" i="2"/>
  <c r="C818" i="2"/>
  <c r="A796" i="2"/>
  <c r="B775" i="2"/>
  <c r="C754" i="2"/>
  <c r="A855" i="2"/>
  <c r="B834" i="2"/>
  <c r="C813" i="2"/>
  <c r="A791" i="2"/>
  <c r="B770" i="2"/>
  <c r="C749" i="2"/>
  <c r="B853" i="2"/>
  <c r="C832" i="2"/>
  <c r="A810" i="2"/>
  <c r="B789" i="2"/>
  <c r="C768" i="2"/>
  <c r="A869" i="2"/>
  <c r="B848" i="2"/>
  <c r="C827" i="2"/>
  <c r="A805" i="2"/>
  <c r="B784" i="2"/>
  <c r="C763" i="2"/>
  <c r="B738" i="2"/>
  <c r="C716" i="2"/>
  <c r="A694" i="2"/>
  <c r="B673" i="2"/>
  <c r="C652" i="2"/>
  <c r="A630" i="2"/>
  <c r="B609" i="2"/>
  <c r="A738" i="2"/>
  <c r="B716" i="2"/>
  <c r="C695" i="2"/>
  <c r="A673" i="2"/>
  <c r="B652" i="2"/>
  <c r="C631" i="2"/>
  <c r="A609" i="2"/>
  <c r="A724" i="2"/>
  <c r="B703" i="2"/>
  <c r="C682" i="2"/>
  <c r="A660" i="2"/>
  <c r="B639" i="2"/>
  <c r="C618" i="2"/>
  <c r="A735" i="2"/>
  <c r="B714" i="2"/>
  <c r="C693" i="2"/>
  <c r="A671" i="2"/>
  <c r="B650" i="2"/>
  <c r="C629" i="2"/>
  <c r="A607" i="2"/>
  <c r="B725" i="2"/>
  <c r="C704" i="2"/>
  <c r="A682" i="2"/>
  <c r="C983" i="2"/>
  <c r="A961" i="2"/>
  <c r="B940" i="2"/>
  <c r="C919" i="2"/>
  <c r="A897" i="2"/>
  <c r="B876" i="2"/>
  <c r="C986" i="2"/>
  <c r="A964" i="2"/>
  <c r="B943" i="2"/>
  <c r="C922" i="2"/>
  <c r="A900" i="2"/>
  <c r="B879" i="2"/>
  <c r="C989" i="2"/>
  <c r="A967" i="2"/>
  <c r="B946" i="2"/>
  <c r="C925" i="2"/>
  <c r="A903" i="2"/>
  <c r="B882" i="2"/>
  <c r="C984" i="2"/>
  <c r="A962" i="2"/>
  <c r="B941" i="2"/>
  <c r="C920" i="2"/>
  <c r="A898" i="2"/>
  <c r="B877" i="2"/>
  <c r="C987" i="2"/>
  <c r="A965" i="2"/>
  <c r="B944" i="2"/>
  <c r="C923" i="2"/>
  <c r="A901" i="2"/>
  <c r="B880" i="2"/>
  <c r="C990" i="2"/>
  <c r="A968" i="2"/>
  <c r="B947" i="2"/>
  <c r="C926" i="2"/>
  <c r="A904" i="2"/>
  <c r="B883" i="2"/>
  <c r="C993" i="2"/>
  <c r="A971" i="2"/>
  <c r="B950" i="2"/>
  <c r="C929" i="2"/>
  <c r="A907" i="2"/>
  <c r="B886" i="2"/>
  <c r="C996" i="2"/>
  <c r="A974" i="2"/>
  <c r="B953" i="2"/>
  <c r="C932" i="2"/>
  <c r="A910" i="2"/>
  <c r="B889" i="2"/>
  <c r="B867" i="2"/>
  <c r="C846" i="2"/>
  <c r="A824" i="2"/>
  <c r="B803" i="2"/>
  <c r="C782" i="2"/>
  <c r="A760" i="2"/>
  <c r="B739" i="2"/>
  <c r="C857" i="2"/>
  <c r="A835" i="2"/>
  <c r="B814" i="2"/>
  <c r="C793" i="2"/>
  <c r="A771" i="2"/>
  <c r="B750" i="2"/>
  <c r="B865" i="2"/>
  <c r="C844" i="2"/>
  <c r="A822" i="2"/>
  <c r="B801" i="2"/>
  <c r="C780" i="2"/>
  <c r="A758" i="2"/>
  <c r="B737" i="2"/>
  <c r="B852" i="2"/>
  <c r="C831" i="2"/>
  <c r="A809" i="2"/>
  <c r="B788" i="2"/>
  <c r="C767" i="2"/>
  <c r="A745" i="2"/>
  <c r="C858" i="2"/>
  <c r="A836" i="2"/>
  <c r="B815" i="2"/>
  <c r="C794" i="2"/>
  <c r="A772" i="2"/>
  <c r="B751" i="2"/>
  <c r="C853" i="2"/>
  <c r="A831" i="2"/>
  <c r="B810" i="2"/>
  <c r="C789" i="2"/>
  <c r="A767" i="2"/>
  <c r="A871" i="2"/>
  <c r="A850" i="2"/>
  <c r="B829" i="2"/>
  <c r="C808" i="2"/>
  <c r="A786" i="2"/>
  <c r="B765" i="2"/>
  <c r="C867" i="2"/>
  <c r="A845" i="2"/>
  <c r="B824" i="2"/>
  <c r="C803" i="2"/>
  <c r="A781" i="2"/>
  <c r="B760" i="2"/>
  <c r="A734" i="2"/>
  <c r="B713" i="2"/>
  <c r="C692" i="2"/>
  <c r="A670" i="2"/>
  <c r="B649" i="2"/>
  <c r="C628" i="2"/>
  <c r="A606" i="2"/>
  <c r="C735" i="2"/>
  <c r="A713" i="2"/>
  <c r="B692" i="2"/>
  <c r="C671" i="2"/>
  <c r="A649" i="2"/>
  <c r="B628" i="2"/>
  <c r="C607" i="2"/>
  <c r="C722" i="2"/>
  <c r="A700" i="2"/>
  <c r="B679" i="2"/>
  <c r="C658" i="2"/>
  <c r="A636" i="2"/>
  <c r="B615" i="2"/>
  <c r="C733" i="2"/>
  <c r="A711" i="2"/>
  <c r="B690" i="2"/>
  <c r="C669" i="2"/>
  <c r="A647" i="2"/>
  <c r="B626" i="2"/>
  <c r="C605" i="2"/>
  <c r="A722" i="2"/>
  <c r="B701" i="2"/>
  <c r="C680" i="2"/>
  <c r="C664" i="2"/>
  <c r="A642" i="2"/>
  <c r="B621" i="2"/>
  <c r="A725" i="2"/>
  <c r="B704" i="2"/>
  <c r="C683" i="2"/>
  <c r="A661" i="2"/>
  <c r="B640" i="2"/>
  <c r="C619" i="2"/>
  <c r="A720" i="2"/>
  <c r="B699" i="2"/>
  <c r="C678" i="2"/>
  <c r="A656" i="2"/>
  <c r="B635" i="2"/>
  <c r="C614" i="2"/>
  <c r="B718" i="2"/>
  <c r="C697" i="2"/>
  <c r="A675" i="2"/>
  <c r="B654" i="2"/>
  <c r="C633" i="2"/>
  <c r="C608" i="2"/>
  <c r="C578" i="2"/>
  <c r="A556" i="2"/>
  <c r="B535" i="2"/>
  <c r="C514" i="2"/>
  <c r="A492" i="2"/>
  <c r="B471" i="2"/>
  <c r="C450" i="2"/>
  <c r="A591" i="2"/>
  <c r="B570" i="2"/>
  <c r="C549" i="2"/>
  <c r="A527" i="2"/>
  <c r="B506" i="2"/>
  <c r="C485" i="2"/>
  <c r="A463" i="2"/>
  <c r="B603" i="2"/>
  <c r="C584" i="2"/>
  <c r="A562" i="2"/>
  <c r="B541" i="2"/>
  <c r="C520" i="2"/>
  <c r="A498" i="2"/>
  <c r="B477" i="2"/>
  <c r="B592" i="2"/>
  <c r="C571" i="2"/>
  <c r="A549" i="2"/>
  <c r="B528" i="2"/>
  <c r="C507" i="2"/>
  <c r="A485" i="2"/>
  <c r="A610" i="2"/>
  <c r="B579" i="2"/>
  <c r="C558" i="2"/>
  <c r="A536" i="2"/>
  <c r="B515" i="2"/>
  <c r="C494" i="2"/>
  <c r="C602" i="2"/>
  <c r="A579" i="2"/>
  <c r="B558" i="2"/>
  <c r="C537" i="2"/>
  <c r="A515" i="2"/>
  <c r="B494" i="2"/>
  <c r="B604" i="2"/>
  <c r="A582" i="2"/>
  <c r="B561" i="2"/>
  <c r="C540" i="2"/>
  <c r="A518" i="2"/>
  <c r="B497" i="2"/>
  <c r="C476" i="2"/>
  <c r="C591" i="2"/>
  <c r="A569" i="2"/>
  <c r="B548" i="2"/>
  <c r="C527" i="2"/>
  <c r="A505" i="2"/>
  <c r="B484" i="2"/>
  <c r="A454" i="2"/>
  <c r="B432" i="2"/>
  <c r="C411" i="2"/>
  <c r="A389" i="2"/>
  <c r="B368" i="2"/>
  <c r="C347" i="2"/>
  <c r="A325" i="2"/>
  <c r="C471" i="2"/>
  <c r="C438" i="2"/>
  <c r="A416" i="2"/>
  <c r="B395" i="2"/>
  <c r="C374" i="2"/>
  <c r="A352" i="2"/>
  <c r="B331" i="2"/>
  <c r="C310" i="2"/>
  <c r="C451" i="2"/>
  <c r="A427" i="2"/>
  <c r="B406" i="2"/>
  <c r="C385" i="2"/>
  <c r="A363" i="2"/>
  <c r="B342" i="2"/>
  <c r="C321" i="2"/>
  <c r="B451" i="2"/>
  <c r="A430" i="2"/>
  <c r="B409" i="2"/>
  <c r="C388" i="2"/>
  <c r="A366" i="2"/>
  <c r="B345" i="2"/>
  <c r="C324" i="2"/>
  <c r="B449" i="2"/>
  <c r="B428" i="2"/>
  <c r="C407" i="2"/>
  <c r="A385" i="2"/>
  <c r="B364" i="2"/>
  <c r="C343" i="2"/>
  <c r="C465" i="2"/>
  <c r="C442" i="2"/>
  <c r="A420" i="2"/>
  <c r="B399" i="2"/>
  <c r="C378" i="2"/>
  <c r="A356" i="2"/>
  <c r="B335" i="2"/>
  <c r="A447" i="2"/>
  <c r="B426" i="2"/>
  <c r="C405" i="2"/>
  <c r="A383" i="2"/>
  <c r="B362" i="2"/>
  <c r="C341" i="2"/>
  <c r="B454" i="2"/>
  <c r="A434" i="2"/>
  <c r="B413" i="2"/>
  <c r="C392" i="2"/>
  <c r="A370" i="2"/>
  <c r="B349" i="2"/>
  <c r="B327" i="2"/>
  <c r="A300" i="2"/>
  <c r="B279" i="2"/>
  <c r="C258" i="2"/>
  <c r="A236" i="2"/>
  <c r="B215" i="2"/>
  <c r="C194" i="2"/>
  <c r="A172" i="2"/>
  <c r="B308" i="2"/>
  <c r="A287" i="2"/>
  <c r="B266" i="2"/>
  <c r="C245" i="2"/>
  <c r="A223" i="2"/>
  <c r="B202" i="2"/>
  <c r="C181" i="2"/>
  <c r="C314" i="2"/>
  <c r="C296" i="2"/>
  <c r="A274" i="2"/>
  <c r="B253" i="2"/>
  <c r="C232" i="2"/>
  <c r="A210" i="2"/>
  <c r="B189" i="2"/>
  <c r="B318" i="2"/>
  <c r="C291" i="2"/>
  <c r="A269" i="2"/>
  <c r="B248" i="2"/>
  <c r="C227" i="2"/>
  <c r="A205" i="2"/>
  <c r="B184" i="2"/>
  <c r="A314" i="2"/>
  <c r="C286" i="2"/>
  <c r="A264" i="2"/>
  <c r="B243" i="2"/>
  <c r="C222" i="2"/>
  <c r="A200" i="2"/>
  <c r="C311" i="2"/>
  <c r="A291" i="2"/>
  <c r="B270" i="2"/>
  <c r="C249" i="2"/>
  <c r="A227" i="2"/>
  <c r="B206" i="2"/>
  <c r="B325" i="2"/>
  <c r="B297" i="2"/>
  <c r="C276" i="2"/>
  <c r="A254" i="2"/>
  <c r="B233" i="2"/>
  <c r="C212" i="2"/>
  <c r="A190" i="2"/>
  <c r="A313" i="2"/>
  <c r="A289" i="2"/>
  <c r="B268" i="2"/>
  <c r="C247" i="2"/>
  <c r="A225" i="2"/>
  <c r="B204" i="2"/>
  <c r="A177" i="2"/>
  <c r="C151" i="2"/>
  <c r="A129" i="2"/>
  <c r="B108" i="2"/>
  <c r="C87" i="2"/>
  <c r="A65" i="2"/>
  <c r="B44" i="2"/>
  <c r="A164" i="2"/>
  <c r="B143" i="2"/>
  <c r="C122" i="2"/>
  <c r="A100" i="2"/>
  <c r="B79" i="2"/>
  <c r="C58" i="2"/>
  <c r="B182" i="2"/>
  <c r="C157" i="2"/>
  <c r="A135" i="2"/>
  <c r="B114" i="2"/>
  <c r="C93" i="2"/>
  <c r="A71" i="2"/>
  <c r="B50" i="2"/>
  <c r="B169" i="2"/>
  <c r="A146" i="2"/>
  <c r="B125" i="2"/>
  <c r="C104" i="2"/>
  <c r="A82" i="2"/>
  <c r="B61" i="2"/>
  <c r="B188" i="2"/>
  <c r="B160" i="2"/>
  <c r="C139" i="2"/>
  <c r="A117" i="2"/>
  <c r="B96" i="2"/>
  <c r="C75" i="2"/>
  <c r="A53" i="2"/>
  <c r="B163" i="2"/>
  <c r="C142" i="2"/>
  <c r="A120" i="2"/>
  <c r="B99" i="2"/>
  <c r="C78" i="2"/>
  <c r="A56" i="2"/>
  <c r="B166" i="2"/>
  <c r="C145" i="2"/>
  <c r="A123" i="2"/>
  <c r="B102" i="2"/>
  <c r="C81" i="2"/>
  <c r="A59" i="2"/>
  <c r="C174" i="2"/>
  <c r="C156" i="2"/>
  <c r="A134" i="2"/>
  <c r="B113" i="2"/>
  <c r="C92" i="2"/>
  <c r="A70" i="2"/>
  <c r="C34" i="2"/>
  <c r="A12" i="2"/>
  <c r="B34" i="2"/>
  <c r="C13" i="2"/>
  <c r="C44" i="2"/>
  <c r="C24" i="2"/>
  <c r="C52" i="2"/>
  <c r="B24" i="2"/>
  <c r="A22" i="2"/>
  <c r="B27" i="2"/>
  <c r="C6" i="2"/>
  <c r="A35" i="2"/>
  <c r="B14" i="2"/>
  <c r="B40" i="2"/>
  <c r="C23" i="2"/>
  <c r="B661" i="2"/>
  <c r="C640" i="2"/>
  <c r="A618" i="2"/>
  <c r="C723" i="2"/>
  <c r="A701" i="2"/>
  <c r="B680" i="2"/>
  <c r="C659" i="2"/>
  <c r="A637" i="2"/>
  <c r="C739" i="2"/>
  <c r="C718" i="2"/>
  <c r="A696" i="2"/>
  <c r="B675" i="2"/>
  <c r="C654" i="2"/>
  <c r="A632" i="2"/>
  <c r="C738" i="2"/>
  <c r="A715" i="2"/>
  <c r="B694" i="2"/>
  <c r="C673" i="2"/>
  <c r="A651" i="2"/>
  <c r="B630" i="2"/>
  <c r="A596" i="2"/>
  <c r="B575" i="2"/>
  <c r="C554" i="2"/>
  <c r="A532" i="2"/>
  <c r="B511" i="2"/>
  <c r="C490" i="2"/>
  <c r="A468" i="2"/>
  <c r="B616" i="2"/>
  <c r="C589" i="2"/>
  <c r="A567" i="2"/>
  <c r="B546" i="2"/>
  <c r="C525" i="2"/>
  <c r="A503" i="2"/>
  <c r="B482" i="2"/>
  <c r="C461" i="2"/>
  <c r="A601" i="2"/>
  <c r="B581" i="2"/>
  <c r="C560" i="2"/>
  <c r="A538" i="2"/>
  <c r="B517" i="2"/>
  <c r="C496" i="2"/>
  <c r="A474" i="2"/>
  <c r="A589" i="2"/>
  <c r="B568" i="2"/>
  <c r="C547" i="2"/>
  <c r="A525" i="2"/>
  <c r="B504" i="2"/>
  <c r="C483" i="2"/>
  <c r="A597" i="2"/>
  <c r="A576" i="2"/>
  <c r="B555" i="2"/>
  <c r="C534" i="2"/>
  <c r="A512" i="2"/>
  <c r="B491" i="2"/>
  <c r="C600" i="2"/>
  <c r="C577" i="2"/>
  <c r="A555" i="2"/>
  <c r="B534" i="2"/>
  <c r="C513" i="2"/>
  <c r="A491" i="2"/>
  <c r="A602" i="2"/>
  <c r="C580" i="2"/>
  <c r="A558" i="2"/>
  <c r="B537" i="2"/>
  <c r="C516" i="2"/>
  <c r="A494" i="2"/>
  <c r="C609" i="2"/>
  <c r="B588" i="2"/>
  <c r="C567" i="2"/>
  <c r="A545" i="2"/>
  <c r="B524" i="2"/>
  <c r="C503" i="2"/>
  <c r="A481" i="2"/>
  <c r="A450" i="2"/>
  <c r="A429" i="2"/>
  <c r="B408" i="2"/>
  <c r="C387" i="2"/>
  <c r="A365" i="2"/>
  <c r="B344" i="2"/>
  <c r="C323" i="2"/>
  <c r="B464" i="2"/>
  <c r="B435" i="2"/>
  <c r="C414" i="2"/>
  <c r="A392" i="2"/>
  <c r="B371" i="2"/>
  <c r="C350" i="2"/>
  <c r="A328" i="2"/>
  <c r="B307" i="2"/>
  <c r="B446" i="2"/>
  <c r="C425" i="2"/>
  <c r="A403" i="2"/>
  <c r="B382" i="2"/>
  <c r="C361" i="2"/>
  <c r="A339" i="2"/>
  <c r="B473" i="2"/>
  <c r="C449" i="2"/>
  <c r="C428" i="2"/>
  <c r="A406" i="2"/>
  <c r="B385" i="2"/>
  <c r="C364" i="2"/>
  <c r="A342" i="2"/>
  <c r="B476" i="2"/>
  <c r="C447" i="2"/>
  <c r="A425" i="2"/>
  <c r="B404" i="2"/>
  <c r="C383" i="2"/>
  <c r="A361" i="2"/>
  <c r="B340" i="2"/>
  <c r="C463" i="2"/>
  <c r="B439" i="2"/>
  <c r="C418" i="2"/>
  <c r="A396" i="2"/>
  <c r="B375" i="2"/>
  <c r="C354" i="2"/>
  <c r="A475" i="2"/>
  <c r="C445" i="2"/>
  <c r="A423" i="2"/>
  <c r="B402" i="2"/>
  <c r="C381" i="2"/>
  <c r="A359" i="2"/>
  <c r="B338" i="2"/>
  <c r="B452" i="2"/>
  <c r="C432" i="2"/>
  <c r="A410" i="2"/>
  <c r="B389" i="2"/>
  <c r="C368" i="2"/>
  <c r="A346" i="2"/>
  <c r="A324" i="2"/>
  <c r="C298" i="2"/>
  <c r="A276" i="2"/>
  <c r="B255" i="2"/>
  <c r="C234" i="2"/>
  <c r="A212" i="2"/>
  <c r="B191" i="2"/>
  <c r="C170" i="2"/>
  <c r="B306" i="2"/>
  <c r="C285" i="2"/>
  <c r="A263" i="2"/>
  <c r="B242" i="2"/>
  <c r="C221" i="2"/>
  <c r="A199" i="2"/>
  <c r="B178" i="2"/>
  <c r="C312" i="2"/>
  <c r="B293" i="2"/>
  <c r="C272" i="2"/>
  <c r="A250" i="2"/>
  <c r="B229" i="2"/>
  <c r="C208" i="2"/>
  <c r="A186" i="2"/>
  <c r="B316" i="2"/>
  <c r="B288" i="2"/>
  <c r="C267" i="2"/>
  <c r="A245" i="2"/>
  <c r="B224" i="2"/>
  <c r="C203" i="2"/>
  <c r="A181" i="2"/>
  <c r="A304" i="2"/>
  <c r="B283" i="2"/>
  <c r="C262" i="2"/>
  <c r="A240" i="2"/>
  <c r="B219" i="2"/>
  <c r="C198" i="2"/>
  <c r="C309" i="2"/>
  <c r="C289" i="2"/>
  <c r="A267" i="2"/>
  <c r="B246" i="2"/>
  <c r="C225" i="2"/>
  <c r="A203" i="2"/>
  <c r="B322" i="2"/>
  <c r="A294" i="2"/>
  <c r="B273" i="2"/>
  <c r="C252" i="2"/>
  <c r="A230" i="2"/>
  <c r="B209" i="2"/>
  <c r="C188" i="2"/>
  <c r="A311" i="2"/>
  <c r="C287" i="2"/>
  <c r="A265" i="2"/>
  <c r="B244" i="2"/>
  <c r="C223" i="2"/>
  <c r="A201" i="2"/>
  <c r="B174" i="2"/>
  <c r="B148" i="2"/>
  <c r="C127" i="2"/>
  <c r="A105" i="2"/>
  <c r="B84" i="2"/>
  <c r="C63" i="2"/>
  <c r="A41" i="2"/>
  <c r="C162" i="2"/>
  <c r="A140" i="2"/>
  <c r="B119" i="2"/>
  <c r="C98" i="2"/>
  <c r="A76" i="2"/>
  <c r="B55" i="2"/>
  <c r="A179" i="2"/>
  <c r="B154" i="2"/>
  <c r="C133" i="2"/>
  <c r="A111" i="2"/>
  <c r="B90" i="2"/>
  <c r="C69" i="2"/>
  <c r="A47" i="2"/>
  <c r="B165" i="2"/>
  <c r="C144" i="2"/>
  <c r="A122" i="2"/>
  <c r="B101" i="2"/>
  <c r="C80" i="2"/>
  <c r="A58" i="2"/>
  <c r="A185" i="2"/>
  <c r="A157" i="2"/>
  <c r="B136" i="2"/>
  <c r="C115" i="2"/>
  <c r="A93" i="2"/>
  <c r="B72" i="2"/>
  <c r="C51" i="2"/>
  <c r="A160" i="2"/>
  <c r="B139" i="2"/>
  <c r="C118" i="2"/>
  <c r="A96" i="2"/>
  <c r="B75" i="2"/>
  <c r="C54" i="2"/>
  <c r="A163" i="2"/>
  <c r="B142" i="2"/>
  <c r="C121" i="2"/>
  <c r="A99" i="2"/>
  <c r="B78" i="2"/>
  <c r="C57" i="2"/>
  <c r="C172" i="2"/>
  <c r="B153" i="2"/>
  <c r="C132" i="2"/>
  <c r="A110" i="2"/>
  <c r="B89" i="2"/>
  <c r="C68" i="2"/>
  <c r="B31" i="2"/>
  <c r="C10" i="2"/>
  <c r="A31" i="2"/>
  <c r="B10" i="2"/>
  <c r="B41" i="2"/>
  <c r="B21" i="2"/>
  <c r="C43" i="2"/>
  <c r="A21" i="2"/>
  <c r="C12" i="2"/>
  <c r="A24" i="2"/>
  <c r="C3" i="2"/>
  <c r="C33" i="2"/>
  <c r="A11" i="2"/>
  <c r="C38" i="2"/>
  <c r="B20" i="2"/>
  <c r="A658" i="2"/>
  <c r="B637" i="2"/>
  <c r="C616" i="2"/>
  <c r="B720" i="2"/>
  <c r="C699" i="2"/>
  <c r="A677" i="2"/>
  <c r="B656" i="2"/>
  <c r="C635" i="2"/>
  <c r="B736" i="2"/>
  <c r="B715" i="2"/>
  <c r="C694" i="2"/>
  <c r="A672" i="2"/>
  <c r="B651" i="2"/>
  <c r="C630" i="2"/>
  <c r="B734" i="2"/>
  <c r="C713" i="2"/>
  <c r="A691" i="2"/>
  <c r="B670" i="2"/>
  <c r="C649" i="2"/>
  <c r="A627" i="2"/>
  <c r="C594" i="2"/>
  <c r="A572" i="2"/>
  <c r="B551" i="2"/>
  <c r="C530" i="2"/>
  <c r="A508" i="2"/>
  <c r="B487" i="2"/>
  <c r="C466" i="2"/>
  <c r="C611" i="2"/>
  <c r="B586" i="2"/>
  <c r="C565" i="2"/>
  <c r="A543" i="2"/>
  <c r="B522" i="2"/>
  <c r="C501" i="2"/>
  <c r="A479" i="2"/>
  <c r="B458" i="2"/>
  <c r="B599" i="2"/>
  <c r="A578" i="2"/>
  <c r="B557" i="2"/>
  <c r="C536" i="2"/>
  <c r="A514" i="2"/>
  <c r="B493" i="2"/>
  <c r="A611" i="2"/>
  <c r="C587" i="2"/>
  <c r="A565" i="2"/>
  <c r="B544" i="2"/>
  <c r="C523" i="2"/>
  <c r="A501" i="2"/>
  <c r="B480" i="2"/>
  <c r="B595" i="2"/>
  <c r="C574" i="2"/>
  <c r="A552" i="2"/>
  <c r="B531" i="2"/>
  <c r="C510" i="2"/>
  <c r="A488" i="2"/>
  <c r="A595" i="2"/>
  <c r="B574" i="2"/>
  <c r="C553" i="2"/>
  <c r="A531" i="2"/>
  <c r="B510" i="2"/>
  <c r="C489" i="2"/>
  <c r="B600" i="2"/>
  <c r="B577" i="2"/>
  <c r="C556" i="2"/>
  <c r="A534" i="2"/>
  <c r="B513" i="2"/>
  <c r="C492" i="2"/>
  <c r="B606" i="2"/>
  <c r="A585" i="2"/>
  <c r="B564" i="2"/>
  <c r="C543" i="2"/>
  <c r="A521" i="2"/>
  <c r="B500" i="2"/>
  <c r="C479" i="2"/>
  <c r="B448" i="2"/>
  <c r="C427" i="2"/>
  <c r="A405" i="2"/>
  <c r="B384" i="2"/>
  <c r="C363" i="2"/>
  <c r="A341" i="2"/>
  <c r="B320" i="2"/>
  <c r="B462" i="2"/>
  <c r="A432" i="2"/>
  <c r="B411" i="2"/>
  <c r="C390" i="2"/>
  <c r="A368" i="2"/>
  <c r="B347" i="2"/>
  <c r="C326" i="2"/>
  <c r="C473" i="2"/>
  <c r="A443" i="2"/>
  <c r="B422" i="2"/>
  <c r="C401" i="2"/>
  <c r="A379" i="2"/>
  <c r="B358" i="2"/>
  <c r="C337" i="2"/>
  <c r="C470" i="2"/>
  <c r="A446" i="2"/>
  <c r="B425" i="2"/>
  <c r="C404" i="2"/>
  <c r="A382" i="2"/>
  <c r="B361" i="2"/>
  <c r="C340" i="2"/>
  <c r="A473" i="2"/>
  <c r="B444" i="2"/>
  <c r="C423" i="2"/>
  <c r="A401" i="2"/>
  <c r="B380" i="2"/>
  <c r="C359" i="2"/>
  <c r="A337" i="2"/>
  <c r="A461" i="2"/>
  <c r="A436" i="2"/>
  <c r="B415" i="2"/>
  <c r="C394" i="2"/>
  <c r="A372" i="2"/>
  <c r="B351" i="2"/>
  <c r="A472" i="2"/>
  <c r="B442" i="2"/>
  <c r="C421" i="2"/>
  <c r="A399" i="2"/>
  <c r="B378" i="2"/>
  <c r="C357" i="2"/>
  <c r="A335" i="2"/>
  <c r="B450" i="2"/>
  <c r="B429" i="2"/>
  <c r="C408" i="2"/>
  <c r="A386" i="2"/>
  <c r="B365" i="2"/>
  <c r="C344" i="2"/>
  <c r="B321" i="2"/>
  <c r="B295" i="2"/>
  <c r="C274" i="2"/>
  <c r="A252" i="2"/>
  <c r="B231" i="2"/>
  <c r="C210" i="2"/>
  <c r="A188" i="2"/>
  <c r="B167" i="2"/>
  <c r="A303" i="2"/>
  <c r="B282" i="2"/>
  <c r="C261" i="2"/>
  <c r="A239" i="2"/>
  <c r="B218" i="2"/>
  <c r="C197" i="2"/>
  <c r="A175" i="2"/>
  <c r="A310" i="2"/>
  <c r="A290" i="2"/>
  <c r="B269" i="2"/>
  <c r="C248" i="2"/>
  <c r="A226" i="2"/>
  <c r="B205" i="2"/>
  <c r="C184" i="2"/>
  <c r="B314" i="2"/>
  <c r="A285" i="2"/>
  <c r="B264" i="2"/>
  <c r="C243" i="2"/>
  <c r="A221" i="2"/>
  <c r="B200" i="2"/>
  <c r="C179" i="2"/>
  <c r="C302" i="2"/>
  <c r="A280" i="2"/>
  <c r="B259" i="2"/>
  <c r="C238" i="2"/>
  <c r="A216" i="2"/>
  <c r="B195" i="2"/>
  <c r="A307" i="2"/>
  <c r="B286" i="2"/>
  <c r="C265" i="2"/>
  <c r="A243" i="2"/>
  <c r="B222" i="2"/>
  <c r="C201" i="2"/>
  <c r="B313" i="2"/>
  <c r="C292" i="2"/>
  <c r="A270" i="2"/>
  <c r="B249" i="2"/>
  <c r="C228" i="2"/>
  <c r="A206" i="2"/>
  <c r="C327" i="2"/>
  <c r="A305" i="2"/>
  <c r="B284" i="2"/>
  <c r="C263" i="2"/>
  <c r="A241" i="2"/>
  <c r="B220" i="2"/>
  <c r="C199" i="2"/>
  <c r="B172" i="2"/>
  <c r="A145" i="2"/>
  <c r="B124" i="2"/>
  <c r="C103" i="2"/>
  <c r="A81" i="2"/>
  <c r="B60" i="2"/>
  <c r="C39" i="2"/>
  <c r="B159" i="2"/>
  <c r="C138" i="2"/>
  <c r="A116" i="2"/>
  <c r="B95" i="2"/>
  <c r="C74" i="2"/>
  <c r="A52" i="2"/>
  <c r="C171" i="2"/>
  <c r="A151" i="2"/>
  <c r="B130" i="2"/>
  <c r="C109" i="2"/>
  <c r="A87" i="2"/>
  <c r="B66" i="2"/>
  <c r="C45" i="2"/>
  <c r="A162" i="2"/>
  <c r="B141" i="2"/>
  <c r="C120" i="2"/>
  <c r="A98" i="2"/>
  <c r="B77" i="2"/>
  <c r="C56" i="2"/>
  <c r="C175" i="2"/>
  <c r="C155" i="2"/>
  <c r="A133" i="2"/>
  <c r="B112" i="2"/>
  <c r="C91" i="2"/>
  <c r="A69" i="2"/>
  <c r="B48" i="2"/>
  <c r="C158" i="2"/>
  <c r="A136" i="2"/>
  <c r="B115" i="2"/>
  <c r="C94" i="2"/>
  <c r="A72" i="2"/>
  <c r="B51" i="2"/>
  <c r="C161" i="2"/>
  <c r="A139" i="2"/>
  <c r="B118" i="2"/>
  <c r="C97" i="2"/>
  <c r="A75" i="2"/>
  <c r="B54" i="2"/>
  <c r="A170" i="2"/>
  <c r="A150" i="2"/>
  <c r="B129" i="2"/>
  <c r="C108" i="2"/>
  <c r="A86" i="2"/>
  <c r="B65" i="2"/>
  <c r="A28" i="2"/>
  <c r="B7" i="2"/>
  <c r="C29" i="2"/>
  <c r="A7" i="2"/>
  <c r="B39" i="2"/>
  <c r="A18" i="2"/>
  <c r="A39" i="2"/>
  <c r="C19" i="2"/>
  <c r="C4" i="2"/>
  <c r="C22" i="2"/>
  <c r="C20" i="2"/>
  <c r="B30" i="2"/>
  <c r="C9" i="2"/>
  <c r="B33" i="2"/>
  <c r="A17" i="2"/>
  <c r="C656" i="2"/>
  <c r="A634" i="2"/>
  <c r="A746" i="2"/>
  <c r="A717" i="2"/>
  <c r="B696" i="2"/>
  <c r="C675" i="2"/>
  <c r="A653" i="2"/>
  <c r="B632" i="2"/>
  <c r="C734" i="2"/>
  <c r="A712" i="2"/>
  <c r="B691" i="2"/>
  <c r="C670" i="2"/>
  <c r="A648" i="2"/>
  <c r="B627" i="2"/>
  <c r="A731" i="2"/>
  <c r="B710" i="2"/>
  <c r="C689" i="2"/>
  <c r="A667" i="2"/>
  <c r="B646" i="2"/>
  <c r="C625" i="2"/>
  <c r="B591" i="2"/>
  <c r="C570" i="2"/>
  <c r="A548" i="2"/>
  <c r="B527" i="2"/>
  <c r="C506" i="2"/>
  <c r="A484" i="2"/>
  <c r="B463" i="2"/>
  <c r="B608" i="2"/>
  <c r="A583" i="2"/>
  <c r="B562" i="2"/>
  <c r="C541" i="2"/>
  <c r="A519" i="2"/>
  <c r="B498" i="2"/>
  <c r="C477" i="2"/>
  <c r="A455" i="2"/>
  <c r="C597" i="2"/>
  <c r="C576" i="2"/>
  <c r="A554" i="2"/>
  <c r="B533" i="2"/>
  <c r="C512" i="2"/>
  <c r="A490" i="2"/>
  <c r="A605" i="2"/>
  <c r="B584" i="2"/>
  <c r="C563" i="2"/>
  <c r="A541" i="2"/>
  <c r="B520" i="2"/>
  <c r="C499" i="2"/>
  <c r="A477" i="2"/>
  <c r="A592" i="2"/>
  <c r="B571" i="2"/>
  <c r="C550" i="2"/>
  <c r="A528" i="2"/>
  <c r="B507" i="2"/>
  <c r="C486" i="2"/>
  <c r="C593" i="2"/>
  <c r="A571" i="2"/>
  <c r="B550" i="2"/>
  <c r="C529" i="2"/>
  <c r="A507" i="2"/>
  <c r="B486" i="2"/>
  <c r="C598" i="2"/>
  <c r="A574" i="2"/>
  <c r="B553" i="2"/>
  <c r="C532" i="2"/>
  <c r="A510" i="2"/>
  <c r="B489" i="2"/>
  <c r="A604" i="2"/>
  <c r="C583" i="2"/>
  <c r="A561" i="2"/>
  <c r="B540" i="2"/>
  <c r="C519" i="2"/>
  <c r="A497" i="2"/>
  <c r="C464" i="2"/>
  <c r="A445" i="2"/>
  <c r="B424" i="2"/>
  <c r="C403" i="2"/>
  <c r="A381" i="2"/>
  <c r="B360" i="2"/>
  <c r="C339" i="2"/>
  <c r="A317" i="2"/>
  <c r="B460" i="2"/>
  <c r="C430" i="2"/>
  <c r="A408" i="2"/>
  <c r="B387" i="2"/>
  <c r="C366" i="2"/>
  <c r="A344" i="2"/>
  <c r="B323" i="2"/>
  <c r="C468" i="2"/>
  <c r="C441" i="2"/>
  <c r="A419" i="2"/>
  <c r="B398" i="2"/>
  <c r="C377" i="2"/>
  <c r="A355" i="2"/>
  <c r="B334" i="2"/>
  <c r="B468" i="2"/>
  <c r="C444" i="2"/>
  <c r="A422" i="2"/>
  <c r="B401" i="2"/>
  <c r="C380" i="2"/>
  <c r="A358" i="2"/>
  <c r="B337" i="2"/>
  <c r="B470" i="2"/>
  <c r="A441" i="2"/>
  <c r="B420" i="2"/>
  <c r="C399" i="2"/>
  <c r="A377" i="2"/>
  <c r="B356" i="2"/>
  <c r="C335" i="2"/>
  <c r="A459" i="2"/>
  <c r="C434" i="2"/>
  <c r="A412" i="2"/>
  <c r="B391" i="2"/>
  <c r="C370" i="2"/>
  <c r="A348" i="2"/>
  <c r="B467" i="2"/>
  <c r="A439" i="2"/>
  <c r="B418" i="2"/>
  <c r="C397" i="2"/>
  <c r="A375" i="2"/>
  <c r="B354" i="2"/>
  <c r="C333" i="2"/>
  <c r="C448" i="2"/>
  <c r="A426" i="2"/>
  <c r="B405" i="2"/>
  <c r="C384" i="2"/>
  <c r="A362" i="2"/>
  <c r="B341" i="2"/>
  <c r="B319" i="2"/>
  <c r="A292" i="2"/>
  <c r="B271" i="2"/>
  <c r="C250" i="2"/>
  <c r="A228" i="2"/>
  <c r="B207" i="2"/>
  <c r="C186" i="2"/>
  <c r="B330" i="2"/>
  <c r="C301" i="2"/>
  <c r="A279" i="2"/>
  <c r="B258" i="2"/>
  <c r="C237" i="2"/>
  <c r="A215" i="2"/>
  <c r="B194" i="2"/>
  <c r="C173" i="2"/>
  <c r="A308" i="2"/>
  <c r="C288" i="2"/>
  <c r="A266" i="2"/>
  <c r="B245" i="2"/>
  <c r="C224" i="2"/>
  <c r="A202" i="2"/>
  <c r="B181" i="2"/>
  <c r="B304" i="2"/>
  <c r="C283" i="2"/>
  <c r="A261" i="2"/>
  <c r="B240" i="2"/>
  <c r="C219" i="2"/>
  <c r="A197" i="2"/>
  <c r="B176" i="2"/>
  <c r="B299" i="2"/>
  <c r="C278" i="2"/>
  <c r="A256" i="2"/>
  <c r="B235" i="2"/>
  <c r="C214" i="2"/>
  <c r="A192" i="2"/>
  <c r="C305" i="2"/>
  <c r="A283" i="2"/>
  <c r="B262" i="2"/>
  <c r="C241" i="2"/>
  <c r="A219" i="2"/>
  <c r="B198" i="2"/>
  <c r="B311" i="2"/>
  <c r="B289" i="2"/>
  <c r="C268" i="2"/>
  <c r="A246" i="2"/>
  <c r="B225" i="2"/>
  <c r="C204" i="2"/>
  <c r="B324" i="2"/>
  <c r="C303" i="2"/>
  <c r="A281" i="2"/>
  <c r="B260" i="2"/>
  <c r="C239" i="2"/>
  <c r="A217" i="2"/>
  <c r="B196" i="2"/>
  <c r="B164" i="2"/>
  <c r="C143" i="2"/>
  <c r="A121" i="2"/>
  <c r="B100" i="2"/>
  <c r="C79" i="2"/>
  <c r="A57" i="2"/>
  <c r="B36" i="2"/>
  <c r="A156" i="2"/>
  <c r="B135" i="2"/>
  <c r="C114" i="2"/>
  <c r="A92" i="2"/>
  <c r="B71" i="2"/>
  <c r="C50" i="2"/>
  <c r="C169" i="2"/>
  <c r="C149" i="2"/>
  <c r="A127" i="2"/>
  <c r="B106" i="2"/>
  <c r="C85" i="2"/>
  <c r="A63" i="2"/>
  <c r="B42" i="2"/>
  <c r="C160" i="2"/>
  <c r="A138" i="2"/>
  <c r="B117" i="2"/>
  <c r="C96" i="2"/>
  <c r="A74" i="2"/>
  <c r="B53" i="2"/>
  <c r="A173" i="2"/>
  <c r="B152" i="2"/>
  <c r="C131" i="2"/>
  <c r="A109" i="2"/>
  <c r="B88" i="2"/>
  <c r="C67" i="2"/>
  <c r="A45" i="2"/>
  <c r="B155" i="2"/>
  <c r="C134" i="2"/>
  <c r="A112" i="2"/>
  <c r="B91" i="2"/>
  <c r="C70" i="2"/>
  <c r="A48" i="2"/>
  <c r="B158" i="2"/>
  <c r="C137" i="2"/>
  <c r="A115" i="2"/>
  <c r="B94" i="2"/>
  <c r="C73" i="2"/>
  <c r="A51" i="2"/>
  <c r="A168" i="2"/>
  <c r="C148" i="2"/>
  <c r="A126" i="2"/>
  <c r="B105" i="2"/>
  <c r="C84" i="2"/>
  <c r="A62" i="2"/>
  <c r="C26" i="2"/>
  <c r="A4" i="2"/>
  <c r="B26" i="2"/>
  <c r="C5" i="2"/>
  <c r="C37" i="2"/>
  <c r="C16" i="2"/>
  <c r="B37" i="2"/>
  <c r="B16" i="2"/>
  <c r="B43" i="2"/>
  <c r="B19" i="2"/>
  <c r="B17" i="2"/>
  <c r="A27" i="2"/>
  <c r="B6" i="2"/>
  <c r="A46" i="2"/>
  <c r="C15" i="2"/>
  <c r="B653" i="2"/>
  <c r="C632" i="2"/>
  <c r="C736" i="2"/>
  <c r="C715" i="2"/>
  <c r="A693" i="2"/>
  <c r="B672" i="2"/>
  <c r="C651" i="2"/>
  <c r="A629" i="2"/>
  <c r="B731" i="2"/>
  <c r="C710" i="2"/>
  <c r="A688" i="2"/>
  <c r="B667" i="2"/>
  <c r="C646" i="2"/>
  <c r="A624" i="2"/>
  <c r="C729" i="2"/>
  <c r="A707" i="2"/>
  <c r="B686" i="2"/>
  <c r="C665" i="2"/>
  <c r="A643" i="2"/>
  <c r="B622" i="2"/>
  <c r="A588" i="2"/>
  <c r="B567" i="2"/>
  <c r="C546" i="2"/>
  <c r="A524" i="2"/>
  <c r="B503" i="2"/>
  <c r="C482" i="2"/>
  <c r="A460" i="2"/>
  <c r="C603" i="2"/>
  <c r="C581" i="2"/>
  <c r="A559" i="2"/>
  <c r="B538" i="2"/>
  <c r="C517" i="2"/>
  <c r="A495" i="2"/>
  <c r="B474" i="2"/>
  <c r="C453" i="2"/>
  <c r="A594" i="2"/>
  <c r="B573" i="2"/>
  <c r="C552" i="2"/>
  <c r="A530" i="2"/>
  <c r="B509" i="2"/>
  <c r="C488" i="2"/>
  <c r="A603" i="2"/>
  <c r="A581" i="2"/>
  <c r="B560" i="2"/>
  <c r="C539" i="2"/>
  <c r="A517" i="2"/>
  <c r="B496" i="2"/>
  <c r="C475" i="2"/>
  <c r="C590" i="2"/>
  <c r="A568" i="2"/>
  <c r="B547" i="2"/>
  <c r="C526" i="2"/>
  <c r="A504" i="2"/>
  <c r="B483" i="2"/>
  <c r="B590" i="2"/>
  <c r="C569" i="2"/>
  <c r="A547" i="2"/>
  <c r="B526" i="2"/>
  <c r="C505" i="2"/>
  <c r="A483" i="2"/>
  <c r="B593" i="2"/>
  <c r="C572" i="2"/>
  <c r="A550" i="2"/>
  <c r="B529" i="2"/>
  <c r="C508" i="2"/>
  <c r="A486" i="2"/>
  <c r="A600" i="2"/>
  <c r="B580" i="2"/>
  <c r="C559" i="2"/>
  <c r="A537" i="2"/>
  <c r="B516" i="2"/>
  <c r="C495" i="2"/>
  <c r="C462" i="2"/>
  <c r="C443" i="2"/>
  <c r="A421" i="2"/>
  <c r="B400" i="2"/>
  <c r="C379" i="2"/>
  <c r="A357" i="2"/>
  <c r="B336" i="2"/>
  <c r="C315" i="2"/>
  <c r="A448" i="2"/>
  <c r="B427" i="2"/>
  <c r="C406" i="2"/>
  <c r="A384" i="2"/>
  <c r="B363" i="2"/>
  <c r="C342" i="2"/>
  <c r="A320" i="2"/>
  <c r="A466" i="2"/>
  <c r="B438" i="2"/>
  <c r="C417" i="2"/>
  <c r="A395" i="2"/>
  <c r="B374" i="2"/>
  <c r="C353" i="2"/>
  <c r="A331" i="2"/>
  <c r="C459" i="2"/>
  <c r="B441" i="2"/>
  <c r="C420" i="2"/>
  <c r="A398" i="2"/>
  <c r="B377" i="2"/>
  <c r="C356" i="2"/>
  <c r="A334" i="2"/>
  <c r="B461" i="2"/>
  <c r="C439" i="2"/>
  <c r="A417" i="2"/>
  <c r="B396" i="2"/>
  <c r="C375" i="2"/>
  <c r="A353" i="2"/>
  <c r="B475" i="2"/>
  <c r="A457" i="2"/>
  <c r="B431" i="2"/>
  <c r="C410" i="2"/>
  <c r="A388" i="2"/>
  <c r="B367" i="2"/>
  <c r="C346" i="2"/>
  <c r="B465" i="2"/>
  <c r="C437" i="2"/>
  <c r="A415" i="2"/>
  <c r="B394" i="2"/>
  <c r="C373" i="2"/>
  <c r="A351" i="2"/>
  <c r="B469" i="2"/>
  <c r="B445" i="2"/>
  <c r="C424" i="2"/>
  <c r="A402" i="2"/>
  <c r="B381" i="2"/>
  <c r="C360" i="2"/>
  <c r="A338" i="2"/>
  <c r="B317" i="2"/>
  <c r="C290" i="2"/>
  <c r="A268" i="2"/>
  <c r="B247" i="2"/>
  <c r="C226" i="2"/>
  <c r="A204" i="2"/>
  <c r="B183" i="2"/>
  <c r="A327" i="2"/>
  <c r="B298" i="2"/>
  <c r="C277" i="2"/>
  <c r="A255" i="2"/>
  <c r="B234" i="2"/>
  <c r="C213" i="2"/>
  <c r="A191" i="2"/>
  <c r="B170" i="2"/>
  <c r="A306" i="2"/>
  <c r="B285" i="2"/>
  <c r="C264" i="2"/>
  <c r="A242" i="2"/>
  <c r="B221" i="2"/>
  <c r="C200" i="2"/>
  <c r="A178" i="2"/>
  <c r="A301" i="2"/>
  <c r="B280" i="2"/>
  <c r="C259" i="2"/>
  <c r="A237" i="2"/>
  <c r="B216" i="2"/>
  <c r="C195" i="2"/>
  <c r="A332" i="2"/>
  <c r="A296" i="2"/>
  <c r="B275" i="2"/>
  <c r="C254" i="2"/>
  <c r="A232" i="2"/>
  <c r="B211" i="2"/>
  <c r="C190" i="2"/>
  <c r="B302" i="2"/>
  <c r="C281" i="2"/>
  <c r="A259" i="2"/>
  <c r="B238" i="2"/>
  <c r="C217" i="2"/>
  <c r="A195" i="2"/>
  <c r="B309" i="2"/>
  <c r="A286" i="2"/>
  <c r="B265" i="2"/>
  <c r="C244" i="2"/>
  <c r="A222" i="2"/>
  <c r="B201" i="2"/>
  <c r="A322" i="2"/>
  <c r="B300" i="2"/>
  <c r="C279" i="2"/>
  <c r="A257" i="2"/>
  <c r="B236" i="2"/>
  <c r="C215" i="2"/>
  <c r="A193" i="2"/>
  <c r="A161" i="2"/>
  <c r="B140" i="2"/>
  <c r="C119" i="2"/>
  <c r="A97" i="2"/>
  <c r="B76" i="2"/>
  <c r="C55" i="2"/>
  <c r="C182" i="2"/>
  <c r="C154" i="2"/>
  <c r="A132" i="2"/>
  <c r="B111" i="2"/>
  <c r="C90" i="2"/>
  <c r="A68" i="2"/>
  <c r="B47" i="2"/>
  <c r="C167" i="2"/>
  <c r="B146" i="2"/>
  <c r="C125" i="2"/>
  <c r="A103" i="2"/>
  <c r="B82" i="2"/>
  <c r="C61" i="2"/>
  <c r="B185" i="2"/>
  <c r="B157" i="2"/>
  <c r="C136" i="2"/>
  <c r="A114" i="2"/>
  <c r="B93" i="2"/>
  <c r="C72" i="2"/>
  <c r="A50" i="2"/>
  <c r="A171" i="2"/>
  <c r="A149" i="2"/>
  <c r="B128" i="2"/>
  <c r="C107" i="2"/>
  <c r="A85" i="2"/>
  <c r="B64" i="2"/>
  <c r="B187" i="2"/>
  <c r="A152" i="2"/>
  <c r="B131" i="2"/>
  <c r="C110" i="2"/>
  <c r="A88" i="2"/>
  <c r="B67" i="2"/>
  <c r="C46" i="2"/>
  <c r="A155" i="2"/>
  <c r="B134" i="2"/>
  <c r="C113" i="2"/>
  <c r="A91" i="2"/>
  <c r="B70" i="2"/>
  <c r="C49" i="2"/>
  <c r="A166" i="2"/>
  <c r="B145" i="2"/>
  <c r="C124" i="2"/>
  <c r="A102" i="2"/>
  <c r="B81" i="2"/>
  <c r="C60" i="2"/>
  <c r="B23" i="2"/>
  <c r="C28" i="2"/>
  <c r="A23" i="2"/>
  <c r="B25" i="2"/>
  <c r="A34" i="2"/>
  <c r="B13" i="2"/>
  <c r="C35" i="2"/>
  <c r="A13" i="2"/>
  <c r="A37" i="2"/>
  <c r="A16" i="2"/>
  <c r="A6" i="2"/>
  <c r="C25" i="2"/>
  <c r="B3" i="2"/>
  <c r="A40" i="2"/>
  <c r="B12" i="2"/>
  <c r="A650" i="2"/>
  <c r="B629" i="2"/>
  <c r="A733" i="2"/>
  <c r="B712" i="2"/>
  <c r="C691" i="2"/>
  <c r="A669" i="2"/>
  <c r="B648" i="2"/>
  <c r="C627" i="2"/>
  <c r="A728" i="2"/>
  <c r="B707" i="2"/>
  <c r="C686" i="2"/>
  <c r="A664" i="2"/>
  <c r="B643" i="2"/>
  <c r="C622" i="2"/>
  <c r="B726" i="2"/>
  <c r="C705" i="2"/>
  <c r="A683" i="2"/>
  <c r="B662" i="2"/>
  <c r="C641" i="2"/>
  <c r="A619" i="2"/>
  <c r="C586" i="2"/>
  <c r="A564" i="2"/>
  <c r="B543" i="2"/>
  <c r="C522" i="2"/>
  <c r="A500" i="2"/>
  <c r="B479" i="2"/>
  <c r="C458" i="2"/>
  <c r="C601" i="2"/>
  <c r="B578" i="2"/>
  <c r="C557" i="2"/>
  <c r="A535" i="2"/>
  <c r="B514" i="2"/>
  <c r="C493" i="2"/>
  <c r="A471" i="2"/>
  <c r="B611" i="2"/>
  <c r="C592" i="2"/>
  <c r="A570" i="2"/>
  <c r="B549" i="2"/>
  <c r="C528" i="2"/>
  <c r="A506" i="2"/>
  <c r="B485" i="2"/>
  <c r="A599" i="2"/>
  <c r="C579" i="2"/>
  <c r="A557" i="2"/>
  <c r="B536" i="2"/>
  <c r="C515" i="2"/>
  <c r="A493" i="2"/>
  <c r="B472" i="2"/>
  <c r="B587" i="2"/>
  <c r="C566" i="2"/>
  <c r="A544" i="2"/>
  <c r="B523" i="2"/>
  <c r="C502" i="2"/>
  <c r="A480" i="2"/>
  <c r="A587" i="2"/>
  <c r="B566" i="2"/>
  <c r="C545" i="2"/>
  <c r="A523" i="2"/>
  <c r="B502" i="2"/>
  <c r="C481" i="2"/>
  <c r="A590" i="2"/>
  <c r="B569" i="2"/>
  <c r="C548" i="2"/>
  <c r="A526" i="2"/>
  <c r="B505" i="2"/>
  <c r="C484" i="2"/>
  <c r="B598" i="2"/>
  <c r="A577" i="2"/>
  <c r="B556" i="2"/>
  <c r="C535" i="2"/>
  <c r="A513" i="2"/>
  <c r="B492" i="2"/>
  <c r="C460" i="2"/>
  <c r="B440" i="2"/>
  <c r="C419" i="2"/>
  <c r="A397" i="2"/>
  <c r="B376" i="2"/>
  <c r="C355" i="2"/>
  <c r="A333" i="2"/>
  <c r="B312" i="2"/>
  <c r="C446" i="2"/>
  <c r="A424" i="2"/>
  <c r="B403" i="2"/>
  <c r="C382" i="2"/>
  <c r="A360" i="2"/>
  <c r="B339" i="2"/>
  <c r="C318" i="2"/>
  <c r="A464" i="2"/>
  <c r="A435" i="2"/>
  <c r="B414" i="2"/>
  <c r="C393" i="2"/>
  <c r="A371" i="2"/>
  <c r="B350" i="2"/>
  <c r="C329" i="2"/>
  <c r="C457" i="2"/>
  <c r="A438" i="2"/>
  <c r="B417" i="2"/>
  <c r="C396" i="2"/>
  <c r="A374" i="2"/>
  <c r="B353" i="2"/>
  <c r="C332" i="2"/>
  <c r="B459" i="2"/>
  <c r="B436" i="2"/>
  <c r="C415" i="2"/>
  <c r="A393" i="2"/>
  <c r="B372" i="2"/>
  <c r="C351" i="2"/>
  <c r="C472" i="2"/>
  <c r="A449" i="2"/>
  <c r="A428" i="2"/>
  <c r="B407" i="2"/>
  <c r="C386" i="2"/>
  <c r="A364" i="2"/>
  <c r="B343" i="2"/>
  <c r="C456" i="2"/>
  <c r="B434" i="2"/>
  <c r="C413" i="2"/>
  <c r="A391" i="2"/>
  <c r="B370" i="2"/>
  <c r="C349" i="2"/>
  <c r="A467" i="2"/>
  <c r="A442" i="2"/>
  <c r="B421" i="2"/>
  <c r="C400" i="2"/>
  <c r="A378" i="2"/>
  <c r="B357" i="2"/>
  <c r="C336" i="2"/>
  <c r="C308" i="2"/>
  <c r="B287" i="2"/>
  <c r="C266" i="2"/>
  <c r="A244" i="2"/>
  <c r="B223" i="2"/>
  <c r="C202" i="2"/>
  <c r="A180" i="2"/>
  <c r="A321" i="2"/>
  <c r="A295" i="2"/>
  <c r="B274" i="2"/>
  <c r="C253" i="2"/>
  <c r="A231" i="2"/>
  <c r="B210" i="2"/>
  <c r="C189" i="2"/>
  <c r="A167" i="2"/>
  <c r="C304" i="2"/>
  <c r="A282" i="2"/>
  <c r="B261" i="2"/>
  <c r="C240" i="2"/>
  <c r="A218" i="2"/>
  <c r="B197" i="2"/>
  <c r="C176" i="2"/>
  <c r="C299" i="2"/>
  <c r="A277" i="2"/>
  <c r="B256" i="2"/>
  <c r="C235" i="2"/>
  <c r="A213" i="2"/>
  <c r="B192" i="2"/>
  <c r="C320" i="2"/>
  <c r="C294" i="2"/>
  <c r="A272" i="2"/>
  <c r="B251" i="2"/>
  <c r="C230" i="2"/>
  <c r="A208" i="2"/>
  <c r="C325" i="2"/>
  <c r="A299" i="2"/>
  <c r="B278" i="2"/>
  <c r="C257" i="2"/>
  <c r="A235" i="2"/>
  <c r="B214" i="2"/>
  <c r="C193" i="2"/>
  <c r="B305" i="2"/>
  <c r="C284" i="2"/>
  <c r="A262" i="2"/>
  <c r="B241" i="2"/>
  <c r="C220" i="2"/>
  <c r="A198" i="2"/>
  <c r="C319" i="2"/>
  <c r="A297" i="2"/>
  <c r="B276" i="2"/>
  <c r="C255" i="2"/>
  <c r="A233" i="2"/>
  <c r="B212" i="2"/>
  <c r="C191" i="2"/>
  <c r="C159" i="2"/>
  <c r="A137" i="2"/>
  <c r="B116" i="2"/>
  <c r="C95" i="2"/>
  <c r="A73" i="2"/>
  <c r="B52" i="2"/>
  <c r="B179" i="2"/>
  <c r="B151" i="2"/>
  <c r="C130" i="2"/>
  <c r="A108" i="2"/>
  <c r="B87" i="2"/>
  <c r="C66" i="2"/>
  <c r="A44" i="2"/>
  <c r="C165" i="2"/>
  <c r="A143" i="2"/>
  <c r="B122" i="2"/>
  <c r="C101" i="2"/>
  <c r="A79" i="2"/>
  <c r="B58" i="2"/>
  <c r="A182" i="2"/>
  <c r="A154" i="2"/>
  <c r="B133" i="2"/>
  <c r="C112" i="2"/>
  <c r="A90" i="2"/>
  <c r="B69" i="2"/>
  <c r="C48" i="2"/>
  <c r="A169" i="2"/>
  <c r="C147" i="2"/>
  <c r="A125" i="2"/>
  <c r="B104" i="2"/>
  <c r="C83" i="2"/>
  <c r="A61" i="2"/>
  <c r="A184" i="2"/>
  <c r="C150" i="2"/>
  <c r="A128" i="2"/>
  <c r="B107" i="2"/>
  <c r="C86" i="2"/>
  <c r="A64" i="2"/>
  <c r="A187" i="2"/>
  <c r="C153" i="2"/>
  <c r="A131" i="2"/>
  <c r="B110" i="2"/>
  <c r="C89" i="2"/>
  <c r="A67" i="2"/>
  <c r="B46" i="2"/>
  <c r="C164" i="2"/>
  <c r="A142" i="2"/>
  <c r="B121" i="2"/>
  <c r="C100" i="2"/>
  <c r="A78" i="2"/>
  <c r="B57" i="2"/>
  <c r="A20" i="2"/>
  <c r="A14" i="2"/>
  <c r="C21" i="2"/>
  <c r="A3" i="2"/>
  <c r="C32" i="2"/>
  <c r="A10" i="2"/>
  <c r="B32" i="2"/>
  <c r="C11" i="2"/>
  <c r="B35" i="2"/>
  <c r="C14" i="2"/>
  <c r="B49" i="2"/>
  <c r="B22" i="2"/>
  <c r="A30" i="2"/>
  <c r="B38" i="2"/>
  <c r="A9" i="2"/>
  <c r="C648" i="2"/>
  <c r="A626" i="2"/>
  <c r="C731" i="2"/>
  <c r="A709" i="2"/>
  <c r="B688" i="2"/>
  <c r="C667" i="2"/>
  <c r="A645" i="2"/>
  <c r="B624" i="2"/>
  <c r="C726" i="2"/>
  <c r="A704" i="2"/>
  <c r="B683" i="2"/>
  <c r="C662" i="2"/>
  <c r="A640" i="2"/>
  <c r="B619" i="2"/>
  <c r="A723" i="2"/>
  <c r="B702" i="2"/>
  <c r="C681" i="2"/>
  <c r="A659" i="2"/>
  <c r="B638" i="2"/>
  <c r="C617" i="2"/>
  <c r="B583" i="2"/>
  <c r="C562" i="2"/>
  <c r="A540" i="2"/>
  <c r="B519" i="2"/>
  <c r="C498" i="2"/>
  <c r="A476" i="2"/>
  <c r="B455" i="2"/>
  <c r="C599" i="2"/>
  <c r="A575" i="2"/>
  <c r="B554" i="2"/>
  <c r="C533" i="2"/>
  <c r="A511" i="2"/>
  <c r="B490" i="2"/>
  <c r="C469" i="2"/>
  <c r="A608" i="2"/>
  <c r="B589" i="2"/>
  <c r="C568" i="2"/>
  <c r="A546" i="2"/>
  <c r="B525" i="2"/>
  <c r="C504" i="2"/>
  <c r="A482" i="2"/>
  <c r="B597" i="2"/>
  <c r="B576" i="2"/>
  <c r="C555" i="2"/>
  <c r="A533" i="2"/>
  <c r="B512" i="2"/>
  <c r="C491" i="2"/>
  <c r="A469" i="2"/>
  <c r="A584" i="2"/>
  <c r="B563" i="2"/>
  <c r="C542" i="2"/>
  <c r="A520" i="2"/>
  <c r="B499" i="2"/>
  <c r="C478" i="2"/>
  <c r="C585" i="2"/>
  <c r="A563" i="2"/>
  <c r="B542" i="2"/>
  <c r="C521" i="2"/>
  <c r="A499" i="2"/>
  <c r="B478" i="2"/>
  <c r="C588" i="2"/>
  <c r="A566" i="2"/>
  <c r="B545" i="2"/>
  <c r="C524" i="2"/>
  <c r="A502" i="2"/>
  <c r="B481" i="2"/>
  <c r="B596" i="2"/>
  <c r="C575" i="2"/>
  <c r="A553" i="2"/>
  <c r="B532" i="2"/>
  <c r="C511" i="2"/>
  <c r="A489" i="2"/>
  <c r="A458" i="2"/>
  <c r="A437" i="2"/>
  <c r="B416" i="2"/>
  <c r="C395" i="2"/>
  <c r="A373" i="2"/>
  <c r="B352" i="2"/>
  <c r="C331" i="2"/>
  <c r="A309" i="2"/>
  <c r="B443" i="2"/>
  <c r="C422" i="2"/>
  <c r="A400" i="2"/>
  <c r="B379" i="2"/>
  <c r="C358" i="2"/>
  <c r="A336" i="2"/>
  <c r="B315" i="2"/>
  <c r="A462" i="2"/>
  <c r="C433" i="2"/>
  <c r="A411" i="2"/>
  <c r="B390" i="2"/>
  <c r="C369" i="2"/>
  <c r="A347" i="2"/>
  <c r="B326" i="2"/>
  <c r="C455" i="2"/>
  <c r="C436" i="2"/>
  <c r="A414" i="2"/>
  <c r="B393" i="2"/>
  <c r="C372" i="2"/>
  <c r="A350" i="2"/>
  <c r="B329" i="2"/>
  <c r="B457" i="2"/>
  <c r="A433" i="2"/>
  <c r="B412" i="2"/>
  <c r="C391" i="2"/>
  <c r="A369" i="2"/>
  <c r="B348" i="2"/>
  <c r="A470" i="2"/>
  <c r="B447" i="2"/>
  <c r="C426" i="2"/>
  <c r="A404" i="2"/>
  <c r="B383" i="2"/>
  <c r="C362" i="2"/>
  <c r="A340" i="2"/>
  <c r="C454" i="2"/>
  <c r="A431" i="2"/>
  <c r="B410" i="2"/>
  <c r="C389" i="2"/>
  <c r="A367" i="2"/>
  <c r="B346" i="2"/>
  <c r="A465" i="2"/>
  <c r="C440" i="2"/>
  <c r="A418" i="2"/>
  <c r="B397" i="2"/>
  <c r="C376" i="2"/>
  <c r="A354" i="2"/>
  <c r="B333" i="2"/>
  <c r="C306" i="2"/>
  <c r="A284" i="2"/>
  <c r="B263" i="2"/>
  <c r="C242" i="2"/>
  <c r="A220" i="2"/>
  <c r="B199" i="2"/>
  <c r="C178" i="2"/>
  <c r="A319" i="2"/>
  <c r="C293" i="2"/>
  <c r="A271" i="2"/>
  <c r="B250" i="2"/>
  <c r="C229" i="2"/>
  <c r="A207" i="2"/>
  <c r="B186" i="2"/>
  <c r="A330" i="2"/>
  <c r="B301" i="2"/>
  <c r="C280" i="2"/>
  <c r="A258" i="2"/>
  <c r="B237" i="2"/>
  <c r="C216" i="2"/>
  <c r="A194" i="2"/>
  <c r="B332" i="2"/>
  <c r="B296" i="2"/>
  <c r="C275" i="2"/>
  <c r="A253" i="2"/>
  <c r="B232" i="2"/>
  <c r="C211" i="2"/>
  <c r="A189" i="2"/>
  <c r="A318" i="2"/>
  <c r="B291" i="2"/>
  <c r="C270" i="2"/>
  <c r="A248" i="2"/>
  <c r="B227" i="2"/>
  <c r="C206" i="2"/>
  <c r="C322" i="2"/>
  <c r="C297" i="2"/>
  <c r="A275" i="2"/>
  <c r="B254" i="2"/>
  <c r="C233" i="2"/>
  <c r="A211" i="2"/>
  <c r="B190" i="2"/>
  <c r="A302" i="2"/>
  <c r="B281" i="2"/>
  <c r="C260" i="2"/>
  <c r="A238" i="2"/>
  <c r="B217" i="2"/>
  <c r="C196" i="2"/>
  <c r="C317" i="2"/>
  <c r="C295" i="2"/>
  <c r="A273" i="2"/>
  <c r="B252" i="2"/>
  <c r="C231" i="2"/>
  <c r="A209" i="2"/>
  <c r="C183" i="2"/>
  <c r="B156" i="2"/>
  <c r="C135" i="2"/>
  <c r="A113" i="2"/>
  <c r="B92" i="2"/>
  <c r="C71" i="2"/>
  <c r="A49" i="2"/>
  <c r="A176" i="2"/>
  <c r="A148" i="2"/>
  <c r="B127" i="2"/>
  <c r="C106" i="2"/>
  <c r="A84" i="2"/>
  <c r="B63" i="2"/>
  <c r="C42" i="2"/>
  <c r="B162" i="2"/>
  <c r="C141" i="2"/>
  <c r="A119" i="2"/>
  <c r="B98" i="2"/>
  <c r="C77" i="2"/>
  <c r="A55" i="2"/>
  <c r="B173" i="2"/>
  <c r="C152" i="2"/>
  <c r="A130" i="2"/>
  <c r="B109" i="2"/>
  <c r="C88" i="2"/>
  <c r="A66" i="2"/>
  <c r="B45" i="2"/>
  <c r="A165" i="2"/>
  <c r="B144" i="2"/>
  <c r="C123" i="2"/>
  <c r="A101" i="2"/>
  <c r="B80" i="2"/>
  <c r="C59" i="2"/>
  <c r="C168" i="2"/>
  <c r="B147" i="2"/>
  <c r="C126" i="2"/>
  <c r="A104" i="2"/>
  <c r="B83" i="2"/>
  <c r="C62" i="2"/>
  <c r="C177" i="2"/>
  <c r="B150" i="2"/>
  <c r="C129" i="2"/>
  <c r="A107" i="2"/>
  <c r="B86" i="2"/>
  <c r="C65" i="2"/>
  <c r="C180" i="2"/>
  <c r="B161" i="2"/>
  <c r="C140" i="2"/>
  <c r="A118" i="2"/>
  <c r="B97" i="2"/>
  <c r="C76" i="2"/>
  <c r="A38" i="2"/>
  <c r="C18" i="2"/>
  <c r="A25" i="2"/>
  <c r="B18" i="2"/>
  <c r="B28" i="2"/>
  <c r="B29" i="2"/>
  <c r="C8" i="2"/>
  <c r="A29" i="2"/>
  <c r="B8" i="2"/>
  <c r="A32" i="2"/>
  <c r="B11" i="2"/>
  <c r="A43" i="2"/>
  <c r="A19" i="2"/>
  <c r="B9" i="2"/>
  <c r="C36" i="2"/>
  <c r="C7" i="2"/>
  <c r="B645" i="2"/>
  <c r="C624" i="2"/>
  <c r="B728" i="2"/>
  <c r="C707" i="2"/>
  <c r="A685" i="2"/>
  <c r="B664" i="2"/>
  <c r="C643" i="2"/>
  <c r="A621" i="2"/>
  <c r="B723" i="2"/>
  <c r="C702" i="2"/>
  <c r="A680" i="2"/>
  <c r="B659" i="2"/>
  <c r="C638" i="2"/>
  <c r="A616" i="2"/>
  <c r="C721" i="2"/>
  <c r="A699" i="2"/>
  <c r="B678" i="2"/>
  <c r="C657" i="2"/>
  <c r="A635" i="2"/>
  <c r="B614" i="2"/>
  <c r="A580" i="2"/>
  <c r="B559" i="2"/>
  <c r="C538" i="2"/>
  <c r="A516" i="2"/>
  <c r="B495" i="2"/>
  <c r="C474" i="2"/>
  <c r="A452" i="2"/>
  <c r="B594" i="2"/>
  <c r="C573" i="2"/>
  <c r="A551" i="2"/>
  <c r="B530" i="2"/>
  <c r="C509" i="2"/>
  <c r="A487" i="2"/>
  <c r="B466" i="2"/>
  <c r="B605" i="2"/>
  <c r="A586" i="2"/>
  <c r="B565" i="2"/>
  <c r="C544" i="2"/>
  <c r="A522" i="2"/>
  <c r="B501" i="2"/>
  <c r="C480" i="2"/>
  <c r="C595" i="2"/>
  <c r="A573" i="2"/>
  <c r="B552" i="2"/>
  <c r="C531" i="2"/>
  <c r="A509" i="2"/>
  <c r="B488" i="2"/>
  <c r="B613" i="2"/>
  <c r="C582" i="2"/>
  <c r="A560" i="2"/>
  <c r="B539" i="2"/>
  <c r="C518" i="2"/>
  <c r="A496" i="2"/>
  <c r="A613" i="2"/>
  <c r="B582" i="2"/>
  <c r="C561" i="2"/>
  <c r="A539" i="2"/>
  <c r="B518" i="2"/>
  <c r="C497" i="2"/>
  <c r="C606" i="2"/>
  <c r="B585" i="2"/>
  <c r="C564" i="2"/>
  <c r="A542" i="2"/>
  <c r="B521" i="2"/>
  <c r="C500" i="2"/>
  <c r="A478" i="2"/>
  <c r="A593" i="2"/>
  <c r="B572" i="2"/>
  <c r="C551" i="2"/>
  <c r="A529" i="2"/>
  <c r="B508" i="2"/>
  <c r="C487" i="2"/>
  <c r="A456" i="2"/>
  <c r="C435" i="2"/>
  <c r="A413" i="2"/>
  <c r="B392" i="2"/>
  <c r="C371" i="2"/>
  <c r="A349" i="2"/>
  <c r="B328" i="2"/>
  <c r="C307" i="2"/>
  <c r="A440" i="2"/>
  <c r="B419" i="2"/>
  <c r="C398" i="2"/>
  <c r="A376" i="2"/>
  <c r="B355" i="2"/>
  <c r="C334" i="2"/>
  <c r="A312" i="2"/>
  <c r="B453" i="2"/>
  <c r="B430" i="2"/>
  <c r="C409" i="2"/>
  <c r="A387" i="2"/>
  <c r="B366" i="2"/>
  <c r="C345" i="2"/>
  <c r="A323" i="2"/>
  <c r="A453" i="2"/>
  <c r="B433" i="2"/>
  <c r="C412" i="2"/>
  <c r="A390" i="2"/>
  <c r="B369" i="2"/>
  <c r="C348" i="2"/>
  <c r="A326" i="2"/>
  <c r="A451" i="2"/>
  <c r="C431" i="2"/>
  <c r="A409" i="2"/>
  <c r="B388" i="2"/>
  <c r="C367" i="2"/>
  <c r="A345" i="2"/>
  <c r="C467" i="2"/>
  <c r="A444" i="2"/>
  <c r="B423" i="2"/>
  <c r="C402" i="2"/>
  <c r="A380" i="2"/>
  <c r="B359" i="2"/>
  <c r="C338" i="2"/>
  <c r="C452" i="2"/>
  <c r="C429" i="2"/>
  <c r="A407" i="2"/>
  <c r="B386" i="2"/>
  <c r="C365" i="2"/>
  <c r="A343" i="2"/>
  <c r="B456" i="2"/>
  <c r="B437" i="2"/>
  <c r="C416" i="2"/>
  <c r="A394" i="2"/>
  <c r="B373" i="2"/>
  <c r="C352" i="2"/>
  <c r="C330" i="2"/>
  <c r="B303" i="2"/>
  <c r="C282" i="2"/>
  <c r="A260" i="2"/>
  <c r="B239" i="2"/>
  <c r="C218" i="2"/>
  <c r="A196" i="2"/>
  <c r="B175" i="2"/>
  <c r="B310" i="2"/>
  <c r="B290" i="2"/>
  <c r="C269" i="2"/>
  <c r="A247" i="2"/>
  <c r="B226" i="2"/>
  <c r="C205" i="2"/>
  <c r="A183" i="2"/>
  <c r="C316" i="2"/>
  <c r="A298" i="2"/>
  <c r="B277" i="2"/>
  <c r="C256" i="2"/>
  <c r="A234" i="2"/>
  <c r="B213" i="2"/>
  <c r="C192" i="2"/>
  <c r="A329" i="2"/>
  <c r="A293" i="2"/>
  <c r="B272" i="2"/>
  <c r="C251" i="2"/>
  <c r="A229" i="2"/>
  <c r="B208" i="2"/>
  <c r="C187" i="2"/>
  <c r="A316" i="2"/>
  <c r="A288" i="2"/>
  <c r="B267" i="2"/>
  <c r="C246" i="2"/>
  <c r="A224" i="2"/>
  <c r="B203" i="2"/>
  <c r="C313" i="2"/>
  <c r="B294" i="2"/>
  <c r="C273" i="2"/>
  <c r="A251" i="2"/>
  <c r="B230" i="2"/>
  <c r="C209" i="2"/>
  <c r="C328" i="2"/>
  <c r="C300" i="2"/>
  <c r="A278" i="2"/>
  <c r="B257" i="2"/>
  <c r="C236" i="2"/>
  <c r="A214" i="2"/>
  <c r="B193" i="2"/>
  <c r="A315" i="2"/>
  <c r="B292" i="2"/>
  <c r="C271" i="2"/>
  <c r="A249" i="2"/>
  <c r="B228" i="2"/>
  <c r="C207" i="2"/>
  <c r="B180" i="2"/>
  <c r="A153" i="2"/>
  <c r="B132" i="2"/>
  <c r="C111" i="2"/>
  <c r="A89" i="2"/>
  <c r="B68" i="2"/>
  <c r="C47" i="2"/>
  <c r="A174" i="2"/>
  <c r="C146" i="2"/>
  <c r="A124" i="2"/>
  <c r="B103" i="2"/>
  <c r="C82" i="2"/>
  <c r="A60" i="2"/>
  <c r="C185" i="2"/>
  <c r="A159" i="2"/>
  <c r="B138" i="2"/>
  <c r="C117" i="2"/>
  <c r="A95" i="2"/>
  <c r="B74" i="2"/>
  <c r="C53" i="2"/>
  <c r="B171" i="2"/>
  <c r="B149" i="2"/>
  <c r="C128" i="2"/>
  <c r="A106" i="2"/>
  <c r="B85" i="2"/>
  <c r="C64" i="2"/>
  <c r="A42" i="2"/>
  <c r="C163" i="2"/>
  <c r="A141" i="2"/>
  <c r="B120" i="2"/>
  <c r="C99" i="2"/>
  <c r="A77" i="2"/>
  <c r="B56" i="2"/>
  <c r="C166" i="2"/>
  <c r="A144" i="2"/>
  <c r="B123" i="2"/>
  <c r="C102" i="2"/>
  <c r="A80" i="2"/>
  <c r="B59" i="2"/>
  <c r="B168" i="2"/>
  <c r="A147" i="2"/>
  <c r="B126" i="2"/>
  <c r="C105" i="2"/>
  <c r="A83" i="2"/>
  <c r="B62" i="2"/>
  <c r="B177" i="2"/>
  <c r="A158" i="2"/>
  <c r="B137" i="2"/>
  <c r="C116" i="2"/>
  <c r="A94" i="2"/>
  <c r="B73" i="2"/>
  <c r="A36" i="2"/>
  <c r="B15" i="2"/>
  <c r="C41" i="2"/>
  <c r="A15" i="2"/>
  <c r="A54" i="2"/>
  <c r="A26" i="2"/>
  <c r="B5" i="2"/>
  <c r="C27" i="2"/>
  <c r="A5" i="2"/>
  <c r="C30" i="2"/>
  <c r="A8" i="2"/>
  <c r="C40" i="2"/>
  <c r="C17" i="2"/>
  <c r="C31" i="2"/>
  <c r="A33" i="2"/>
  <c r="B4" i="2"/>
  <c r="D31" i="2" l="1"/>
  <c r="E31" i="2" s="1"/>
  <c r="D17" i="2"/>
  <c r="E17" i="2" s="1"/>
  <c r="D40" i="2"/>
  <c r="E40" i="2" s="1"/>
  <c r="D30" i="2"/>
  <c r="E30" i="2" s="1"/>
  <c r="D27" i="2"/>
  <c r="E27" i="2" s="1"/>
  <c r="D41" i="2"/>
  <c r="E41" i="2" s="1"/>
  <c r="D116" i="2"/>
  <c r="E116" i="2" s="1"/>
  <c r="D105" i="2"/>
  <c r="E105" i="2" s="1"/>
  <c r="D102" i="2"/>
  <c r="E102" i="2" s="1"/>
  <c r="D166" i="2"/>
  <c r="E166" i="2" s="1"/>
  <c r="D99" i="2"/>
  <c r="E99" i="2" s="1"/>
  <c r="D163" i="2"/>
  <c r="E163" i="2" s="1"/>
  <c r="D64" i="2"/>
  <c r="E64" i="2" s="1"/>
  <c r="D128" i="2"/>
  <c r="E128" i="2" s="1"/>
  <c r="D53" i="2"/>
  <c r="E53" i="2" s="1"/>
  <c r="D117" i="2"/>
  <c r="E117" i="2" s="1"/>
  <c r="D185" i="2"/>
  <c r="E185" i="2" s="1"/>
  <c r="D82" i="2"/>
  <c r="E82" i="2" s="1"/>
  <c r="D146" i="2"/>
  <c r="E146" i="2" s="1"/>
  <c r="D47" i="2"/>
  <c r="E47" i="2" s="1"/>
  <c r="D111" i="2"/>
  <c r="E111" i="2" s="1"/>
  <c r="D207" i="2"/>
  <c r="E207" i="2" s="1"/>
  <c r="D271" i="2"/>
  <c r="E271" i="2" s="1"/>
  <c r="D236" i="2"/>
  <c r="E236" i="2" s="1"/>
  <c r="D300" i="2"/>
  <c r="E300" i="2" s="1"/>
  <c r="D328" i="2"/>
  <c r="E328" i="2" s="1"/>
  <c r="D209" i="2"/>
  <c r="E209" i="2" s="1"/>
  <c r="D273" i="2"/>
  <c r="E273" i="2" s="1"/>
  <c r="D313" i="2"/>
  <c r="E313" i="2" s="1"/>
  <c r="D246" i="2"/>
  <c r="E246" i="2" s="1"/>
  <c r="D187" i="2"/>
  <c r="E187" i="2" s="1"/>
  <c r="D251" i="2"/>
  <c r="E251" i="2" s="1"/>
  <c r="D192" i="2"/>
  <c r="E192" i="2" s="1"/>
  <c r="D256" i="2"/>
  <c r="E256" i="2" s="1"/>
  <c r="D316" i="2"/>
  <c r="E316" i="2" s="1"/>
  <c r="D205" i="2"/>
  <c r="E205" i="2" s="1"/>
  <c r="D269" i="2"/>
  <c r="E269" i="2" s="1"/>
  <c r="D218" i="2"/>
  <c r="E218" i="2" s="1"/>
  <c r="D282" i="2"/>
  <c r="E282" i="2" s="1"/>
  <c r="D330" i="2"/>
  <c r="E330" i="2" s="1"/>
  <c r="D352" i="2"/>
  <c r="E352" i="2" s="1"/>
  <c r="D416" i="2"/>
  <c r="E416" i="2" s="1"/>
  <c r="D365" i="2"/>
  <c r="E365" i="2" s="1"/>
  <c r="D429" i="2"/>
  <c r="E429" i="2" s="1"/>
  <c r="D452" i="2"/>
  <c r="E452" i="2" s="1"/>
  <c r="D338" i="2"/>
  <c r="E338" i="2" s="1"/>
  <c r="D402" i="2"/>
  <c r="E402" i="2" s="1"/>
  <c r="D467" i="2"/>
  <c r="E467" i="2" s="1"/>
  <c r="D367" i="2"/>
  <c r="E367" i="2" s="1"/>
  <c r="D431" i="2"/>
  <c r="E431" i="2" s="1"/>
  <c r="D348" i="2"/>
  <c r="E348" i="2" s="1"/>
  <c r="D412" i="2"/>
  <c r="E412" i="2" s="1"/>
  <c r="D345" i="2"/>
  <c r="E345" i="2" s="1"/>
  <c r="D409" i="2"/>
  <c r="E409" i="2" s="1"/>
  <c r="D334" i="2"/>
  <c r="E334" i="2" s="1"/>
  <c r="D398" i="2"/>
  <c r="E398" i="2" s="1"/>
  <c r="D307" i="2"/>
  <c r="E307" i="2" s="1"/>
  <c r="D371" i="2"/>
  <c r="E371" i="2" s="1"/>
  <c r="D435" i="2"/>
  <c r="E435" i="2" s="1"/>
  <c r="D487" i="2"/>
  <c r="E487" i="2" s="1"/>
  <c r="D551" i="2"/>
  <c r="E551" i="2" s="1"/>
  <c r="D500" i="2"/>
  <c r="E500" i="2" s="1"/>
  <c r="D564" i="2"/>
  <c r="E564" i="2" s="1"/>
  <c r="D606" i="2"/>
  <c r="E606" i="2" s="1"/>
  <c r="D497" i="2"/>
  <c r="E497" i="2" s="1"/>
  <c r="D561" i="2"/>
  <c r="E561" i="2" s="1"/>
  <c r="D518" i="2"/>
  <c r="E518" i="2" s="1"/>
  <c r="D582" i="2"/>
  <c r="E582" i="2" s="1"/>
  <c r="D531" i="2"/>
  <c r="E531" i="2" s="1"/>
  <c r="D595" i="2"/>
  <c r="E595" i="2" s="1"/>
  <c r="D480" i="2"/>
  <c r="E480" i="2" s="1"/>
  <c r="D544" i="2"/>
  <c r="E544" i="2" s="1"/>
  <c r="D509" i="2"/>
  <c r="E509" i="2" s="1"/>
  <c r="D573" i="2"/>
  <c r="E573" i="2" s="1"/>
  <c r="D474" i="2"/>
  <c r="E474" i="2" s="1"/>
  <c r="D538" i="2"/>
  <c r="E538" i="2" s="1"/>
  <c r="D657" i="2"/>
  <c r="E657" i="2" s="1"/>
  <c r="D721" i="2"/>
  <c r="E721" i="2" s="1"/>
  <c r="D638" i="2"/>
  <c r="E638" i="2" s="1"/>
  <c r="D702" i="2"/>
  <c r="E702" i="2" s="1"/>
  <c r="D643" i="2"/>
  <c r="E643" i="2" s="1"/>
  <c r="D707" i="2"/>
  <c r="E707" i="2" s="1"/>
  <c r="D624" i="2"/>
  <c r="E624" i="2" s="1"/>
  <c r="D7" i="2"/>
  <c r="E7" i="2" s="1"/>
  <c r="D36" i="2"/>
  <c r="E36" i="2" s="1"/>
  <c r="D8" i="2"/>
  <c r="E8" i="2" s="1"/>
  <c r="D18" i="2"/>
  <c r="E18" i="2" s="1"/>
  <c r="D76" i="2"/>
  <c r="E76" i="2" s="1"/>
  <c r="D140" i="2"/>
  <c r="E140" i="2" s="1"/>
  <c r="D180" i="2"/>
  <c r="E180" i="2" s="1"/>
  <c r="D65" i="2"/>
  <c r="E65" i="2" s="1"/>
  <c r="D129" i="2"/>
  <c r="E129" i="2" s="1"/>
  <c r="D177" i="2"/>
  <c r="E177" i="2" s="1"/>
  <c r="D62" i="2"/>
  <c r="E62" i="2" s="1"/>
  <c r="D126" i="2"/>
  <c r="E126" i="2" s="1"/>
  <c r="D168" i="2"/>
  <c r="E168" i="2" s="1"/>
  <c r="D59" i="2"/>
  <c r="E59" i="2" s="1"/>
  <c r="D123" i="2"/>
  <c r="E123" i="2" s="1"/>
  <c r="D88" i="2"/>
  <c r="E88" i="2" s="1"/>
  <c r="D152" i="2"/>
  <c r="E152" i="2" s="1"/>
  <c r="D77" i="2"/>
  <c r="E77" i="2" s="1"/>
  <c r="D141" i="2"/>
  <c r="E141" i="2" s="1"/>
  <c r="D42" i="2"/>
  <c r="E42" i="2" s="1"/>
  <c r="D106" i="2"/>
  <c r="E106" i="2" s="1"/>
  <c r="D71" i="2"/>
  <c r="E71" i="2" s="1"/>
  <c r="D135" i="2"/>
  <c r="E135" i="2" s="1"/>
  <c r="D183" i="2"/>
  <c r="E183" i="2" s="1"/>
  <c r="D231" i="2"/>
  <c r="E231" i="2" s="1"/>
  <c r="D295" i="2"/>
  <c r="E295" i="2" s="1"/>
  <c r="D317" i="2"/>
  <c r="E317" i="2" s="1"/>
  <c r="D196" i="2"/>
  <c r="E196" i="2" s="1"/>
  <c r="D260" i="2"/>
  <c r="E260" i="2" s="1"/>
  <c r="D233" i="2"/>
  <c r="E233" i="2" s="1"/>
  <c r="D297" i="2"/>
  <c r="E297" i="2" s="1"/>
  <c r="D322" i="2"/>
  <c r="E322" i="2" s="1"/>
  <c r="D206" i="2"/>
  <c r="E206" i="2" s="1"/>
  <c r="D270" i="2"/>
  <c r="E270" i="2" s="1"/>
  <c r="D211" i="2"/>
  <c r="E211" i="2" s="1"/>
  <c r="D275" i="2"/>
  <c r="E275" i="2" s="1"/>
  <c r="D216" i="2"/>
  <c r="E216" i="2" s="1"/>
  <c r="D280" i="2"/>
  <c r="E280" i="2" s="1"/>
  <c r="D229" i="2"/>
  <c r="E229" i="2" s="1"/>
  <c r="D293" i="2"/>
  <c r="E293" i="2" s="1"/>
  <c r="D178" i="2"/>
  <c r="E178" i="2" s="1"/>
  <c r="D242" i="2"/>
  <c r="E242" i="2" s="1"/>
  <c r="D306" i="2"/>
  <c r="E306" i="2" s="1"/>
  <c r="D376" i="2"/>
  <c r="E376" i="2" s="1"/>
  <c r="D440" i="2"/>
  <c r="E440" i="2" s="1"/>
  <c r="D389" i="2"/>
  <c r="E389" i="2" s="1"/>
  <c r="D454" i="2"/>
  <c r="E454" i="2" s="1"/>
  <c r="D362" i="2"/>
  <c r="E362" i="2" s="1"/>
  <c r="D426" i="2"/>
  <c r="E426" i="2" s="1"/>
  <c r="D391" i="2"/>
  <c r="E391" i="2" s="1"/>
  <c r="D372" i="2"/>
  <c r="E372" i="2" s="1"/>
  <c r="D436" i="2"/>
  <c r="E436" i="2" s="1"/>
  <c r="D455" i="2"/>
  <c r="E455" i="2" s="1"/>
  <c r="D369" i="2"/>
  <c r="E369" i="2" s="1"/>
  <c r="D433" i="2"/>
  <c r="E433" i="2" s="1"/>
  <c r="D358" i="2"/>
  <c r="E358" i="2" s="1"/>
  <c r="D422" i="2"/>
  <c r="E422" i="2" s="1"/>
  <c r="D331" i="2"/>
  <c r="E331" i="2" s="1"/>
  <c r="D395" i="2"/>
  <c r="E395" i="2" s="1"/>
  <c r="D511" i="2"/>
  <c r="E511" i="2" s="1"/>
  <c r="D575" i="2"/>
  <c r="E575" i="2" s="1"/>
  <c r="D524" i="2"/>
  <c r="E524" i="2" s="1"/>
  <c r="D588" i="2"/>
  <c r="E588" i="2" s="1"/>
  <c r="D521" i="2"/>
  <c r="E521" i="2" s="1"/>
  <c r="D585" i="2"/>
  <c r="E585" i="2" s="1"/>
  <c r="D478" i="2"/>
  <c r="E478" i="2" s="1"/>
  <c r="D542" i="2"/>
  <c r="E542" i="2" s="1"/>
  <c r="D491" i="2"/>
  <c r="E491" i="2" s="1"/>
  <c r="D555" i="2"/>
  <c r="E555" i="2" s="1"/>
  <c r="D504" i="2"/>
  <c r="E504" i="2" s="1"/>
  <c r="D568" i="2"/>
  <c r="E568" i="2" s="1"/>
  <c r="D469" i="2"/>
  <c r="E469" i="2" s="1"/>
  <c r="D533" i="2"/>
  <c r="E533" i="2" s="1"/>
  <c r="D599" i="2"/>
  <c r="E599" i="2" s="1"/>
  <c r="D498" i="2"/>
  <c r="E498" i="2" s="1"/>
  <c r="D562" i="2"/>
  <c r="E562" i="2" s="1"/>
  <c r="D617" i="2"/>
  <c r="E617" i="2" s="1"/>
  <c r="D681" i="2"/>
  <c r="E681" i="2" s="1"/>
  <c r="D662" i="2"/>
  <c r="E662" i="2" s="1"/>
  <c r="D726" i="2"/>
  <c r="E726" i="2" s="1"/>
  <c r="D667" i="2"/>
  <c r="E667" i="2" s="1"/>
  <c r="D731" i="2"/>
  <c r="E731" i="2" s="1"/>
  <c r="D648" i="2"/>
  <c r="E648" i="2" s="1"/>
  <c r="D14" i="2"/>
  <c r="E14" i="2" s="1"/>
  <c r="D11" i="2"/>
  <c r="E11" i="2" s="1"/>
  <c r="D32" i="2"/>
  <c r="E32" i="2" s="1"/>
  <c r="D21" i="2"/>
  <c r="E21" i="2" s="1"/>
  <c r="D100" i="2"/>
  <c r="E100" i="2" s="1"/>
  <c r="D164" i="2"/>
  <c r="E164" i="2" s="1"/>
  <c r="D89" i="2"/>
  <c r="E89" i="2" s="1"/>
  <c r="D153" i="2"/>
  <c r="E153" i="2" s="1"/>
  <c r="D86" i="2"/>
  <c r="E86" i="2" s="1"/>
  <c r="D150" i="2"/>
  <c r="E150" i="2" s="1"/>
  <c r="D83" i="2"/>
  <c r="E83" i="2" s="1"/>
  <c r="D147" i="2"/>
  <c r="E147" i="2" s="1"/>
  <c r="D48" i="2"/>
  <c r="E48" i="2" s="1"/>
  <c r="D112" i="2"/>
  <c r="E112" i="2" s="1"/>
  <c r="D101" i="2"/>
  <c r="E101" i="2" s="1"/>
  <c r="D165" i="2"/>
  <c r="E165" i="2" s="1"/>
  <c r="D66" i="2"/>
  <c r="E66" i="2" s="1"/>
  <c r="D130" i="2"/>
  <c r="E130" i="2" s="1"/>
  <c r="D95" i="2"/>
  <c r="E95" i="2" s="1"/>
  <c r="D159" i="2"/>
  <c r="E159" i="2" s="1"/>
  <c r="D191" i="2"/>
  <c r="E191" i="2" s="1"/>
  <c r="D255" i="2"/>
  <c r="E255" i="2" s="1"/>
  <c r="D319" i="2"/>
  <c r="E319" i="2" s="1"/>
  <c r="D220" i="2"/>
  <c r="E220" i="2" s="1"/>
  <c r="D284" i="2"/>
  <c r="E284" i="2" s="1"/>
  <c r="D193" i="2"/>
  <c r="E193" i="2" s="1"/>
  <c r="D257" i="2"/>
  <c r="E257" i="2" s="1"/>
  <c r="D325" i="2"/>
  <c r="E325" i="2" s="1"/>
  <c r="D230" i="2"/>
  <c r="E230" i="2" s="1"/>
  <c r="D294" i="2"/>
  <c r="E294" i="2" s="1"/>
  <c r="D320" i="2"/>
  <c r="E320" i="2" s="1"/>
  <c r="D235" i="2"/>
  <c r="E235" i="2" s="1"/>
  <c r="D299" i="2"/>
  <c r="E299" i="2" s="1"/>
  <c r="D176" i="2"/>
  <c r="E176" i="2" s="1"/>
  <c r="D240" i="2"/>
  <c r="E240" i="2" s="1"/>
  <c r="D304" i="2"/>
  <c r="E304" i="2" s="1"/>
  <c r="D189" i="2"/>
  <c r="E189" i="2" s="1"/>
  <c r="D253" i="2"/>
  <c r="E253" i="2" s="1"/>
  <c r="D202" i="2"/>
  <c r="E202" i="2" s="1"/>
  <c r="D266" i="2"/>
  <c r="E266" i="2" s="1"/>
  <c r="D308" i="2"/>
  <c r="E308" i="2" s="1"/>
  <c r="D336" i="2"/>
  <c r="E336" i="2" s="1"/>
  <c r="D400" i="2"/>
  <c r="E400" i="2" s="1"/>
  <c r="D349" i="2"/>
  <c r="E349" i="2" s="1"/>
  <c r="D413" i="2"/>
  <c r="E413" i="2" s="1"/>
  <c r="D456" i="2"/>
  <c r="E456" i="2" s="1"/>
  <c r="D386" i="2"/>
  <c r="E386" i="2" s="1"/>
  <c r="D472" i="2"/>
  <c r="E472" i="2" s="1"/>
  <c r="D351" i="2"/>
  <c r="E351" i="2" s="1"/>
  <c r="D415" i="2"/>
  <c r="E415" i="2" s="1"/>
  <c r="D332" i="2"/>
  <c r="E332" i="2" s="1"/>
  <c r="D396" i="2"/>
  <c r="E396" i="2" s="1"/>
  <c r="D457" i="2"/>
  <c r="E457" i="2" s="1"/>
  <c r="D329" i="2"/>
  <c r="E329" i="2" s="1"/>
  <c r="D393" i="2"/>
  <c r="E393" i="2" s="1"/>
  <c r="D318" i="2"/>
  <c r="E318" i="2" s="1"/>
  <c r="D382" i="2"/>
  <c r="E382" i="2" s="1"/>
  <c r="D446" i="2"/>
  <c r="E446" i="2" s="1"/>
  <c r="D355" i="2"/>
  <c r="E355" i="2" s="1"/>
  <c r="D419" i="2"/>
  <c r="E419" i="2" s="1"/>
  <c r="D460" i="2"/>
  <c r="E460" i="2" s="1"/>
  <c r="D535" i="2"/>
  <c r="E535" i="2" s="1"/>
  <c r="D484" i="2"/>
  <c r="E484" i="2" s="1"/>
  <c r="D548" i="2"/>
  <c r="E548" i="2" s="1"/>
  <c r="D481" i="2"/>
  <c r="E481" i="2" s="1"/>
  <c r="D545" i="2"/>
  <c r="E545" i="2" s="1"/>
  <c r="D502" i="2"/>
  <c r="E502" i="2" s="1"/>
  <c r="D566" i="2"/>
  <c r="E566" i="2" s="1"/>
  <c r="D515" i="2"/>
  <c r="E515" i="2" s="1"/>
  <c r="D579" i="2"/>
  <c r="E579" i="2" s="1"/>
  <c r="D528" i="2"/>
  <c r="E528" i="2" s="1"/>
  <c r="D592" i="2"/>
  <c r="E592" i="2" s="1"/>
  <c r="D493" i="2"/>
  <c r="E493" i="2" s="1"/>
  <c r="D557" i="2"/>
  <c r="E557" i="2" s="1"/>
  <c r="D601" i="2"/>
  <c r="E601" i="2" s="1"/>
  <c r="D458" i="2"/>
  <c r="E458" i="2" s="1"/>
  <c r="D522" i="2"/>
  <c r="E522" i="2" s="1"/>
  <c r="D586" i="2"/>
  <c r="E586" i="2" s="1"/>
  <c r="D641" i="2"/>
  <c r="E641" i="2" s="1"/>
  <c r="D705" i="2"/>
  <c r="E705" i="2" s="1"/>
  <c r="D622" i="2"/>
  <c r="E622" i="2" s="1"/>
  <c r="D686" i="2"/>
  <c r="E686" i="2" s="1"/>
  <c r="D627" i="2"/>
  <c r="E627" i="2" s="1"/>
  <c r="D691" i="2"/>
  <c r="E691" i="2" s="1"/>
  <c r="D25" i="2"/>
  <c r="E25" i="2" s="1"/>
  <c r="D35" i="2"/>
  <c r="E35" i="2" s="1"/>
  <c r="D28" i="2"/>
  <c r="E28" i="2" s="1"/>
  <c r="D60" i="2"/>
  <c r="E60" i="2" s="1"/>
  <c r="D124" i="2"/>
  <c r="E124" i="2" s="1"/>
  <c r="D49" i="2"/>
  <c r="E49" i="2" s="1"/>
  <c r="D113" i="2"/>
  <c r="E113" i="2" s="1"/>
  <c r="D46" i="2"/>
  <c r="E46" i="2" s="1"/>
  <c r="D110" i="2"/>
  <c r="E110" i="2" s="1"/>
  <c r="D107" i="2"/>
  <c r="E107" i="2" s="1"/>
  <c r="D72" i="2"/>
  <c r="E72" i="2" s="1"/>
  <c r="D136" i="2"/>
  <c r="E136" i="2" s="1"/>
  <c r="D61" i="2"/>
  <c r="E61" i="2" s="1"/>
  <c r="D125" i="2"/>
  <c r="E125" i="2" s="1"/>
  <c r="D167" i="2"/>
  <c r="E167" i="2" s="1"/>
  <c r="D90" i="2"/>
  <c r="E90" i="2" s="1"/>
  <c r="D154" i="2"/>
  <c r="E154" i="2" s="1"/>
  <c r="D182" i="2"/>
  <c r="E182" i="2" s="1"/>
  <c r="D55" i="2"/>
  <c r="E55" i="2" s="1"/>
  <c r="D119" i="2"/>
  <c r="E119" i="2" s="1"/>
  <c r="D215" i="2"/>
  <c r="E215" i="2" s="1"/>
  <c r="D279" i="2"/>
  <c r="E279" i="2" s="1"/>
  <c r="D244" i="2"/>
  <c r="E244" i="2" s="1"/>
  <c r="D217" i="2"/>
  <c r="E217" i="2" s="1"/>
  <c r="D281" i="2"/>
  <c r="E281" i="2" s="1"/>
  <c r="D190" i="2"/>
  <c r="E190" i="2" s="1"/>
  <c r="D254" i="2"/>
  <c r="E254" i="2" s="1"/>
  <c r="D195" i="2"/>
  <c r="E195" i="2" s="1"/>
  <c r="D259" i="2"/>
  <c r="E259" i="2" s="1"/>
  <c r="D200" i="2"/>
  <c r="E200" i="2" s="1"/>
  <c r="D264" i="2"/>
  <c r="E264" i="2" s="1"/>
  <c r="D213" i="2"/>
  <c r="E213" i="2" s="1"/>
  <c r="D277" i="2"/>
  <c r="E277" i="2" s="1"/>
  <c r="D226" i="2"/>
  <c r="E226" i="2" s="1"/>
  <c r="D290" i="2"/>
  <c r="E290" i="2" s="1"/>
  <c r="D360" i="2"/>
  <c r="E360" i="2" s="1"/>
  <c r="D424" i="2"/>
  <c r="E424" i="2" s="1"/>
  <c r="D373" i="2"/>
  <c r="E373" i="2" s="1"/>
  <c r="D437" i="2"/>
  <c r="E437" i="2" s="1"/>
  <c r="D346" i="2"/>
  <c r="E346" i="2" s="1"/>
  <c r="D410" i="2"/>
  <c r="E410" i="2" s="1"/>
  <c r="D375" i="2"/>
  <c r="E375" i="2" s="1"/>
  <c r="D439" i="2"/>
  <c r="E439" i="2" s="1"/>
  <c r="D356" i="2"/>
  <c r="E356" i="2" s="1"/>
  <c r="D420" i="2"/>
  <c r="E420" i="2" s="1"/>
  <c r="D459" i="2"/>
  <c r="E459" i="2" s="1"/>
  <c r="D353" i="2"/>
  <c r="E353" i="2" s="1"/>
  <c r="D417" i="2"/>
  <c r="E417" i="2" s="1"/>
  <c r="D342" i="2"/>
  <c r="E342" i="2" s="1"/>
  <c r="D406" i="2"/>
  <c r="E406" i="2" s="1"/>
  <c r="D315" i="2"/>
  <c r="E315" i="2" s="1"/>
  <c r="D379" i="2"/>
  <c r="E379" i="2" s="1"/>
  <c r="D443" i="2"/>
  <c r="E443" i="2" s="1"/>
  <c r="D462" i="2"/>
  <c r="E462" i="2" s="1"/>
  <c r="D495" i="2"/>
  <c r="E495" i="2" s="1"/>
  <c r="D559" i="2"/>
  <c r="E559" i="2" s="1"/>
  <c r="D508" i="2"/>
  <c r="E508" i="2" s="1"/>
  <c r="D572" i="2"/>
  <c r="E572" i="2" s="1"/>
  <c r="D505" i="2"/>
  <c r="E505" i="2" s="1"/>
  <c r="D569" i="2"/>
  <c r="E569" i="2" s="1"/>
  <c r="D526" i="2"/>
  <c r="E526" i="2" s="1"/>
  <c r="D590" i="2"/>
  <c r="E590" i="2" s="1"/>
  <c r="D475" i="2"/>
  <c r="E475" i="2" s="1"/>
  <c r="D539" i="2"/>
  <c r="E539" i="2" s="1"/>
  <c r="D488" i="2"/>
  <c r="E488" i="2" s="1"/>
  <c r="D552" i="2"/>
  <c r="E552" i="2" s="1"/>
  <c r="D453" i="2"/>
  <c r="E453" i="2" s="1"/>
  <c r="D517" i="2"/>
  <c r="E517" i="2" s="1"/>
  <c r="D581" i="2"/>
  <c r="E581" i="2" s="1"/>
  <c r="D603" i="2"/>
  <c r="E603" i="2" s="1"/>
  <c r="D482" i="2"/>
  <c r="E482" i="2" s="1"/>
  <c r="D546" i="2"/>
  <c r="E546" i="2" s="1"/>
  <c r="D665" i="2"/>
  <c r="E665" i="2" s="1"/>
  <c r="D729" i="2"/>
  <c r="E729" i="2" s="1"/>
  <c r="D646" i="2"/>
  <c r="E646" i="2" s="1"/>
  <c r="D710" i="2"/>
  <c r="E710" i="2" s="1"/>
  <c r="D651" i="2"/>
  <c r="E651" i="2" s="1"/>
  <c r="D715" i="2"/>
  <c r="E715" i="2" s="1"/>
  <c r="D736" i="2"/>
  <c r="E736" i="2" s="1"/>
  <c r="D632" i="2"/>
  <c r="E632" i="2" s="1"/>
  <c r="D15" i="2"/>
  <c r="E15" i="2" s="1"/>
  <c r="D16" i="2"/>
  <c r="E16" i="2" s="1"/>
  <c r="D37" i="2"/>
  <c r="E37" i="2" s="1"/>
  <c r="D5" i="2"/>
  <c r="E5" i="2" s="1"/>
  <c r="D26" i="2"/>
  <c r="E26" i="2" s="1"/>
  <c r="D84" i="2"/>
  <c r="E84" i="2" s="1"/>
  <c r="D148" i="2"/>
  <c r="E148" i="2" s="1"/>
  <c r="D73" i="2"/>
  <c r="E73" i="2" s="1"/>
  <c r="D137" i="2"/>
  <c r="E137" i="2" s="1"/>
  <c r="D70" i="2"/>
  <c r="E70" i="2" s="1"/>
  <c r="D134" i="2"/>
  <c r="E134" i="2" s="1"/>
  <c r="D67" i="2"/>
  <c r="E67" i="2" s="1"/>
  <c r="D131" i="2"/>
  <c r="E131" i="2" s="1"/>
  <c r="D96" i="2"/>
  <c r="E96" i="2" s="1"/>
  <c r="D160" i="2"/>
  <c r="E160" i="2" s="1"/>
  <c r="D85" i="2"/>
  <c r="E85" i="2" s="1"/>
  <c r="D149" i="2"/>
  <c r="E149" i="2" s="1"/>
  <c r="D169" i="2"/>
  <c r="E169" i="2" s="1"/>
  <c r="D50" i="2"/>
  <c r="E50" i="2" s="1"/>
  <c r="D114" i="2"/>
  <c r="E114" i="2" s="1"/>
  <c r="D79" i="2"/>
  <c r="E79" i="2" s="1"/>
  <c r="D143" i="2"/>
  <c r="E143" i="2" s="1"/>
  <c r="D239" i="2"/>
  <c r="E239" i="2" s="1"/>
  <c r="D303" i="2"/>
  <c r="E303" i="2" s="1"/>
  <c r="D204" i="2"/>
  <c r="E204" i="2" s="1"/>
  <c r="D268" i="2"/>
  <c r="E268" i="2" s="1"/>
  <c r="D241" i="2"/>
  <c r="E241" i="2" s="1"/>
  <c r="D305" i="2"/>
  <c r="E305" i="2" s="1"/>
  <c r="D214" i="2"/>
  <c r="E214" i="2" s="1"/>
  <c r="D278" i="2"/>
  <c r="E278" i="2" s="1"/>
  <c r="D219" i="2"/>
  <c r="E219" i="2" s="1"/>
  <c r="D283" i="2"/>
  <c r="E283" i="2" s="1"/>
  <c r="D224" i="2"/>
  <c r="E224" i="2" s="1"/>
  <c r="D288" i="2"/>
  <c r="E288" i="2" s="1"/>
  <c r="D173" i="2"/>
  <c r="E173" i="2" s="1"/>
  <c r="D237" i="2"/>
  <c r="E237" i="2" s="1"/>
  <c r="D301" i="2"/>
  <c r="E301" i="2" s="1"/>
  <c r="D186" i="2"/>
  <c r="E186" i="2" s="1"/>
  <c r="D250" i="2"/>
  <c r="E250" i="2" s="1"/>
  <c r="D384" i="2"/>
  <c r="E384" i="2" s="1"/>
  <c r="D448" i="2"/>
  <c r="E448" i="2" s="1"/>
  <c r="D333" i="2"/>
  <c r="E333" i="2" s="1"/>
  <c r="D397" i="2"/>
  <c r="E397" i="2" s="1"/>
  <c r="D370" i="2"/>
  <c r="E370" i="2" s="1"/>
  <c r="D434" i="2"/>
  <c r="E434" i="2" s="1"/>
  <c r="D335" i="2"/>
  <c r="E335" i="2" s="1"/>
  <c r="D399" i="2"/>
  <c r="E399" i="2" s="1"/>
  <c r="D380" i="2"/>
  <c r="E380" i="2" s="1"/>
  <c r="D444" i="2"/>
  <c r="E444" i="2" s="1"/>
  <c r="D377" i="2"/>
  <c r="E377" i="2" s="1"/>
  <c r="D441" i="2"/>
  <c r="E441" i="2" s="1"/>
  <c r="D468" i="2"/>
  <c r="E468" i="2" s="1"/>
  <c r="D366" i="2"/>
  <c r="E366" i="2" s="1"/>
  <c r="D430" i="2"/>
  <c r="E430" i="2" s="1"/>
  <c r="D339" i="2"/>
  <c r="E339" i="2" s="1"/>
  <c r="D403" i="2"/>
  <c r="E403" i="2" s="1"/>
  <c r="D464" i="2"/>
  <c r="E464" i="2" s="1"/>
  <c r="D519" i="2"/>
  <c r="E519" i="2" s="1"/>
  <c r="D583" i="2"/>
  <c r="E583" i="2" s="1"/>
  <c r="D532" i="2"/>
  <c r="E532" i="2" s="1"/>
  <c r="D598" i="2"/>
  <c r="E598" i="2" s="1"/>
  <c r="D529" i="2"/>
  <c r="E529" i="2" s="1"/>
  <c r="D593" i="2"/>
  <c r="E593" i="2" s="1"/>
  <c r="D486" i="2"/>
  <c r="E486" i="2" s="1"/>
  <c r="D550" i="2"/>
  <c r="E550" i="2" s="1"/>
  <c r="D499" i="2"/>
  <c r="E499" i="2" s="1"/>
  <c r="D563" i="2"/>
  <c r="E563" i="2" s="1"/>
  <c r="D512" i="2"/>
  <c r="E512" i="2" s="1"/>
  <c r="D576" i="2"/>
  <c r="E576" i="2" s="1"/>
  <c r="D597" i="2"/>
  <c r="E597" i="2" s="1"/>
  <c r="D477" i="2"/>
  <c r="E477" i="2" s="1"/>
  <c r="D541" i="2"/>
  <c r="E541" i="2" s="1"/>
  <c r="D506" i="2"/>
  <c r="E506" i="2" s="1"/>
  <c r="D570" i="2"/>
  <c r="E570" i="2" s="1"/>
  <c r="D625" i="2"/>
  <c r="E625" i="2" s="1"/>
  <c r="D689" i="2"/>
  <c r="E689" i="2" s="1"/>
  <c r="D670" i="2"/>
  <c r="E670" i="2" s="1"/>
  <c r="D734" i="2"/>
  <c r="E734" i="2" s="1"/>
  <c r="D675" i="2"/>
  <c r="E675" i="2" s="1"/>
  <c r="D656" i="2"/>
  <c r="E656" i="2" s="1"/>
  <c r="D9" i="2"/>
  <c r="E9" i="2" s="1"/>
  <c r="D20" i="2"/>
  <c r="E20" i="2" s="1"/>
  <c r="D22" i="2"/>
  <c r="E22" i="2" s="1"/>
  <c r="D4" i="2"/>
  <c r="E4" i="2" s="1"/>
  <c r="D19" i="2"/>
  <c r="E19" i="2" s="1"/>
  <c r="D29" i="2"/>
  <c r="E29" i="2" s="1"/>
  <c r="D108" i="2"/>
  <c r="E108" i="2" s="1"/>
  <c r="D97" i="2"/>
  <c r="E97" i="2" s="1"/>
  <c r="D161" i="2"/>
  <c r="E161" i="2" s="1"/>
  <c r="D94" i="2"/>
  <c r="E94" i="2" s="1"/>
  <c r="D158" i="2"/>
  <c r="E158" i="2" s="1"/>
  <c r="D91" i="2"/>
  <c r="E91" i="2" s="1"/>
  <c r="D155" i="2"/>
  <c r="E155" i="2" s="1"/>
  <c r="D175" i="2"/>
  <c r="E175" i="2" s="1"/>
  <c r="D56" i="2"/>
  <c r="E56" i="2" s="1"/>
  <c r="D120" i="2"/>
  <c r="E120" i="2" s="1"/>
  <c r="D45" i="2"/>
  <c r="E45" i="2" s="1"/>
  <c r="D109" i="2"/>
  <c r="E109" i="2" s="1"/>
  <c r="D171" i="2"/>
  <c r="E171" i="2" s="1"/>
  <c r="D74" i="2"/>
  <c r="E74" i="2" s="1"/>
  <c r="D138" i="2"/>
  <c r="E138" i="2" s="1"/>
  <c r="D39" i="2"/>
  <c r="E39" i="2" s="1"/>
  <c r="D103" i="2"/>
  <c r="E103" i="2" s="1"/>
  <c r="D199" i="2"/>
  <c r="E199" i="2" s="1"/>
  <c r="D263" i="2"/>
  <c r="E263" i="2" s="1"/>
  <c r="D327" i="2"/>
  <c r="E327" i="2" s="1"/>
  <c r="D228" i="2"/>
  <c r="E228" i="2" s="1"/>
  <c r="D292" i="2"/>
  <c r="E292" i="2" s="1"/>
  <c r="D201" i="2"/>
  <c r="E201" i="2" s="1"/>
  <c r="D265" i="2"/>
  <c r="E265" i="2" s="1"/>
  <c r="D238" i="2"/>
  <c r="E238" i="2" s="1"/>
  <c r="D302" i="2"/>
  <c r="E302" i="2" s="1"/>
  <c r="D179" i="2"/>
  <c r="E179" i="2" s="1"/>
  <c r="D243" i="2"/>
  <c r="E243" i="2" s="1"/>
  <c r="D184" i="2"/>
  <c r="E184" i="2" s="1"/>
  <c r="D248" i="2"/>
  <c r="E248" i="2" s="1"/>
  <c r="D197" i="2"/>
  <c r="E197" i="2" s="1"/>
  <c r="D261" i="2"/>
  <c r="E261" i="2" s="1"/>
  <c r="D210" i="2"/>
  <c r="E210" i="2" s="1"/>
  <c r="D274" i="2"/>
  <c r="E274" i="2" s="1"/>
  <c r="D344" i="2"/>
  <c r="E344" i="2" s="1"/>
  <c r="D408" i="2"/>
  <c r="E408" i="2" s="1"/>
  <c r="D357" i="2"/>
  <c r="E357" i="2" s="1"/>
  <c r="D421" i="2"/>
  <c r="E421" i="2" s="1"/>
  <c r="D394" i="2"/>
  <c r="E394" i="2" s="1"/>
  <c r="D359" i="2"/>
  <c r="E359" i="2" s="1"/>
  <c r="D423" i="2"/>
  <c r="E423" i="2" s="1"/>
  <c r="D340" i="2"/>
  <c r="E340" i="2" s="1"/>
  <c r="D404" i="2"/>
  <c r="E404" i="2" s="1"/>
  <c r="D470" i="2"/>
  <c r="E470" i="2" s="1"/>
  <c r="D337" i="2"/>
  <c r="E337" i="2" s="1"/>
  <c r="D401" i="2"/>
  <c r="E401" i="2" s="1"/>
  <c r="D473" i="2"/>
  <c r="E473" i="2" s="1"/>
  <c r="D326" i="2"/>
  <c r="E326" i="2" s="1"/>
  <c r="D390" i="2"/>
  <c r="E390" i="2" s="1"/>
  <c r="D363" i="2"/>
  <c r="E363" i="2" s="1"/>
  <c r="D427" i="2"/>
  <c r="E427" i="2" s="1"/>
  <c r="D479" i="2"/>
  <c r="E479" i="2" s="1"/>
  <c r="D543" i="2"/>
  <c r="E543" i="2" s="1"/>
  <c r="D492" i="2"/>
  <c r="E492" i="2" s="1"/>
  <c r="D556" i="2"/>
  <c r="E556" i="2" s="1"/>
  <c r="D489" i="2"/>
  <c r="E489" i="2" s="1"/>
  <c r="D553" i="2"/>
  <c r="E553" i="2" s="1"/>
  <c r="D510" i="2"/>
  <c r="E510" i="2" s="1"/>
  <c r="D574" i="2"/>
  <c r="E574" i="2" s="1"/>
  <c r="D523" i="2"/>
  <c r="E523" i="2" s="1"/>
  <c r="D587" i="2"/>
  <c r="E587" i="2" s="1"/>
  <c r="D536" i="2"/>
  <c r="E536" i="2" s="1"/>
  <c r="D501" i="2"/>
  <c r="E501" i="2" s="1"/>
  <c r="D565" i="2"/>
  <c r="E565" i="2" s="1"/>
  <c r="D611" i="2"/>
  <c r="E611" i="2" s="1"/>
  <c r="D466" i="2"/>
  <c r="E466" i="2" s="1"/>
  <c r="D530" i="2"/>
  <c r="E530" i="2" s="1"/>
  <c r="D594" i="2"/>
  <c r="E594" i="2" s="1"/>
  <c r="D649" i="2"/>
  <c r="E649" i="2" s="1"/>
  <c r="D713" i="2"/>
  <c r="E713" i="2" s="1"/>
  <c r="D630" i="2"/>
  <c r="E630" i="2" s="1"/>
  <c r="D694" i="2"/>
  <c r="E694" i="2" s="1"/>
  <c r="D635" i="2"/>
  <c r="E635" i="2" s="1"/>
  <c r="D699" i="2"/>
  <c r="E699" i="2" s="1"/>
  <c r="D616" i="2"/>
  <c r="E616" i="2" s="1"/>
  <c r="D38" i="2"/>
  <c r="E38" i="2" s="1"/>
  <c r="D33" i="2"/>
  <c r="E33" i="2" s="1"/>
  <c r="D3" i="2"/>
  <c r="E3" i="2" s="1"/>
  <c r="D12" i="2"/>
  <c r="E12" i="2" s="1"/>
  <c r="D43" i="2"/>
  <c r="E43" i="2" s="1"/>
  <c r="D10" i="2"/>
  <c r="E10" i="2" s="1"/>
  <c r="D68" i="2"/>
  <c r="E68" i="2" s="1"/>
  <c r="D132" i="2"/>
  <c r="E132" i="2" s="1"/>
  <c r="D172" i="2"/>
  <c r="E172" i="2" s="1"/>
  <c r="D57" i="2"/>
  <c r="E57" i="2" s="1"/>
  <c r="D121" i="2"/>
  <c r="E121" i="2" s="1"/>
  <c r="D54" i="2"/>
  <c r="E54" i="2" s="1"/>
  <c r="D118" i="2"/>
  <c r="E118" i="2" s="1"/>
  <c r="D51" i="2"/>
  <c r="E51" i="2" s="1"/>
  <c r="D115" i="2"/>
  <c r="E115" i="2" s="1"/>
  <c r="D80" i="2"/>
  <c r="E80" i="2" s="1"/>
  <c r="D144" i="2"/>
  <c r="E144" i="2" s="1"/>
  <c r="D69" i="2"/>
  <c r="E69" i="2" s="1"/>
  <c r="D133" i="2"/>
  <c r="E133" i="2" s="1"/>
  <c r="D98" i="2"/>
  <c r="E98" i="2" s="1"/>
  <c r="D162" i="2"/>
  <c r="E162" i="2" s="1"/>
  <c r="D63" i="2"/>
  <c r="E63" i="2" s="1"/>
  <c r="D127" i="2"/>
  <c r="E127" i="2" s="1"/>
  <c r="D223" i="2"/>
  <c r="E223" i="2" s="1"/>
  <c r="D287" i="2"/>
  <c r="E287" i="2" s="1"/>
  <c r="D188" i="2"/>
  <c r="E188" i="2" s="1"/>
  <c r="D252" i="2"/>
  <c r="E252" i="2" s="1"/>
  <c r="D225" i="2"/>
  <c r="E225" i="2" s="1"/>
  <c r="D289" i="2"/>
  <c r="E289" i="2" s="1"/>
  <c r="D309" i="2"/>
  <c r="E309" i="2" s="1"/>
  <c r="D198" i="2"/>
  <c r="E198" i="2" s="1"/>
  <c r="D262" i="2"/>
  <c r="E262" i="2" s="1"/>
  <c r="D203" i="2"/>
  <c r="E203" i="2" s="1"/>
  <c r="D267" i="2"/>
  <c r="E267" i="2" s="1"/>
  <c r="D208" i="2"/>
  <c r="E208" i="2" s="1"/>
  <c r="D272" i="2"/>
  <c r="E272" i="2" s="1"/>
  <c r="D312" i="2"/>
  <c r="E312" i="2" s="1"/>
  <c r="D221" i="2"/>
  <c r="E221" i="2" s="1"/>
  <c r="D285" i="2"/>
  <c r="E285" i="2" s="1"/>
  <c r="D170" i="2"/>
  <c r="E170" i="2" s="1"/>
  <c r="D234" i="2"/>
  <c r="E234" i="2" s="1"/>
  <c r="D298" i="2"/>
  <c r="E298" i="2" s="1"/>
  <c r="D368" i="2"/>
  <c r="E368" i="2" s="1"/>
  <c r="D432" i="2"/>
  <c r="E432" i="2" s="1"/>
  <c r="D381" i="2"/>
  <c r="E381" i="2" s="1"/>
  <c r="D445" i="2"/>
  <c r="E445" i="2" s="1"/>
  <c r="D354" i="2"/>
  <c r="E354" i="2" s="1"/>
  <c r="D418" i="2"/>
  <c r="E418" i="2" s="1"/>
  <c r="D463" i="2"/>
  <c r="E463" i="2" s="1"/>
  <c r="D383" i="2"/>
  <c r="E383" i="2" s="1"/>
  <c r="D447" i="2"/>
  <c r="E447" i="2" s="1"/>
  <c r="D364" i="2"/>
  <c r="E364" i="2" s="1"/>
  <c r="D428" i="2"/>
  <c r="E428" i="2" s="1"/>
  <c r="D449" i="2"/>
  <c r="E449" i="2" s="1"/>
  <c r="D361" i="2"/>
  <c r="E361" i="2" s="1"/>
  <c r="D425" i="2"/>
  <c r="E425" i="2" s="1"/>
  <c r="D350" i="2"/>
  <c r="E350" i="2" s="1"/>
  <c r="D414" i="2"/>
  <c r="E414" i="2" s="1"/>
  <c r="D323" i="2"/>
  <c r="E323" i="2" s="1"/>
  <c r="D387" i="2"/>
  <c r="E387" i="2" s="1"/>
  <c r="D503" i="2"/>
  <c r="E503" i="2" s="1"/>
  <c r="D567" i="2"/>
  <c r="E567" i="2" s="1"/>
  <c r="D609" i="2"/>
  <c r="E609" i="2" s="1"/>
  <c r="D516" i="2"/>
  <c r="E516" i="2" s="1"/>
  <c r="D580" i="2"/>
  <c r="E580" i="2" s="1"/>
  <c r="D513" i="2"/>
  <c r="E513" i="2" s="1"/>
  <c r="D577" i="2"/>
  <c r="E577" i="2" s="1"/>
  <c r="D600" i="2"/>
  <c r="E600" i="2" s="1"/>
  <c r="D534" i="2"/>
  <c r="E534" i="2" s="1"/>
  <c r="D483" i="2"/>
  <c r="E483" i="2" s="1"/>
  <c r="D547" i="2"/>
  <c r="E547" i="2" s="1"/>
  <c r="D496" i="2"/>
  <c r="E496" i="2" s="1"/>
  <c r="D560" i="2"/>
  <c r="E560" i="2" s="1"/>
  <c r="D461" i="2"/>
  <c r="E461" i="2" s="1"/>
  <c r="D525" i="2"/>
  <c r="E525" i="2" s="1"/>
  <c r="D589" i="2"/>
  <c r="E589" i="2" s="1"/>
  <c r="D490" i="2"/>
  <c r="E490" i="2" s="1"/>
  <c r="D554" i="2"/>
  <c r="E554" i="2" s="1"/>
  <c r="D673" i="2"/>
  <c r="E673" i="2" s="1"/>
  <c r="D738" i="2"/>
  <c r="E738" i="2" s="1"/>
  <c r="D654" i="2"/>
  <c r="E654" i="2" s="1"/>
  <c r="D718" i="2"/>
  <c r="E718" i="2" s="1"/>
  <c r="D739" i="2"/>
  <c r="E739" i="2" s="1"/>
  <c r="D659" i="2"/>
  <c r="E659" i="2" s="1"/>
  <c r="D723" i="2"/>
  <c r="E723" i="2" s="1"/>
  <c r="D640" i="2"/>
  <c r="E640" i="2" s="1"/>
  <c r="D23" i="2"/>
  <c r="E23" i="2" s="1"/>
  <c r="D6" i="2"/>
  <c r="E6" i="2" s="1"/>
  <c r="D52" i="2"/>
  <c r="E52" i="2" s="1"/>
  <c r="D24" i="2"/>
  <c r="E24" i="2" s="1"/>
  <c r="D44" i="2"/>
  <c r="E44" i="2" s="1"/>
  <c r="D13" i="2"/>
  <c r="E13" i="2" s="1"/>
  <c r="D34" i="2"/>
  <c r="E34" i="2" s="1"/>
  <c r="D92" i="2"/>
  <c r="E92" i="2" s="1"/>
  <c r="D156" i="2"/>
  <c r="E156" i="2" s="1"/>
  <c r="D174" i="2"/>
  <c r="E174" i="2" s="1"/>
  <c r="D81" i="2"/>
  <c r="E81" i="2" s="1"/>
  <c r="D145" i="2"/>
  <c r="E145" i="2" s="1"/>
  <c r="D78" i="2"/>
  <c r="E78" i="2" s="1"/>
  <c r="D142" i="2"/>
  <c r="E142" i="2" s="1"/>
  <c r="D75" i="2"/>
  <c r="E75" i="2" s="1"/>
  <c r="D139" i="2"/>
  <c r="E139" i="2" s="1"/>
  <c r="D104" i="2"/>
  <c r="E104" i="2" s="1"/>
  <c r="D93" i="2"/>
  <c r="E93" i="2" s="1"/>
  <c r="D157" i="2"/>
  <c r="E157" i="2" s="1"/>
  <c r="D58" i="2"/>
  <c r="E58" i="2" s="1"/>
  <c r="D122" i="2"/>
  <c r="E122" i="2" s="1"/>
  <c r="D87" i="2"/>
  <c r="E87" i="2" s="1"/>
  <c r="D151" i="2"/>
  <c r="E151" i="2" s="1"/>
  <c r="D247" i="2"/>
  <c r="E247" i="2" s="1"/>
  <c r="D212" i="2"/>
  <c r="E212" i="2" s="1"/>
  <c r="D276" i="2"/>
  <c r="E276" i="2" s="1"/>
  <c r="D249" i="2"/>
  <c r="E249" i="2" s="1"/>
  <c r="D311" i="2"/>
  <c r="E311" i="2" s="1"/>
  <c r="D222" i="2"/>
  <c r="E222" i="2" s="1"/>
  <c r="D286" i="2"/>
  <c r="E286" i="2" s="1"/>
  <c r="D227" i="2"/>
  <c r="E227" i="2" s="1"/>
  <c r="D291" i="2"/>
  <c r="E291" i="2" s="1"/>
  <c r="D232" i="2"/>
  <c r="E232" i="2" s="1"/>
  <c r="D296" i="2"/>
  <c r="E296" i="2" s="1"/>
  <c r="D314" i="2"/>
  <c r="E314" i="2" s="1"/>
  <c r="D181" i="2"/>
  <c r="E181" i="2" s="1"/>
  <c r="D245" i="2"/>
  <c r="E245" i="2" s="1"/>
  <c r="D194" i="2"/>
  <c r="E194" i="2" s="1"/>
  <c r="D258" i="2"/>
  <c r="E258" i="2" s="1"/>
  <c r="D392" i="2"/>
  <c r="E392" i="2" s="1"/>
  <c r="D341" i="2"/>
  <c r="E341" i="2" s="1"/>
  <c r="D405" i="2"/>
  <c r="E405" i="2" s="1"/>
  <c r="D378" i="2"/>
  <c r="E378" i="2" s="1"/>
  <c r="D442" i="2"/>
  <c r="E442" i="2" s="1"/>
  <c r="D465" i="2"/>
  <c r="E465" i="2" s="1"/>
  <c r="D343" i="2"/>
  <c r="E343" i="2" s="1"/>
  <c r="D407" i="2"/>
  <c r="E407" i="2" s="1"/>
  <c r="D324" i="2"/>
  <c r="E324" i="2" s="1"/>
  <c r="D388" i="2"/>
  <c r="E388" i="2" s="1"/>
  <c r="D321" i="2"/>
  <c r="E321" i="2" s="1"/>
  <c r="D385" i="2"/>
  <c r="E385" i="2" s="1"/>
  <c r="D451" i="2"/>
  <c r="E451" i="2" s="1"/>
  <c r="D310" i="2"/>
  <c r="E310" i="2" s="1"/>
  <c r="D374" i="2"/>
  <c r="E374" i="2" s="1"/>
  <c r="D438" i="2"/>
  <c r="E438" i="2" s="1"/>
  <c r="D471" i="2"/>
  <c r="E471" i="2" s="1"/>
  <c r="D347" i="2"/>
  <c r="E347" i="2" s="1"/>
  <c r="D411" i="2"/>
  <c r="E411" i="2" s="1"/>
  <c r="D527" i="2"/>
  <c r="E527" i="2" s="1"/>
  <c r="D591" i="2"/>
  <c r="E591" i="2" s="1"/>
  <c r="D476" i="2"/>
  <c r="E476" i="2" s="1"/>
  <c r="D540" i="2"/>
  <c r="E540" i="2" s="1"/>
  <c r="D537" i="2"/>
  <c r="E537" i="2" s="1"/>
  <c r="D602" i="2"/>
  <c r="E602" i="2" s="1"/>
  <c r="D494" i="2"/>
  <c r="E494" i="2" s="1"/>
  <c r="D558" i="2"/>
  <c r="E558" i="2" s="1"/>
  <c r="D507" i="2"/>
  <c r="E507" i="2" s="1"/>
  <c r="D571" i="2"/>
  <c r="E571" i="2" s="1"/>
  <c r="D520" i="2"/>
  <c r="E520" i="2" s="1"/>
  <c r="D584" i="2"/>
  <c r="E584" i="2" s="1"/>
  <c r="D485" i="2"/>
  <c r="E485" i="2" s="1"/>
  <c r="D549" i="2"/>
  <c r="E549" i="2" s="1"/>
  <c r="D450" i="2"/>
  <c r="E450" i="2" s="1"/>
  <c r="D514" i="2"/>
  <c r="E514" i="2" s="1"/>
  <c r="D578" i="2"/>
  <c r="E578" i="2" s="1"/>
  <c r="D608" i="2"/>
  <c r="E608" i="2" s="1"/>
  <c r="D633" i="2"/>
  <c r="E633" i="2" s="1"/>
  <c r="D697" i="2"/>
  <c r="E697" i="2" s="1"/>
  <c r="D614" i="2"/>
  <c r="E614" i="2" s="1"/>
  <c r="D678" i="2"/>
  <c r="E678" i="2" s="1"/>
  <c r="D619" i="2"/>
  <c r="E619" i="2" s="1"/>
  <c r="D683" i="2"/>
  <c r="E683" i="2" s="1"/>
  <c r="D664" i="2"/>
  <c r="E664" i="2" s="1"/>
  <c r="D680" i="2"/>
  <c r="E680" i="2" s="1"/>
  <c r="D605" i="2"/>
  <c r="E605" i="2" s="1"/>
  <c r="D669" i="2"/>
  <c r="E669" i="2" s="1"/>
  <c r="D733" i="2"/>
  <c r="E733" i="2" s="1"/>
  <c r="D658" i="2"/>
  <c r="E658" i="2" s="1"/>
  <c r="D722" i="2"/>
  <c r="E722" i="2" s="1"/>
  <c r="D607" i="2"/>
  <c r="E607" i="2" s="1"/>
  <c r="D671" i="2"/>
  <c r="E671" i="2" s="1"/>
  <c r="D735" i="2"/>
  <c r="E735" i="2" s="1"/>
  <c r="D628" i="2"/>
  <c r="E628" i="2" s="1"/>
  <c r="D692" i="2"/>
  <c r="E692" i="2" s="1"/>
  <c r="D803" i="2"/>
  <c r="E803" i="2" s="1"/>
  <c r="D867" i="2"/>
  <c r="E867" i="2" s="1"/>
  <c r="D808" i="2"/>
  <c r="E808" i="2" s="1"/>
  <c r="D789" i="2"/>
  <c r="E789" i="2" s="1"/>
  <c r="D853" i="2"/>
  <c r="E853" i="2" s="1"/>
  <c r="D794" i="2"/>
  <c r="E794" i="2" s="1"/>
  <c r="D858" i="2"/>
  <c r="E858" i="2" s="1"/>
  <c r="D767" i="2"/>
  <c r="E767" i="2" s="1"/>
  <c r="D831" i="2"/>
  <c r="E831" i="2" s="1"/>
  <c r="D780" i="2"/>
  <c r="E780" i="2" s="1"/>
  <c r="D844" i="2"/>
  <c r="E844" i="2" s="1"/>
  <c r="D793" i="2"/>
  <c r="E793" i="2" s="1"/>
  <c r="D857" i="2"/>
  <c r="E857" i="2" s="1"/>
  <c r="D782" i="2"/>
  <c r="E782" i="2" s="1"/>
  <c r="D846" i="2"/>
  <c r="E846" i="2" s="1"/>
  <c r="D932" i="2"/>
  <c r="E932" i="2" s="1"/>
  <c r="D996" i="2"/>
  <c r="E996" i="2" s="1"/>
  <c r="D929" i="2"/>
  <c r="E929" i="2" s="1"/>
  <c r="D993" i="2"/>
  <c r="E993" i="2" s="1"/>
  <c r="D926" i="2"/>
  <c r="E926" i="2" s="1"/>
  <c r="D990" i="2"/>
  <c r="E990" i="2" s="1"/>
  <c r="D923" i="2"/>
  <c r="E923" i="2" s="1"/>
  <c r="D987" i="2"/>
  <c r="E987" i="2" s="1"/>
  <c r="D920" i="2"/>
  <c r="E920" i="2" s="1"/>
  <c r="D984" i="2"/>
  <c r="E984" i="2" s="1"/>
  <c r="D925" i="2"/>
  <c r="E925" i="2" s="1"/>
  <c r="D989" i="2"/>
  <c r="E989" i="2" s="1"/>
  <c r="D922" i="2"/>
  <c r="E922" i="2" s="1"/>
  <c r="D986" i="2"/>
  <c r="E986" i="2" s="1"/>
  <c r="D919" i="2"/>
  <c r="E919" i="2" s="1"/>
  <c r="D983" i="2"/>
  <c r="E983" i="2" s="1"/>
  <c r="D704" i="2"/>
  <c r="E704" i="2" s="1"/>
  <c r="D629" i="2"/>
  <c r="E629" i="2" s="1"/>
  <c r="D693" i="2"/>
  <c r="E693" i="2" s="1"/>
  <c r="D618" i="2"/>
  <c r="E618" i="2" s="1"/>
  <c r="D682" i="2"/>
  <c r="E682" i="2" s="1"/>
  <c r="D631" i="2"/>
  <c r="E631" i="2" s="1"/>
  <c r="D695" i="2"/>
  <c r="E695" i="2" s="1"/>
  <c r="D652" i="2"/>
  <c r="E652" i="2" s="1"/>
  <c r="D716" i="2"/>
  <c r="E716" i="2" s="1"/>
  <c r="D763" i="2"/>
  <c r="E763" i="2" s="1"/>
  <c r="D827" i="2"/>
  <c r="E827" i="2" s="1"/>
  <c r="D768" i="2"/>
  <c r="E768" i="2" s="1"/>
  <c r="D832" i="2"/>
  <c r="E832" i="2" s="1"/>
  <c r="D749" i="2"/>
  <c r="E749" i="2" s="1"/>
  <c r="D813" i="2"/>
  <c r="E813" i="2" s="1"/>
  <c r="D754" i="2"/>
  <c r="E754" i="2" s="1"/>
  <c r="D818" i="2"/>
  <c r="E818" i="2" s="1"/>
  <c r="D791" i="2"/>
  <c r="E791" i="2" s="1"/>
  <c r="D855" i="2"/>
  <c r="E855" i="2" s="1"/>
  <c r="D740" i="2"/>
  <c r="E740" i="2" s="1"/>
  <c r="D804" i="2"/>
  <c r="E804" i="2" s="1"/>
  <c r="D868" i="2"/>
  <c r="E868" i="2" s="1"/>
  <c r="D753" i="2"/>
  <c r="E753" i="2" s="1"/>
  <c r="D817" i="2"/>
  <c r="E817" i="2" s="1"/>
  <c r="D742" i="2"/>
  <c r="E742" i="2" s="1"/>
  <c r="D806" i="2"/>
  <c r="E806" i="2" s="1"/>
  <c r="D892" i="2"/>
  <c r="E892" i="2" s="1"/>
  <c r="D956" i="2"/>
  <c r="E956" i="2" s="1"/>
  <c r="D889" i="2"/>
  <c r="E889" i="2" s="1"/>
  <c r="D953" i="2"/>
  <c r="E953" i="2" s="1"/>
  <c r="D886" i="2"/>
  <c r="E886" i="2" s="1"/>
  <c r="D950" i="2"/>
  <c r="E950" i="2" s="1"/>
  <c r="D883" i="2"/>
  <c r="E883" i="2" s="1"/>
  <c r="D947" i="2"/>
  <c r="E947" i="2" s="1"/>
  <c r="D880" i="2"/>
  <c r="E880" i="2" s="1"/>
  <c r="D944" i="2"/>
  <c r="E944" i="2" s="1"/>
  <c r="D885" i="2"/>
  <c r="E885" i="2" s="1"/>
  <c r="D949" i="2"/>
  <c r="E949" i="2" s="1"/>
  <c r="D882" i="2"/>
  <c r="E882" i="2" s="1"/>
  <c r="D946" i="2"/>
  <c r="E946" i="2" s="1"/>
  <c r="D879" i="2"/>
  <c r="E879" i="2" s="1"/>
  <c r="D943" i="2"/>
  <c r="E943" i="2" s="1"/>
  <c r="D728" i="2"/>
  <c r="E728" i="2" s="1"/>
  <c r="D653" i="2"/>
  <c r="E653" i="2" s="1"/>
  <c r="D717" i="2"/>
  <c r="E717" i="2" s="1"/>
  <c r="D642" i="2"/>
  <c r="E642" i="2" s="1"/>
  <c r="D706" i="2"/>
  <c r="E706" i="2" s="1"/>
  <c r="D655" i="2"/>
  <c r="E655" i="2" s="1"/>
  <c r="D719" i="2"/>
  <c r="E719" i="2" s="1"/>
  <c r="D612" i="2"/>
  <c r="E612" i="2" s="1"/>
  <c r="D676" i="2"/>
  <c r="E676" i="2" s="1"/>
  <c r="D741" i="2"/>
  <c r="E741" i="2" s="1"/>
  <c r="D787" i="2"/>
  <c r="E787" i="2" s="1"/>
  <c r="D851" i="2"/>
  <c r="E851" i="2" s="1"/>
  <c r="D792" i="2"/>
  <c r="E792" i="2" s="1"/>
  <c r="D856" i="2"/>
  <c r="E856" i="2" s="1"/>
  <c r="D773" i="2"/>
  <c r="E773" i="2" s="1"/>
  <c r="D837" i="2"/>
  <c r="E837" i="2" s="1"/>
  <c r="D778" i="2"/>
  <c r="E778" i="2" s="1"/>
  <c r="D842" i="2"/>
  <c r="E842" i="2" s="1"/>
  <c r="D751" i="2"/>
  <c r="E751" i="2" s="1"/>
  <c r="D815" i="2"/>
  <c r="E815" i="2" s="1"/>
  <c r="D764" i="2"/>
  <c r="E764" i="2" s="1"/>
  <c r="D828" i="2"/>
  <c r="E828" i="2" s="1"/>
  <c r="D777" i="2"/>
  <c r="E777" i="2" s="1"/>
  <c r="D841" i="2"/>
  <c r="E841" i="2" s="1"/>
  <c r="D766" i="2"/>
  <c r="E766" i="2" s="1"/>
  <c r="D830" i="2"/>
  <c r="E830" i="2" s="1"/>
  <c r="D916" i="2"/>
  <c r="E916" i="2" s="1"/>
  <c r="D980" i="2"/>
  <c r="E980" i="2" s="1"/>
  <c r="D913" i="2"/>
  <c r="E913" i="2" s="1"/>
  <c r="D977" i="2"/>
  <c r="E977" i="2" s="1"/>
  <c r="D910" i="2"/>
  <c r="E910" i="2" s="1"/>
  <c r="D974" i="2"/>
  <c r="E974" i="2" s="1"/>
  <c r="D907" i="2"/>
  <c r="E907" i="2" s="1"/>
  <c r="D971" i="2"/>
  <c r="E971" i="2" s="1"/>
  <c r="D904" i="2"/>
  <c r="E904" i="2" s="1"/>
  <c r="D968" i="2"/>
  <c r="E968" i="2" s="1"/>
  <c r="D909" i="2"/>
  <c r="E909" i="2" s="1"/>
  <c r="D973" i="2"/>
  <c r="E973" i="2" s="1"/>
  <c r="D906" i="2"/>
  <c r="E906" i="2" s="1"/>
  <c r="D970" i="2"/>
  <c r="E970" i="2" s="1"/>
  <c r="D903" i="2"/>
  <c r="E903" i="2" s="1"/>
  <c r="D967" i="2"/>
  <c r="E967" i="2" s="1"/>
  <c r="D688" i="2"/>
  <c r="E688" i="2" s="1"/>
  <c r="D613" i="2"/>
  <c r="E613" i="2" s="1"/>
  <c r="D677" i="2"/>
  <c r="E677" i="2" s="1"/>
  <c r="D666" i="2"/>
  <c r="E666" i="2" s="1"/>
  <c r="D730" i="2"/>
  <c r="E730" i="2" s="1"/>
  <c r="D615" i="2"/>
  <c r="E615" i="2" s="1"/>
  <c r="D679" i="2"/>
  <c r="E679" i="2" s="1"/>
  <c r="D744" i="2"/>
  <c r="E744" i="2" s="1"/>
  <c r="D636" i="2"/>
  <c r="E636" i="2" s="1"/>
  <c r="D700" i="2"/>
  <c r="E700" i="2" s="1"/>
  <c r="D747" i="2"/>
  <c r="E747" i="2" s="1"/>
  <c r="D811" i="2"/>
  <c r="E811" i="2" s="1"/>
  <c r="D752" i="2"/>
  <c r="E752" i="2" s="1"/>
  <c r="D816" i="2"/>
  <c r="E816" i="2" s="1"/>
  <c r="D797" i="2"/>
  <c r="E797" i="2" s="1"/>
  <c r="D861" i="2"/>
  <c r="E861" i="2" s="1"/>
  <c r="D802" i="2"/>
  <c r="E802" i="2" s="1"/>
  <c r="D866" i="2"/>
  <c r="E866" i="2" s="1"/>
  <c r="D775" i="2"/>
  <c r="E775" i="2" s="1"/>
  <c r="D839" i="2"/>
  <c r="E839" i="2" s="1"/>
  <c r="D788" i="2"/>
  <c r="E788" i="2" s="1"/>
  <c r="D852" i="2"/>
  <c r="E852" i="2" s="1"/>
  <c r="D737" i="2"/>
  <c r="E737" i="2" s="1"/>
  <c r="D801" i="2"/>
  <c r="E801" i="2" s="1"/>
  <c r="D865" i="2"/>
  <c r="E865" i="2" s="1"/>
  <c r="D790" i="2"/>
  <c r="E790" i="2" s="1"/>
  <c r="D854" i="2"/>
  <c r="E854" i="2" s="1"/>
  <c r="D876" i="2"/>
  <c r="E876" i="2" s="1"/>
  <c r="D940" i="2"/>
  <c r="E940" i="2" s="1"/>
  <c r="D873" i="2"/>
  <c r="E873" i="2" s="1"/>
  <c r="D937" i="2"/>
  <c r="E937" i="2" s="1"/>
  <c r="D1001" i="2"/>
  <c r="E1001" i="2" s="1"/>
  <c r="D934" i="2"/>
  <c r="E934" i="2" s="1"/>
  <c r="D998" i="2"/>
  <c r="E998" i="2" s="1"/>
  <c r="D931" i="2"/>
  <c r="E931" i="2" s="1"/>
  <c r="D995" i="2"/>
  <c r="E995" i="2" s="1"/>
  <c r="D928" i="2"/>
  <c r="E928" i="2" s="1"/>
  <c r="D992" i="2"/>
  <c r="E992" i="2" s="1"/>
  <c r="D933" i="2"/>
  <c r="E933" i="2" s="1"/>
  <c r="D997" i="2"/>
  <c r="E997" i="2" s="1"/>
  <c r="D930" i="2"/>
  <c r="E930" i="2" s="1"/>
  <c r="D994" i="2"/>
  <c r="E994" i="2" s="1"/>
  <c r="D927" i="2"/>
  <c r="E927" i="2" s="1"/>
  <c r="D991" i="2"/>
  <c r="E991" i="2" s="1"/>
  <c r="D712" i="2"/>
  <c r="E712" i="2" s="1"/>
  <c r="D637" i="2"/>
  <c r="E637" i="2" s="1"/>
  <c r="D701" i="2"/>
  <c r="E701" i="2" s="1"/>
  <c r="D746" i="2"/>
  <c r="E746" i="2" s="1"/>
  <c r="D626" i="2"/>
  <c r="E626" i="2" s="1"/>
  <c r="D690" i="2"/>
  <c r="E690" i="2" s="1"/>
  <c r="D639" i="2"/>
  <c r="E639" i="2" s="1"/>
  <c r="D703" i="2"/>
  <c r="E703" i="2" s="1"/>
  <c r="D596" i="2"/>
  <c r="E596" i="2" s="1"/>
  <c r="D660" i="2"/>
  <c r="E660" i="2" s="1"/>
  <c r="D724" i="2"/>
  <c r="E724" i="2" s="1"/>
  <c r="D771" i="2"/>
  <c r="E771" i="2" s="1"/>
  <c r="D835" i="2"/>
  <c r="E835" i="2" s="1"/>
  <c r="D776" i="2"/>
  <c r="E776" i="2" s="1"/>
  <c r="D840" i="2"/>
  <c r="E840" i="2" s="1"/>
  <c r="D757" i="2"/>
  <c r="E757" i="2" s="1"/>
  <c r="D821" i="2"/>
  <c r="E821" i="2" s="1"/>
  <c r="D762" i="2"/>
  <c r="E762" i="2" s="1"/>
  <c r="D826" i="2"/>
  <c r="E826" i="2" s="1"/>
  <c r="D799" i="2"/>
  <c r="E799" i="2" s="1"/>
  <c r="D863" i="2"/>
  <c r="E863" i="2" s="1"/>
  <c r="D748" i="2"/>
  <c r="E748" i="2" s="1"/>
  <c r="D812" i="2"/>
  <c r="E812" i="2" s="1"/>
  <c r="D761" i="2"/>
  <c r="E761" i="2" s="1"/>
  <c r="D825" i="2"/>
  <c r="E825" i="2" s="1"/>
  <c r="D750" i="2"/>
  <c r="E750" i="2" s="1"/>
  <c r="D814" i="2"/>
  <c r="E814" i="2" s="1"/>
  <c r="D900" i="2"/>
  <c r="E900" i="2" s="1"/>
  <c r="D964" i="2"/>
  <c r="E964" i="2" s="1"/>
  <c r="D897" i="2"/>
  <c r="E897" i="2" s="1"/>
  <c r="D961" i="2"/>
  <c r="E961" i="2" s="1"/>
  <c r="D894" i="2"/>
  <c r="E894" i="2" s="1"/>
  <c r="D958" i="2"/>
  <c r="E958" i="2" s="1"/>
  <c r="D891" i="2"/>
  <c r="E891" i="2" s="1"/>
  <c r="D955" i="2"/>
  <c r="E955" i="2" s="1"/>
  <c r="D888" i="2"/>
  <c r="E888" i="2" s="1"/>
  <c r="D952" i="2"/>
  <c r="E952" i="2" s="1"/>
  <c r="D893" i="2"/>
  <c r="E893" i="2" s="1"/>
  <c r="D957" i="2"/>
  <c r="E957" i="2" s="1"/>
  <c r="D890" i="2"/>
  <c r="E890" i="2" s="1"/>
  <c r="D954" i="2"/>
  <c r="E954" i="2" s="1"/>
  <c r="D887" i="2"/>
  <c r="E887" i="2" s="1"/>
  <c r="D951" i="2"/>
  <c r="E951" i="2" s="1"/>
  <c r="D672" i="2"/>
  <c r="E672" i="2" s="1"/>
  <c r="D661" i="2"/>
  <c r="E661" i="2" s="1"/>
  <c r="D725" i="2"/>
  <c r="E725" i="2" s="1"/>
  <c r="D650" i="2"/>
  <c r="E650" i="2" s="1"/>
  <c r="D714" i="2"/>
  <c r="E714" i="2" s="1"/>
  <c r="D663" i="2"/>
  <c r="E663" i="2" s="1"/>
  <c r="D727" i="2"/>
  <c r="E727" i="2" s="1"/>
  <c r="D620" i="2"/>
  <c r="E620" i="2" s="1"/>
  <c r="D684" i="2"/>
  <c r="E684" i="2" s="1"/>
  <c r="D795" i="2"/>
  <c r="E795" i="2" s="1"/>
  <c r="D859" i="2"/>
  <c r="E859" i="2" s="1"/>
  <c r="D800" i="2"/>
  <c r="E800" i="2" s="1"/>
  <c r="D864" i="2"/>
  <c r="E864" i="2" s="1"/>
  <c r="D781" i="2"/>
  <c r="E781" i="2" s="1"/>
  <c r="D845" i="2"/>
  <c r="E845" i="2" s="1"/>
  <c r="D786" i="2"/>
  <c r="E786" i="2" s="1"/>
  <c r="D850" i="2"/>
  <c r="E850" i="2" s="1"/>
  <c r="D759" i="2"/>
  <c r="E759" i="2" s="1"/>
  <c r="D823" i="2"/>
  <c r="E823" i="2" s="1"/>
  <c r="D772" i="2"/>
  <c r="E772" i="2" s="1"/>
  <c r="D836" i="2"/>
  <c r="E836" i="2" s="1"/>
  <c r="D785" i="2"/>
  <c r="E785" i="2" s="1"/>
  <c r="D849" i="2"/>
  <c r="E849" i="2" s="1"/>
  <c r="D870" i="2"/>
  <c r="E870" i="2" s="1"/>
  <c r="D774" i="2"/>
  <c r="E774" i="2" s="1"/>
  <c r="D838" i="2"/>
  <c r="E838" i="2" s="1"/>
  <c r="D924" i="2"/>
  <c r="E924" i="2" s="1"/>
  <c r="D988" i="2"/>
  <c r="E988" i="2" s="1"/>
  <c r="D921" i="2"/>
  <c r="E921" i="2" s="1"/>
  <c r="D985" i="2"/>
  <c r="E985" i="2" s="1"/>
  <c r="D918" i="2"/>
  <c r="E918" i="2" s="1"/>
  <c r="D982" i="2"/>
  <c r="E982" i="2" s="1"/>
  <c r="D915" i="2"/>
  <c r="E915" i="2" s="1"/>
  <c r="D979" i="2"/>
  <c r="E979" i="2" s="1"/>
  <c r="D912" i="2"/>
  <c r="E912" i="2" s="1"/>
  <c r="D976" i="2"/>
  <c r="E976" i="2" s="1"/>
  <c r="D917" i="2"/>
  <c r="E917" i="2" s="1"/>
  <c r="D981" i="2"/>
  <c r="E981" i="2" s="1"/>
  <c r="D914" i="2"/>
  <c r="E914" i="2" s="1"/>
  <c r="D978" i="2"/>
  <c r="E978" i="2" s="1"/>
  <c r="D911" i="2"/>
  <c r="E911" i="2" s="1"/>
  <c r="D975" i="2"/>
  <c r="E975" i="2" s="1"/>
  <c r="D696" i="2"/>
  <c r="E696" i="2" s="1"/>
  <c r="D621" i="2"/>
  <c r="E621" i="2" s="1"/>
  <c r="D685" i="2"/>
  <c r="E685" i="2" s="1"/>
  <c r="D610" i="2"/>
  <c r="E610" i="2" s="1"/>
  <c r="D674" i="2"/>
  <c r="E674" i="2" s="1"/>
  <c r="D623" i="2"/>
  <c r="E623" i="2" s="1"/>
  <c r="D687" i="2"/>
  <c r="E687" i="2" s="1"/>
  <c r="D644" i="2"/>
  <c r="E644" i="2" s="1"/>
  <c r="D708" i="2"/>
  <c r="E708" i="2" s="1"/>
  <c r="D755" i="2"/>
  <c r="E755" i="2" s="1"/>
  <c r="D819" i="2"/>
  <c r="E819" i="2" s="1"/>
  <c r="D760" i="2"/>
  <c r="E760" i="2" s="1"/>
  <c r="D824" i="2"/>
  <c r="E824" i="2" s="1"/>
  <c r="D805" i="2"/>
  <c r="E805" i="2" s="1"/>
  <c r="D869" i="2"/>
  <c r="E869" i="2" s="1"/>
  <c r="D810" i="2"/>
  <c r="E810" i="2" s="1"/>
  <c r="D783" i="2"/>
  <c r="E783" i="2" s="1"/>
  <c r="D847" i="2"/>
  <c r="E847" i="2" s="1"/>
  <c r="D796" i="2"/>
  <c r="E796" i="2" s="1"/>
  <c r="D860" i="2"/>
  <c r="E860" i="2" s="1"/>
  <c r="D745" i="2"/>
  <c r="E745" i="2" s="1"/>
  <c r="D809" i="2"/>
  <c r="E809" i="2" s="1"/>
  <c r="D877" i="2"/>
  <c r="E877" i="2" s="1"/>
  <c r="D798" i="2"/>
  <c r="E798" i="2" s="1"/>
  <c r="D862" i="2"/>
  <c r="E862" i="2" s="1"/>
  <c r="D884" i="2"/>
  <c r="E884" i="2" s="1"/>
  <c r="D948" i="2"/>
  <c r="E948" i="2" s="1"/>
  <c r="D881" i="2"/>
  <c r="E881" i="2" s="1"/>
  <c r="D945" i="2"/>
  <c r="E945" i="2" s="1"/>
  <c r="D878" i="2"/>
  <c r="E878" i="2" s="1"/>
  <c r="D942" i="2"/>
  <c r="E942" i="2" s="1"/>
  <c r="D875" i="2"/>
  <c r="E875" i="2" s="1"/>
  <c r="D939" i="2"/>
  <c r="E939" i="2" s="1"/>
  <c r="D872" i="2"/>
  <c r="E872" i="2" s="1"/>
  <c r="D936" i="2"/>
  <c r="E936" i="2" s="1"/>
  <c r="D1000" i="2"/>
  <c r="E1000" i="2" s="1"/>
  <c r="D941" i="2"/>
  <c r="E941" i="2" s="1"/>
  <c r="D874" i="2"/>
  <c r="E874" i="2" s="1"/>
  <c r="D938" i="2"/>
  <c r="E938" i="2" s="1"/>
  <c r="D871" i="2"/>
  <c r="E871" i="2" s="1"/>
  <c r="D935" i="2"/>
  <c r="E935" i="2" s="1"/>
  <c r="D999" i="2"/>
  <c r="E999" i="2" s="1"/>
  <c r="D720" i="2"/>
  <c r="E720" i="2" s="1"/>
  <c r="D645" i="2"/>
  <c r="E645" i="2" s="1"/>
  <c r="D709" i="2"/>
  <c r="E709" i="2" s="1"/>
  <c r="D634" i="2"/>
  <c r="E634" i="2" s="1"/>
  <c r="D698" i="2"/>
  <c r="E698" i="2" s="1"/>
  <c r="D647" i="2"/>
  <c r="E647" i="2" s="1"/>
  <c r="D711" i="2"/>
  <c r="E711" i="2" s="1"/>
  <c r="D604" i="2"/>
  <c r="E604" i="2" s="1"/>
  <c r="D668" i="2"/>
  <c r="E668" i="2" s="1"/>
  <c r="D732" i="2"/>
  <c r="E732" i="2" s="1"/>
  <c r="D779" i="2"/>
  <c r="E779" i="2" s="1"/>
  <c r="D843" i="2"/>
  <c r="E843" i="2" s="1"/>
  <c r="D784" i="2"/>
  <c r="E784" i="2" s="1"/>
  <c r="D848" i="2"/>
  <c r="E848" i="2" s="1"/>
  <c r="D765" i="2"/>
  <c r="E765" i="2" s="1"/>
  <c r="D829" i="2"/>
  <c r="E829" i="2" s="1"/>
  <c r="D770" i="2"/>
  <c r="E770" i="2" s="1"/>
  <c r="D834" i="2"/>
  <c r="E834" i="2" s="1"/>
  <c r="D743" i="2"/>
  <c r="E743" i="2" s="1"/>
  <c r="D807" i="2"/>
  <c r="E807" i="2" s="1"/>
  <c r="D756" i="2"/>
  <c r="E756" i="2" s="1"/>
  <c r="D820" i="2"/>
  <c r="E820" i="2" s="1"/>
  <c r="D769" i="2"/>
  <c r="E769" i="2" s="1"/>
  <c r="D833" i="2"/>
  <c r="E833" i="2" s="1"/>
  <c r="D758" i="2"/>
  <c r="E758" i="2" s="1"/>
  <c r="D822" i="2"/>
  <c r="E822" i="2" s="1"/>
  <c r="D908" i="2"/>
  <c r="E908" i="2" s="1"/>
  <c r="D972" i="2"/>
  <c r="E972" i="2" s="1"/>
  <c r="D905" i="2"/>
  <c r="E905" i="2" s="1"/>
  <c r="D969" i="2"/>
  <c r="E969" i="2" s="1"/>
  <c r="D902" i="2"/>
  <c r="E902" i="2" s="1"/>
  <c r="D966" i="2"/>
  <c r="E966" i="2" s="1"/>
  <c r="D899" i="2"/>
  <c r="E899" i="2" s="1"/>
  <c r="D963" i="2"/>
  <c r="E963" i="2" s="1"/>
  <c r="D896" i="2"/>
  <c r="E896" i="2" s="1"/>
  <c r="D960" i="2"/>
  <c r="E960" i="2" s="1"/>
  <c r="D901" i="2"/>
  <c r="E901" i="2" s="1"/>
  <c r="D965" i="2"/>
  <c r="E965" i="2" s="1"/>
  <c r="D898" i="2"/>
  <c r="E898" i="2" s="1"/>
  <c r="D962" i="2"/>
  <c r="E962" i="2" s="1"/>
  <c r="D895" i="2"/>
  <c r="E895" i="2" s="1"/>
  <c r="D959" i="2"/>
  <c r="E95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Arial"/>
          </rPr>
          <t>======
ID#AAAAMfsmR8w
Matt Wilkins    (2021-06-08 22:46:56)
t=target standard
c=connected standard</t>
        </r>
      </text>
    </comment>
  </commentList>
  <extLst>
    <ext xmlns:r="http://schemas.openxmlformats.org/officeDocument/2006/relationships" uri="GoogleSheetsCustomDataVersion1">
      <go:sheetsCustomData xmlns:go="http://customooxmlschemas.google.com/" r:id="rId1" roundtripDataSignature="AMtx7mho1gMG94CRAXzAoCI04r5PT/FoFA=="/>
    </ext>
  </extL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<sst xmlns="http://schemas.openxmlformats.org/spreadsheetml/2006/main" count="25850" uniqueCount="7601">
  <si>
    <t>ALIGN</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</si>
  <si>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</si>
  <si>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</si>
  <si>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</si>
  <si>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</si>
  <si>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</si>
  <si>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</si>
  <si>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</si>
  <si>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</si>
  <si>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</si>
  <si>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</si>
  <si>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</si>
  <si>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</si>
  <si>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</si>
  <si>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</si>
  <si>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</si>
  <si>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</si>
  <si>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</si>
  <si>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D1.1.3-5</t>
  </si>
  <si>
    <t>Explain why compelling questions are important to others (e.g., peers, adults).</t>
  </si>
  <si>
    <t>C3</t>
  </si>
  <si>
    <t>DQPI</t>
  </si>
  <si>
    <t>3,4,5</t>
  </si>
  <si>
    <t>Social Studies</t>
  </si>
  <si>
    <t>Developing Questions &amp; Planning Inquiries</t>
  </si>
  <si>
    <t>D1.1.6-8</t>
  </si>
  <si>
    <t>Explain how a question represents key ideas in the field.</t>
  </si>
  <si>
    <t>6,7,8</t>
  </si>
  <si>
    <t>D1.1.9-12</t>
  </si>
  <si>
    <t>Explain how a question reflects an enduring issue in the field.</t>
  </si>
  <si>
    <t>9,10,11,12</t>
  </si>
  <si>
    <t>t</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</si>
  <si>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</si>
  <si>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</si>
  <si>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</si>
  <si>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</si>
  <si>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</si>
  <si>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</si>
  <si>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</si>
  <si>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</si>
  <si>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</si>
  <si>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</si>
  <si>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</si>
  <si>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</si>
  <si>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</si>
  <si>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</si>
  <si>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</si>
  <si>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</si>
  <si>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</si>
  <si>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</si>
  <si>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</si>
  <si>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</si>
  <si>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</si>
  <si>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</si>
  <si>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</si>
  <si>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</si>
  <si>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</si>
  <si>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</si>
  <si>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</si>
  <si>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</si>
  <si>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</si>
  <si>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</si>
  <si>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</si>
  <si>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</si>
  <si>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</si>
  <si>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</si>
  <si>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</si>
  <si>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</si>
  <si>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</si>
  <si>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</si>
  <si>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</si>
  <si>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</si>
  <si>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</si>
  <si>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</si>
  <si>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</si>
  <si>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</si>
  <si>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</si>
  <si>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</si>
  <si>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</si>
  <si>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</si>
  <si>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</si>
  <si>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</si>
  <si>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</si>
  <si>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</si>
  <si>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</si>
  <si>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</si>
  <si>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</si>
  <si>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</si>
  <si>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</si>
  <si>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</si>
  <si>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</si>
  <si>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</si>
  <si>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</si>
  <si>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</si>
  <si>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</si>
  <si>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</si>
  <si>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</si>
  <si>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</si>
  <si>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</si>
  <si>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</si>
  <si>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</si>
  <si>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</si>
  <si>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</si>
  <si>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</si>
  <si>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</si>
  <si>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</si>
  <si>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</si>
  <si>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</si>
  <si>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</si>
  <si>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</si>
  <si>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</si>
  <si>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</si>
  <si>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</si>
  <si>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</si>
  <si>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</si>
  <si>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</si>
  <si>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</si>
  <si>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</si>
  <si>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</si>
  <si>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</si>
  <si>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</si>
  <si>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</si>
  <si>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</si>
  <si>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</si>
  <si>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</si>
  <si>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</si>
  <si>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</si>
  <si>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</si>
  <si>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</si>
  <si>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</si>
  <si>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</si>
  <si>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</si>
  <si>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</si>
  <si>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</si>
  <si>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</si>
  <si>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</si>
  <si>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</si>
  <si>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</si>
  <si>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</si>
  <si>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</si>
  <si>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</si>
  <si>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</si>
  <si>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</si>
  <si>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</si>
  <si>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</si>
  <si>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</si>
  <si>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</si>
  <si>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</si>
  <si>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</si>
  <si>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</si>
  <si>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</si>
  <si>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</si>
  <si>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</si>
  <si>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</si>
  <si>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</si>
  <si>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</si>
  <si>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</si>
  <si>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</si>
  <si>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</si>
  <si>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</si>
  <si>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</si>
  <si>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</si>
  <si>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</si>
  <si>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</si>
  <si>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</si>
  <si>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</si>
  <si>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</si>
  <si>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</si>
  <si>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</si>
  <si>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</si>
  <si>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</si>
  <si>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</si>
  <si>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</si>
  <si>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</si>
  <si>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</si>
  <si>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</si>
  <si>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</si>
  <si>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</si>
  <si>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</si>
  <si>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</si>
  <si>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</si>
  <si>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</si>
  <si>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</si>
  <si>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</si>
  <si>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</si>
  <si>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</si>
  <si>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</si>
  <si>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</si>
  <si>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</si>
  <si>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</si>
  <si>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</si>
  <si>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</si>
  <si>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</si>
  <si>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</si>
  <si>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</si>
  <si>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</si>
  <si>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</si>
  <si>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</si>
  <si>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</si>
  <si>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</si>
  <si>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</si>
  <si>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</si>
  <si>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</si>
  <si>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</si>
  <si>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</si>
  <si>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</si>
  <si>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</si>
  <si>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</si>
  <si>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</si>
  <si>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</si>
  <si>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</si>
  <si>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</si>
  <si>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</si>
  <si>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</si>
  <si>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</si>
  <si>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</si>
  <si>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</si>
  <si>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</si>
  <si>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</si>
  <si>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</si>
  <si>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</si>
  <si>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</si>
  <si>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</si>
  <si>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</si>
  <si>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</si>
  <si>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</si>
  <si>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</si>
  <si>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</si>
  <si>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</si>
  <si>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</si>
  <si>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</si>
  <si>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</si>
  <si>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</si>
  <si>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</si>
  <si>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</si>
  <si>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</si>
  <si>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</si>
  <si>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</si>
  <si>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</si>
  <si>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</si>
  <si>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</si>
  <si>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</si>
  <si>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</si>
  <si>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</si>
  <si>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</si>
  <si>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</si>
  <si>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</si>
  <si>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</si>
  <si>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</si>
  <si>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</si>
  <si>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</si>
  <si>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</si>
  <si>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</si>
  <si>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</si>
  <si>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</si>
  <si>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</si>
  <si>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</si>
  <si>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</si>
  <si>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</si>
  <si>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</si>
  <si>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</si>
  <si>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</si>
  <si>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</si>
  <si>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</si>
  <si>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</si>
  <si>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</si>
  <si>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</si>
  <si>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</si>
  <si>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</si>
  <si>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</si>
  <si>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</si>
  <si>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</si>
  <si>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</si>
  <si>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</si>
  <si>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</si>
  <si>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</si>
  <si>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</si>
  <si>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</si>
  <si>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</si>
  <si>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</si>
  <si>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</si>
  <si>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</si>
  <si>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</si>
  <si>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</si>
  <si>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</si>
  <si>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</si>
  <si>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</si>
  <si>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</si>
  <si>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</si>
  <si>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</si>
  <si>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</si>
  <si>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</si>
  <si>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</si>
  <si>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</si>
  <si>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</si>
  <si>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</si>
  <si>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</si>
  <si>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</si>
  <si>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</si>
  <si>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</si>
  <si>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</si>
  <si>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</si>
  <si>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</si>
  <si>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</si>
  <si>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</si>
  <si>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</si>
  <si>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</si>
  <si>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</si>
  <si>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</si>
  <si>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</si>
  <si>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</si>
  <si>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</si>
  <si>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</si>
  <si>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</si>
  <si>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</si>
  <si>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</si>
  <si>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</si>
  <si>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</si>
  <si>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</si>
  <si>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</si>
  <si>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</si>
  <si>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</si>
  <si>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</si>
  <si>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</si>
  <si>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</si>
  <si>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</si>
  <si>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</si>
  <si>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</si>
  <si>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</si>
  <si>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</si>
  <si>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</si>
  <si>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</si>
  <si>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</si>
  <si>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</si>
  <si>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</si>
  <si>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</si>
  <si>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</si>
  <si>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</si>
  <si>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</si>
  <si>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</si>
  <si>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</si>
  <si>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</si>
  <si>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</si>
  <si>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</si>
  <si>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</si>
  <si>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</si>
  <si>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</si>
  <si>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</si>
  <si>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</si>
  <si>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</si>
  <si>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</si>
  <si>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</si>
  <si>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</si>
  <si>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</si>
  <si>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</si>
  <si>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</si>
  <si>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</si>
  <si>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</si>
  <si>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</si>
  <si>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</si>
  <si>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</si>
  <si>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</si>
  <si>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</si>
  <si>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</si>
  <si>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</si>
  <si>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</si>
  <si>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</si>
  <si>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</si>
  <si>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</si>
  <si>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</si>
  <si>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</si>
  <si>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</si>
  <si>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</si>
  <si>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</si>
  <si>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</si>
  <si>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</si>
  <si>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</si>
  <si>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</si>
  <si>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</si>
  <si>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</si>
  <si>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</si>
  <si>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</si>
  <si>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</si>
  <si>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</si>
  <si>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</si>
  <si>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</si>
  <si>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</si>
  <si>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</si>
  <si>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</si>
  <si>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</si>
  <si>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</si>
  <si>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</si>
  <si>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</si>
  <si>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</si>
  <si>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</si>
  <si>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</si>
  <si>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</si>
  <si>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</si>
  <si>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</si>
  <si>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</si>
  <si>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</si>
  <si>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</si>
  <si>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</si>
  <si>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</si>
  <si>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</si>
  <si>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</si>
  <si>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</si>
  <si>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</si>
  <si>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</si>
  <si>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</si>
  <si>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</si>
  <si>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</si>
  <si>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</si>
  <si>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</si>
  <si>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</si>
  <si>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</si>
  <si>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</si>
  <si>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</si>
  <si>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</si>
  <si>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</si>
  <si>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</si>
  <si>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</si>
  <si>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</si>
  <si>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</si>
  <si>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</si>
  <si>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</si>
  <si>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</si>
  <si>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</si>
  <si>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</si>
  <si>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</si>
  <si>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</si>
  <si>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</si>
  <si>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</si>
  <si>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</si>
  <si>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</si>
  <si>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</si>
  <si>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</si>
  <si>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</si>
  <si>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</si>
  <si>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</si>
  <si>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</si>
  <si>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</si>
  <si>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</si>
  <si>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</si>
  <si>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</si>
  <si>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</si>
  <si>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</si>
  <si>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</si>
  <si>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</si>
  <si>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</si>
  <si>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</si>
  <si>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</si>
  <si>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</si>
  <si>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</si>
  <si>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</si>
  <si>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</si>
  <si>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</si>
  <si>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</si>
  <si>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</si>
  <si>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</si>
  <si>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</si>
  <si>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</si>
  <si>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</si>
  <si>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</si>
  <si>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</si>
  <si>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</si>
  <si>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</si>
  <si>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</si>
  <si>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</si>
  <si>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</si>
  <si>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</si>
  <si>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</si>
  <si>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</si>
  <si>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</si>
  <si>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</si>
  <si>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</si>
  <si>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</si>
  <si>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</si>
  <si>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</si>
  <si>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</si>
  <si>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</si>
  <si>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</si>
  <si>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</si>
  <si>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</si>
  <si>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</si>
  <si>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</si>
  <si>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</si>
  <si>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</si>
  <si>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</si>
  <si>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</si>
  <si>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</si>
  <si>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</si>
  <si>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</si>
  <si>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</si>
  <si>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</si>
  <si>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</si>
  <si>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</si>
  <si>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</si>
  <si>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</si>
  <si>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</si>
  <si>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</si>
  <si>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</si>
  <si>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</si>
  <si>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</si>
  <si>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</si>
  <si>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</si>
  <si>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</si>
  <si>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</si>
  <si>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</si>
  <si>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</si>
  <si>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</si>
  <si>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</si>
  <si>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</si>
  <si>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</si>
  <si>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</si>
  <si>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</si>
  <si>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</si>
  <si>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</si>
  <si>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</si>
  <si>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</si>
  <si>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</si>
  <si>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</si>
  <si>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</si>
  <si>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</si>
  <si>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</si>
  <si>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</si>
  <si>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</si>
  <si>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</si>
  <si>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</si>
  <si>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</si>
  <si>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</si>
  <si>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</si>
  <si>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</si>
  <si>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</si>
  <si>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</si>
  <si>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</si>
  <si>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</si>
  <si>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</si>
  <si>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</si>
  <si>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</si>
  <si>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</si>
  <si>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</si>
  <si>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</si>
  <si>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</si>
  <si>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</si>
  <si>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</si>
  <si>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</si>
  <si>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</si>
  <si>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</si>
  <si>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</si>
  <si>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</si>
  <si>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c</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</si>
  <si>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</si>
  <si>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</si>
  <si>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</si>
  <si>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</si>
  <si>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</si>
  <si>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</si>
  <si>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</si>
  <si>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</si>
  <si>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</si>
  <si>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</si>
  <si>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</si>
  <si>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</si>
  <si>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</si>
  <si>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</si>
  <si>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</si>
  <si>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</si>
  <si>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</si>
  <si>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</si>
  <si>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</si>
  <si>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</si>
  <si>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</si>
  <si>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</si>
  <si>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</si>
  <si>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</si>
  <si>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</si>
  <si>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</si>
  <si>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</si>
  <si>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</si>
  <si>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</si>
  <si>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</si>
  <si>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</si>
  <si>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</si>
  <si>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</si>
  <si>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</si>
  <si>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</si>
  <si>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</si>
  <si>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</si>
  <si>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</si>
  <si>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</si>
  <si>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</si>
  <si>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</si>
  <si>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</si>
  <si>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</si>
  <si>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</si>
  <si>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</si>
  <si>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</si>
  <si>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CCRA.L.1</t>
  </si>
  <si>
    <t>Demonstrate command of the conventions of standard English grammar and usage when writing or speaking.</t>
  </si>
  <si>
    <t>Common Core ELA</t>
  </si>
  <si>
    <t>LS&amp;L</t>
  </si>
  <si>
    <t>K,1,2,3,4,5,6,7,8,9,10,11,12</t>
  </si>
  <si>
    <t>ELA</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</si>
  <si>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</si>
  <si>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</si>
  <si>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</si>
  <si>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</si>
  <si>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</si>
  <si>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</si>
  <si>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</si>
  <si>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</si>
  <si>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</si>
  <si>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</si>
  <si>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</si>
  <si>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</si>
  <si>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</si>
  <si>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</si>
  <si>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</si>
  <si>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</si>
  <si>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</si>
  <si>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</si>
  <si>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</si>
  <si>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</si>
  <si>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</si>
  <si>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</si>
  <si>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</si>
  <si>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</si>
  <si>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</si>
  <si>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</si>
  <si>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</si>
  <si>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</si>
  <si>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</si>
  <si>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</si>
  <si>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</si>
  <si>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</si>
  <si>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</si>
  <si>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</si>
  <si>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</si>
  <si>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</si>
  <si>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</si>
  <si>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</si>
  <si>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</si>
  <si>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</si>
  <si>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</si>
  <si>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</si>
  <si>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</si>
  <si>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</si>
  <si>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</si>
  <si>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</si>
  <si>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</si>
  <si>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</si>
  <si>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</si>
  <si>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</si>
  <si>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</si>
  <si>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</si>
  <si>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</si>
  <si>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</si>
  <si>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</si>
  <si>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</si>
  <si>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</si>
  <si>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</si>
  <si>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</si>
  <si>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</si>
  <si>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</si>
  <si>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</si>
  <si>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</si>
  <si>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</si>
  <si>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</si>
  <si>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</si>
  <si>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</si>
  <si>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</si>
  <si>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</si>
  <si>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</si>
  <si>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</si>
  <si>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f</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</si>
  <si>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</si>
  <si>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</si>
  <si>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</si>
  <si>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</si>
  <si>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</si>
  <si>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</si>
  <si>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</si>
  <si>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</si>
  <si>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</si>
  <si>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</si>
  <si>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</si>
  <si>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</si>
  <si>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</si>
  <si>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</si>
  <si>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</si>
  <si>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</si>
  <si>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</si>
  <si>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</si>
  <si>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</si>
  <si>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</si>
  <si>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</si>
  <si>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</si>
  <si>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</si>
  <si>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</si>
  <si>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</si>
  <si>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</si>
  <si>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</si>
  <si>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</si>
  <si>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</si>
  <si>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</si>
  <si>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</si>
  <si>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</si>
  <si>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</si>
  <si>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</si>
  <si>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</si>
  <si>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</si>
  <si>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</si>
  <si>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</si>
  <si>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</si>
  <si>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</si>
  <si>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</si>
  <si>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</si>
  <si>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</si>
  <si>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</si>
  <si>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</si>
  <si>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</si>
  <si>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</si>
  <si>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</si>
  <si>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</si>
  <si>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</si>
  <si>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</si>
  <si>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</si>
  <si>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</si>
  <si>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</si>
  <si>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</si>
  <si>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</si>
  <si>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</si>
  <si>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</si>
  <si>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</si>
  <si>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</si>
  <si>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</si>
  <si>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</si>
  <si>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</si>
  <si>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</si>
  <si>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</si>
  <si>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</si>
  <si>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</si>
  <si>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</si>
  <si>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</si>
  <si>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</si>
  <si>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</si>
  <si>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</si>
  <si>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</si>
  <si>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</si>
  <si>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</si>
  <si>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</si>
  <si>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</si>
  <si>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</si>
  <si>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</si>
  <si>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</si>
  <si>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</si>
  <si>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</si>
  <si>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</si>
  <si>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</si>
  <si>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</si>
  <si>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</si>
  <si>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</si>
  <si>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</si>
  <si>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</si>
  <si>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</si>
  <si>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</si>
  <si>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</si>
  <si>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</si>
  <si>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</si>
  <si>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</si>
  <si>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01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</si>
  <si>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</si>
  <si>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</si>
  <si>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</si>
  <si>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</si>
  <si>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</si>
  <si>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</si>
  <si>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</si>
  <si>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</si>
  <si>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</si>
  <si>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</si>
  <si>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</si>
  <si>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</si>
  <si>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</si>
  <si>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</si>
  <si>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</si>
  <si>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</si>
  <si>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</si>
  <si>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</si>
  <si>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</si>
  <si>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</si>
  <si>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</si>
  <si>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</si>
  <si>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</si>
  <si>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</si>
  <si>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</si>
  <si>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</si>
  <si>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</si>
  <si>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</si>
  <si>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</si>
  <si>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</si>
  <si>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</si>
  <si>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</si>
  <si>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</si>
  <si>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</si>
  <si>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</si>
  <si>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</si>
  <si>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</si>
  <si>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</si>
  <si>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</si>
  <si>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</si>
  <si>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</si>
  <si>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</si>
  <si>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</si>
  <si>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</si>
  <si>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</si>
  <si>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</si>
  <si>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</si>
  <si>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</si>
  <si>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</si>
  <si>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</si>
  <si>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</si>
  <si>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</si>
  <si>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</si>
  <si>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</si>
  <si>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</si>
  <si>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</si>
  <si>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</si>
  <si>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</si>
  <si>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</si>
  <si>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</si>
  <si>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</si>
  <si>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</si>
  <si>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</si>
  <si>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</si>
  <si>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</si>
  <si>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</si>
  <si>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</si>
  <si>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</si>
  <si>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</si>
  <si>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</si>
  <si>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</si>
  <si>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</si>
  <si>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</si>
  <si>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</si>
  <si>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</si>
  <si>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</si>
  <si>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</si>
  <si>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</si>
  <si>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</si>
  <si>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02</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</si>
  <si>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</si>
  <si>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</si>
  <si>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</si>
  <si>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</si>
  <si>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</si>
  <si>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</si>
  <si>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</si>
  <si>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</si>
  <si>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</si>
  <si>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</si>
  <si>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</si>
  <si>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</si>
  <si>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</si>
  <si>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</si>
  <si>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</si>
  <si>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</si>
  <si>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</si>
  <si>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</si>
  <si>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</si>
  <si>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</si>
  <si>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</si>
  <si>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</si>
  <si>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</si>
  <si>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</si>
  <si>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</si>
  <si>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</si>
  <si>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</si>
  <si>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</si>
  <si>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</si>
  <si>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</si>
  <si>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</si>
  <si>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</si>
  <si>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</si>
  <si>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</si>
  <si>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</si>
  <si>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</si>
  <si>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</si>
  <si>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</si>
  <si>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</si>
  <si>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</si>
  <si>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</si>
  <si>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</si>
  <si>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</si>
  <si>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</si>
  <si>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</si>
  <si>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</si>
  <si>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</si>
  <si>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</si>
  <si>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</si>
  <si>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</si>
  <si>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</si>
  <si>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</si>
  <si>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</si>
  <si>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</si>
  <si>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</si>
  <si>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</si>
  <si>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</si>
  <si>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</si>
  <si>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</si>
  <si>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</si>
  <si>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</si>
  <si>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</si>
  <si>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</si>
  <si>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</si>
  <si>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</si>
  <si>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</si>
  <si>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</si>
  <si>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</si>
  <si>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</si>
  <si>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</si>
  <si>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</si>
  <si>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</si>
  <si>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03</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</si>
  <si>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</si>
  <si>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</si>
  <si>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</si>
  <si>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</si>
  <si>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</si>
  <si>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</si>
  <si>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</si>
  <si>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</si>
  <si>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</si>
  <si>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</si>
  <si>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</si>
  <si>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</si>
  <si>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</si>
  <si>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</si>
  <si>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</si>
  <si>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</si>
  <si>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</si>
  <si>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</si>
  <si>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</si>
  <si>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</si>
  <si>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</si>
  <si>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</si>
  <si>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</si>
  <si>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</si>
  <si>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</si>
  <si>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</si>
  <si>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</si>
  <si>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</si>
  <si>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</si>
  <si>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</si>
  <si>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</si>
  <si>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</si>
  <si>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</si>
  <si>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</si>
  <si>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</si>
  <si>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</si>
  <si>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</si>
  <si>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</si>
  <si>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</si>
  <si>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</si>
  <si>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</si>
  <si>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</si>
  <si>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</si>
  <si>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</si>
  <si>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</si>
  <si>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</si>
  <si>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</si>
  <si>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</si>
  <si>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</si>
  <si>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</si>
  <si>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</si>
  <si>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</si>
  <si>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</si>
  <si>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</si>
  <si>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</si>
  <si>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</si>
  <si>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</si>
  <si>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</si>
  <si>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</si>
  <si>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</si>
  <si>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</si>
  <si>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</si>
  <si>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</si>
  <si>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</si>
  <si>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</si>
  <si>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</si>
  <si>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</si>
  <si>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</si>
  <si>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</si>
  <si>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</si>
  <si>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</si>
  <si>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</si>
  <si>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</si>
  <si>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</si>
  <si>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</si>
  <si>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</si>
  <si>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</si>
  <si>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</si>
  <si>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</si>
  <si>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</si>
  <si>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</si>
  <si>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</si>
  <si>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</si>
  <si>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</si>
  <si>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</si>
  <si>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</si>
  <si>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</si>
  <si>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</si>
  <si>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04</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</si>
  <si>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</si>
  <si>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</si>
  <si>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</si>
  <si>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</si>
  <si>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</si>
  <si>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</si>
  <si>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</si>
  <si>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</si>
  <si>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</si>
  <si>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</si>
  <si>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</si>
  <si>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</si>
  <si>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</si>
  <si>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</si>
  <si>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</si>
  <si>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</si>
  <si>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</si>
  <si>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</si>
  <si>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</si>
  <si>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</si>
  <si>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</si>
  <si>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</si>
  <si>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</si>
  <si>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</si>
  <si>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</si>
  <si>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</si>
  <si>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</si>
  <si>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</si>
  <si>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</si>
  <si>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</si>
  <si>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</si>
  <si>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</si>
  <si>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</si>
  <si>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</si>
  <si>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</si>
  <si>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</si>
  <si>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</si>
  <si>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</si>
  <si>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</si>
  <si>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</si>
  <si>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</si>
  <si>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</si>
  <si>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</si>
  <si>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</si>
  <si>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</si>
  <si>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</si>
  <si>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</si>
  <si>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</si>
  <si>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</si>
  <si>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</si>
  <si>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</si>
  <si>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</si>
  <si>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</si>
  <si>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</si>
  <si>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</si>
  <si>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</si>
  <si>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</si>
  <si>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</si>
  <si>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</si>
  <si>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</si>
  <si>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</si>
  <si>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</si>
  <si>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</si>
  <si>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</si>
  <si>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</si>
  <si>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</si>
  <si>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</si>
  <si>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</si>
  <si>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</si>
  <si>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</si>
  <si>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</si>
  <si>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</si>
  <si>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</si>
  <si>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</si>
  <si>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05</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</si>
  <si>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</si>
  <si>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</si>
  <si>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</si>
  <si>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</si>
  <si>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</si>
  <si>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</si>
  <si>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</si>
  <si>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</si>
  <si>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</si>
  <si>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</si>
  <si>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</si>
  <si>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</si>
  <si>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</si>
  <si>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</si>
  <si>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</si>
  <si>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</si>
  <si>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</si>
  <si>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</si>
  <si>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</si>
  <si>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</si>
  <si>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</si>
  <si>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</si>
  <si>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</si>
  <si>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</si>
  <si>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</si>
  <si>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</si>
  <si>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</si>
  <si>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</si>
  <si>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</si>
  <si>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</si>
  <si>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</si>
  <si>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</si>
  <si>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</si>
  <si>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</si>
  <si>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</si>
  <si>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</si>
  <si>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</si>
  <si>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</si>
  <si>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</si>
  <si>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</si>
  <si>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</si>
  <si>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</si>
  <si>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</si>
  <si>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</si>
  <si>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</si>
  <si>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</si>
  <si>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</si>
  <si>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</si>
  <si>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</si>
  <si>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</si>
  <si>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</si>
  <si>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</si>
  <si>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</si>
  <si>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</si>
  <si>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</si>
  <si>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</si>
  <si>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</si>
  <si>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</si>
  <si>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</si>
  <si>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</si>
  <si>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</si>
  <si>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</si>
  <si>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</si>
  <si>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</si>
  <si>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</si>
  <si>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06</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</si>
  <si>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</si>
  <si>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</si>
  <si>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</si>
  <si>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</si>
  <si>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</si>
  <si>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</si>
  <si>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</si>
  <si>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</si>
  <si>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</si>
  <si>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</si>
  <si>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</si>
  <si>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</si>
  <si>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</si>
  <si>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</si>
  <si>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</si>
  <si>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</si>
  <si>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</si>
  <si>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</si>
  <si>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</si>
  <si>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</si>
  <si>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</si>
  <si>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</si>
  <si>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</si>
  <si>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</si>
  <si>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</si>
  <si>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</si>
  <si>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</si>
  <si>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</si>
  <si>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</si>
  <si>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</si>
  <si>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</si>
  <si>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</si>
  <si>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</si>
  <si>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</si>
  <si>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</si>
  <si>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</si>
  <si>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</si>
  <si>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</si>
  <si>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</si>
  <si>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</si>
  <si>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</si>
  <si>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</si>
  <si>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</si>
  <si>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</si>
  <si>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</si>
  <si>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</si>
  <si>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</si>
  <si>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</si>
  <si>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</si>
  <si>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</si>
  <si>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</si>
  <si>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</si>
  <si>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</si>
  <si>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</si>
  <si>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</si>
  <si>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</si>
  <si>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</si>
  <si>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</si>
  <si>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</si>
  <si>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</si>
  <si>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</si>
  <si>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</si>
  <si>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07</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</si>
  <si>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</si>
  <si>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</si>
  <si>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</si>
  <si>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</si>
  <si>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</si>
  <si>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</si>
  <si>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</si>
  <si>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</si>
  <si>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</si>
  <si>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</si>
  <si>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</si>
  <si>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</si>
  <si>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</si>
  <si>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</si>
  <si>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</si>
  <si>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</si>
  <si>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</si>
  <si>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</si>
  <si>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</si>
  <si>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</si>
  <si>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</si>
  <si>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</si>
  <si>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</si>
  <si>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</si>
  <si>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</si>
  <si>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</si>
  <si>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</si>
  <si>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</si>
  <si>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</si>
  <si>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</si>
  <si>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</si>
  <si>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</si>
  <si>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</si>
  <si>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</si>
  <si>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</si>
  <si>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</si>
  <si>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</si>
  <si>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</si>
  <si>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</si>
  <si>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</si>
  <si>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</si>
  <si>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</si>
  <si>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</si>
  <si>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</si>
  <si>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</si>
  <si>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</si>
  <si>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</si>
  <si>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</si>
  <si>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</si>
  <si>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08</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</si>
  <si>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</si>
  <si>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</si>
  <si>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</si>
  <si>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</si>
  <si>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</si>
  <si>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</si>
  <si>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</si>
  <si>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</si>
  <si>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</si>
  <si>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</si>
  <si>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</si>
  <si>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</si>
  <si>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</si>
  <si>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</si>
  <si>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</si>
  <si>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</si>
  <si>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</si>
  <si>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</si>
  <si>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</si>
  <si>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</si>
  <si>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</si>
  <si>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</si>
  <si>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</si>
  <si>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</si>
  <si>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</si>
  <si>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</si>
  <si>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</si>
  <si>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</si>
  <si>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</si>
  <si>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</si>
  <si>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</si>
  <si>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</si>
  <si>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</si>
  <si>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</si>
  <si>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</si>
  <si>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</si>
  <si>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</si>
  <si>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</si>
  <si>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</si>
  <si>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</si>
  <si>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</si>
  <si>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</si>
  <si>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</si>
  <si>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</si>
  <si>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</si>
  <si>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</si>
  <si>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</si>
  <si>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</si>
  <si>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</si>
  <si>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</si>
  <si>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</si>
  <si>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</si>
  <si>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</si>
  <si>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</si>
  <si>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</si>
  <si>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</si>
  <si>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</si>
  <si>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</si>
  <si>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</si>
  <si>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</si>
  <si>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</si>
  <si>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</si>
  <si>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</si>
  <si>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</si>
  <si>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</si>
  <si>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</si>
  <si>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</si>
  <si>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</si>
  <si>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</si>
  <si>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</si>
  <si>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</si>
  <si>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</si>
  <si>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</si>
  <si>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</si>
  <si>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</si>
  <si>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</si>
  <si>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</si>
  <si>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</si>
  <si>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</si>
  <si>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</si>
  <si>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</si>
  <si>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</si>
  <si>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</si>
  <si>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</si>
  <si>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</si>
  <si>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</si>
  <si>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</si>
  <si>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</si>
  <si>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</si>
  <si>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</si>
  <si>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</si>
  <si>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</si>
  <si>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</si>
  <si>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</si>
  <si>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</si>
  <si>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</si>
  <si>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</si>
  <si>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</si>
  <si>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</si>
  <si>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</si>
  <si>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</si>
  <si>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</si>
  <si>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</si>
  <si>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</si>
  <si>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</si>
  <si>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</si>
  <si>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</si>
  <si>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</si>
  <si>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</si>
  <si>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</si>
  <si>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</si>
  <si>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</si>
  <si>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</si>
  <si>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</si>
  <si>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</si>
  <si>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</si>
  <si>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</si>
  <si>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</si>
  <si>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</si>
  <si>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</si>
  <si>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</si>
  <si>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</si>
  <si>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</si>
  <si>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</si>
  <si>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</si>
  <si>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</si>
  <si>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</si>
  <si>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</si>
  <si>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</si>
  <si>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</si>
  <si>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</si>
  <si>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</si>
  <si>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</si>
  <si>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</si>
  <si>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</si>
  <si>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</si>
  <si>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</si>
  <si>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</si>
  <si>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</si>
  <si>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</si>
  <si>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</si>
  <si>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</si>
  <si>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</si>
  <si>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</si>
  <si>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</si>
  <si>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</si>
  <si>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</si>
  <si>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</si>
  <si>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</si>
  <si>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</si>
  <si>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</si>
  <si>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</si>
  <si>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</si>
  <si>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</si>
  <si>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</si>
  <si>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</si>
  <si>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</si>
  <si>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</si>
  <si>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</si>
  <si>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</si>
  <si>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</si>
  <si>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</si>
  <si>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</si>
  <si>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</si>
  <si>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</si>
  <si>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</si>
  <si>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</si>
  <si>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</si>
  <si>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</si>
  <si>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</si>
  <si>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</si>
  <si>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</si>
  <si>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</si>
  <si>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</si>
  <si>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</si>
  <si>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</si>
  <si>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</si>
  <si>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</si>
  <si>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</si>
  <si>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</si>
  <si>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</si>
  <si>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</si>
  <si>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</si>
  <si>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</si>
  <si>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</si>
  <si>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</si>
  <si>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</si>
  <si>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</si>
  <si>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</si>
  <si>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</si>
  <si>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</si>
  <si>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</si>
  <si>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</si>
  <si>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</si>
  <si>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</si>
  <si>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</si>
  <si>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</si>
  <si>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</si>
  <si>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</si>
  <si>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</si>
  <si>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</si>
  <si>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</si>
  <si>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</si>
  <si>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</si>
  <si>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</si>
  <si>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</si>
  <si>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</si>
  <si>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</si>
  <si>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</si>
  <si>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</si>
  <si>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</si>
  <si>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</si>
  <si>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</si>
  <si>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</si>
  <si>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</si>
  <si>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</si>
  <si>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</si>
  <si>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</si>
  <si>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</si>
  <si>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</si>
  <si>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</si>
  <si>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</si>
  <si>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</si>
  <si>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</si>
  <si>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</si>
  <si>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</si>
  <si>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</si>
  <si>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</si>
  <si>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</si>
  <si>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</si>
  <si>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</si>
  <si>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</si>
  <si>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</si>
  <si>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</si>
  <si>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</si>
  <si>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</si>
  <si>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</si>
  <si>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</si>
  <si>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</si>
  <si>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</si>
  <si>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</si>
  <si>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</si>
  <si>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</si>
  <si>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</si>
  <si>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</si>
  <si>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</si>
  <si>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</si>
  <si>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</si>
  <si>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</si>
  <si>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</si>
  <si>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</si>
  <si>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</si>
  <si>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</si>
  <si>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</si>
  <si>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</si>
  <si>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</si>
  <si>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</si>
  <si>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</si>
  <si>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</si>
  <si>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</si>
  <si>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</si>
  <si>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</si>
  <si>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</si>
  <si>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</si>
  <si>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</si>
  <si>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</si>
  <si>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</si>
  <si>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</si>
  <si>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</si>
  <si>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</si>
  <si>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</si>
  <si>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</si>
  <si>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</si>
  <si>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</si>
  <si>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</si>
  <si>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</si>
  <si>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</si>
  <si>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</si>
  <si>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</si>
  <si>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</si>
  <si>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</si>
  <si>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</si>
  <si>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</si>
  <si>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</si>
  <si>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</si>
  <si>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</si>
  <si>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</si>
  <si>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</si>
  <si>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</si>
  <si>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</si>
  <si>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</si>
  <si>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</si>
  <si>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</si>
  <si>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</si>
  <si>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</si>
  <si>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</si>
  <si>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</si>
  <si>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</si>
  <si>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</si>
  <si>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</si>
  <si>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</si>
  <si>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</si>
  <si>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</si>
  <si>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</si>
  <si>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</si>
  <si>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</si>
  <si>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</si>
  <si>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</si>
  <si>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</si>
  <si>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</si>
  <si>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</si>
  <si>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</si>
  <si>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</si>
  <si>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</si>
  <si>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</si>
  <si>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</si>
  <si>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</si>
  <si>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</si>
  <si>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</si>
  <si>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</si>
  <si>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</si>
  <si>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</si>
  <si>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</si>
  <si>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</si>
  <si>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</si>
  <si>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</si>
  <si>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</si>
  <si>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</si>
  <si>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</si>
  <si>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</si>
  <si>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</si>
  <si>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</si>
  <si>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</si>
  <si>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</si>
  <si>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</si>
  <si>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</si>
  <si>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</si>
  <si>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</si>
  <si>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</si>
  <si>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</si>
  <si>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</si>
  <si>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</si>
  <si>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</si>
  <si>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</si>
  <si>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</si>
  <si>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</si>
  <si>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</si>
  <si>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</si>
  <si>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</si>
  <si>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</si>
  <si>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</si>
  <si>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</si>
  <si>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</si>
  <si>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</si>
  <si>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</si>
  <si>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</si>
  <si>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</si>
  <si>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</si>
  <si>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</si>
  <si>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</si>
  <si>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</si>
  <si>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</si>
  <si>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</si>
  <si>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</si>
  <si>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</si>
  <si>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</si>
  <si>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</si>
  <si>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</si>
  <si>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</si>
  <si>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</si>
  <si>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</si>
  <si>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</si>
  <si>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</si>
  <si>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</si>
  <si>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</si>
  <si>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</si>
  <si>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</si>
  <si>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</si>
  <si>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</si>
  <si>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</si>
  <si>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</si>
  <si>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</si>
  <si>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</si>
  <si>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</si>
  <si>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</si>
  <si>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</si>
  <si>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</si>
  <si>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</si>
  <si>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</si>
  <si>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</si>
  <si>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</si>
  <si>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</si>
  <si>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</si>
  <si>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</si>
  <si>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</si>
  <si>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</si>
  <si>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</si>
  <si>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</si>
  <si>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</si>
  <si>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</si>
  <si>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</si>
  <si>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</si>
  <si>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</si>
  <si>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</si>
  <si>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</si>
  <si>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</si>
  <si>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</si>
  <si>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</si>
  <si>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</si>
  <si>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</si>
  <si>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</si>
  <si>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</si>
  <si>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</si>
  <si>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</si>
  <si>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</si>
  <si>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</si>
  <si>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</si>
  <si>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</si>
  <si>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</si>
  <si>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</si>
  <si>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</si>
  <si>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</si>
  <si>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</si>
  <si>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</si>
  <si>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</si>
  <si>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</si>
  <si>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</si>
  <si>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</si>
  <si>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</si>
  <si>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</si>
  <si>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</si>
  <si>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</si>
  <si>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</si>
  <si>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</si>
  <si>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</si>
  <si>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</si>
  <si>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</si>
  <si>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</si>
  <si>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</si>
  <si>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</si>
  <si>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</si>
  <si>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</si>
  <si>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</si>
  <si>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</si>
  <si>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</si>
  <si>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</si>
  <si>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</si>
  <si>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</si>
  <si>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</si>
  <si>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</si>
  <si>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</si>
  <si>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</si>
  <si>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</si>
  <si>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</si>
  <si>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</si>
  <si>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</si>
  <si>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</si>
  <si>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</si>
  <si>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</si>
  <si>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</si>
  <si>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</si>
  <si>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</si>
  <si>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</si>
  <si>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</si>
  <si>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</si>
  <si>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</si>
  <si>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</si>
  <si>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</si>
  <si>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</si>
  <si>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</si>
  <si>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</si>
  <si>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</si>
  <si>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</si>
  <si>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</si>
  <si>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</si>
  <si>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</si>
  <si>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</si>
  <si>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</si>
  <si>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</si>
  <si>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</si>
  <si>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</si>
  <si>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</si>
  <si>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</si>
  <si>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</si>
  <si>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</si>
  <si>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</si>
  <si>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</si>
  <si>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</si>
  <si>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</si>
  <si>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</si>
  <si>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</si>
  <si>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</si>
  <si>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</si>
  <si>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</si>
  <si>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</si>
  <si>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</si>
  <si>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</si>
  <si>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</si>
  <si>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</si>
  <si>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</si>
  <si>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</si>
  <si>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</si>
  <si>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</si>
  <si>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</si>
  <si>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</si>
  <si>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</si>
  <si>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</si>
  <si>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</si>
  <si>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</si>
  <si>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</si>
  <si>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</si>
  <si>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</si>
  <si>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</si>
  <si>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</si>
  <si>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</si>
  <si>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</si>
  <si>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</si>
  <si>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</si>
  <si>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</si>
  <si>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</si>
  <si>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</si>
  <si>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</si>
  <si>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</si>
  <si>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</si>
  <si>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</si>
  <si>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</si>
  <si>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</si>
  <si>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</si>
  <si>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</si>
  <si>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</si>
  <si>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</si>
  <si>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</si>
  <si>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</si>
  <si>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</si>
  <si>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</si>
  <si>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</si>
  <si>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</si>
  <si>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</si>
  <si>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</si>
  <si>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</si>
  <si>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</si>
  <si>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</si>
  <si>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</si>
  <si>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</si>
  <si>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</si>
  <si>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</si>
  <si>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</si>
  <si>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</si>
  <si>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</si>
  <si>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</si>
  <si>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</si>
  <si>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</si>
  <si>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</si>
  <si>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</si>
  <si>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</si>
  <si>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</si>
  <si>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</si>
  <si>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</si>
  <si>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</si>
  <si>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</si>
  <si>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</si>
  <si>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</si>
  <si>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</si>
  <si>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</si>
  <si>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</si>
  <si>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</si>
  <si>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</si>
  <si>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</si>
  <si>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</si>
  <si>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</si>
  <si>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</si>
  <si>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</si>
  <si>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</si>
  <si>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</si>
  <si>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</si>
  <si>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</si>
  <si>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</si>
  <si>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</si>
  <si>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</si>
  <si>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</si>
  <si>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</si>
  <si>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</si>
  <si>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</si>
  <si>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</si>
  <si>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</si>
  <si>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</si>
  <si>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</si>
  <si>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</si>
  <si>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</si>
  <si>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</si>
  <si>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</si>
  <si>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</si>
  <si>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</si>
  <si>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</si>
  <si>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</si>
  <si>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</si>
  <si>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</si>
  <si>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</si>
  <si>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</si>
  <si>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</si>
  <si>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</si>
  <si>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</si>
  <si>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</si>
  <si>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</si>
  <si>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</si>
  <si>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</si>
  <si>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</si>
  <si>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</si>
  <si>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</si>
  <si>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</si>
  <si>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</si>
  <si>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</si>
  <si>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</si>
  <si>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</si>
  <si>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</si>
  <si>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</si>
  <si>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</si>
  <si>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</si>
  <si>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</si>
  <si>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</si>
  <si>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</si>
  <si>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</si>
  <si>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</si>
  <si>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</si>
  <si>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</si>
  <si>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</si>
  <si>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</si>
  <si>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</si>
  <si>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</si>
  <si>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</si>
  <si>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</si>
  <si>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</si>
  <si>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</si>
  <si>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</si>
  <si>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</si>
  <si>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</si>
  <si>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</si>
  <si>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</si>
  <si>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</si>
  <si>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</si>
  <si>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</si>
  <si>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</si>
  <si>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</si>
  <si>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</si>
  <si>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</si>
  <si>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</si>
  <si>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</si>
  <si>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</si>
  <si>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</si>
  <si>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</si>
  <si>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</si>
  <si>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</si>
  <si>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</si>
  <si>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</si>
  <si>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</si>
  <si>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</si>
  <si>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</si>
  <si>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</si>
  <si>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</si>
  <si>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</si>
  <si>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</si>
  <si>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</si>
  <si>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</si>
  <si>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</si>
  <si>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</si>
  <si>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</si>
  <si>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</si>
  <si>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</si>
  <si>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</si>
  <si>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</si>
  <si>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</si>
  <si>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</si>
  <si>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</si>
  <si>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</si>
  <si>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</si>
  <si>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</si>
  <si>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</si>
  <si>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</si>
  <si>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</si>
  <si>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</si>
  <si>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</si>
  <si>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</si>
  <si>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</si>
  <si>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</si>
  <si>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</si>
  <si>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</si>
  <si>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</si>
  <si>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</si>
  <si>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</si>
  <si>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</si>
  <si>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</si>
  <si>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</si>
  <si>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</si>
  <si>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</si>
  <si>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</si>
  <si>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</si>
  <si>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</si>
  <si>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</si>
  <si>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</si>
  <si>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</si>
  <si>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</si>
  <si>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</si>
  <si>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</si>
  <si>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</si>
  <si>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</si>
  <si>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</si>
  <si>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</si>
  <si>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</si>
  <si>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</si>
  <si>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</si>
  <si>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</si>
  <si>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</si>
  <si>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</si>
  <si>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</si>
  <si>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</si>
  <si>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</si>
  <si>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</si>
  <si>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</si>
  <si>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</si>
  <si>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</si>
  <si>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</si>
  <si>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</si>
  <si>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</si>
  <si>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</si>
  <si>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</si>
  <si>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</si>
  <si>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</si>
  <si>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</si>
  <si>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</si>
  <si>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</si>
  <si>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</si>
  <si>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</si>
  <si>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</si>
  <si>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</si>
  <si>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</si>
  <si>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</si>
  <si>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</si>
  <si>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</si>
  <si>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</si>
  <si>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</si>
  <si>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</si>
  <si>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</si>
  <si>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</si>
  <si>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</si>
  <si>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</si>
  <si>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</si>
  <si>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</si>
  <si>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</si>
  <si>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</si>
  <si>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</si>
  <si>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</si>
  <si>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</si>
  <si>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</si>
  <si>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</si>
  <si>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</si>
  <si>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</si>
  <si>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</si>
  <si>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</si>
  <si>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</si>
  <si>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</si>
  <si>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</si>
  <si>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</si>
  <si>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</si>
  <si>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</si>
  <si>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</si>
  <si>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</si>
  <si>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</si>
  <si>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</si>
  <si>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</si>
  <si>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</si>
  <si>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</si>
  <si>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</si>
  <si>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</si>
  <si>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</si>
  <si>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</si>
  <si>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</si>
  <si>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</si>
  <si>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</si>
  <si>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</si>
  <si>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</si>
  <si>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</si>
  <si>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</si>
  <si>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</si>
  <si>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</si>
  <si>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</si>
  <si>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</si>
  <si>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</si>
  <si>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</si>
  <si>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</si>
  <si>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</si>
  <si>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</si>
  <si>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</si>
  <si>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</si>
  <si>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</si>
  <si>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</si>
  <si>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</si>
  <si>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</si>
  <si>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</si>
  <si>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</si>
  <si>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</si>
  <si>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</si>
  <si>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</si>
  <si>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</si>
  <si>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</si>
  <si>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</si>
  <si>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</si>
  <si>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</si>
  <si>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</si>
  <si>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</si>
  <si>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</si>
  <si>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</si>
  <si>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</si>
  <si>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</si>
  <si>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</si>
  <si>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</si>
  <si>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</si>
  <si>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</si>
  <si>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</si>
  <si>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</si>
  <si>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</si>
  <si>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</si>
  <si>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</si>
  <si>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</si>
  <si>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</si>
  <si>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</si>
  <si>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</si>
  <si>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</si>
  <si>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</si>
  <si>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</si>
  <si>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</si>
  <si>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</si>
  <si>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</si>
  <si>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</si>
  <si>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</si>
  <si>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</si>
  <si>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</si>
  <si>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</si>
  <si>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</si>
  <si>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</si>
  <si>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</si>
  <si>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</si>
  <si>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</si>
  <si>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</si>
  <si>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</si>
  <si>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</si>
  <si>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</si>
  <si>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</si>
  <si>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</si>
  <si>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</si>
  <si>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</si>
  <si>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</si>
  <si>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</si>
  <si>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</si>
  <si>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</si>
  <si>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</si>
  <si>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</si>
  <si>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</si>
  <si>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</si>
  <si>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</si>
  <si>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</si>
  <si>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</si>
  <si>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</si>
  <si>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</si>
  <si>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</si>
  <si>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</si>
  <si>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</si>
  <si>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</si>
  <si>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</si>
  <si>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</si>
  <si>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</si>
  <si>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</si>
  <si>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</si>
  <si>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</si>
  <si>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</si>
  <si>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</si>
  <si>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</si>
  <si>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</si>
  <si>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</si>
  <si>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</si>
  <si>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</si>
  <si>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</si>
  <si>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</si>
  <si>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</si>
  <si>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</si>
  <si>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</si>
  <si>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</si>
  <si>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</si>
  <si>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</si>
  <si>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</si>
  <si>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</si>
  <si>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</si>
  <si>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</si>
  <si>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</si>
  <si>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</si>
  <si>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</si>
  <si>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</si>
  <si>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</si>
  <si>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</si>
  <si>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</si>
  <si>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</si>
  <si>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</si>
  <si>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</si>
  <si>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</si>
  <si>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</si>
  <si>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</si>
  <si>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</si>
  <si>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</si>
  <si>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</si>
  <si>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</si>
  <si>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</si>
  <si>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</si>
  <si>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</si>
  <si>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</si>
  <si>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</si>
  <si>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</si>
  <si>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</si>
  <si>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</si>
  <si>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</si>
  <si>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</si>
  <si>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</si>
  <si>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</si>
  <si>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</si>
  <si>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</si>
  <si>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</si>
  <si>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</si>
  <si>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</si>
  <si>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</si>
  <si>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</si>
  <si>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</si>
  <si>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</si>
  <si>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</si>
  <si>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</si>
  <si>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</si>
  <si>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</si>
  <si>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</si>
  <si>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</si>
  <si>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</si>
  <si>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</si>
  <si>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</si>
  <si>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</si>
  <si>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</si>
  <si>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</si>
  <si>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</si>
  <si>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</si>
  <si>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</si>
  <si>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</si>
  <si>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</si>
  <si>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</si>
  <si>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</si>
  <si>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</si>
  <si>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</si>
  <si>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</si>
  <si>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</si>
  <si>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</si>
  <si>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</si>
  <si>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</si>
  <si>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</si>
  <si>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</si>
  <si>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</si>
  <si>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</si>
  <si>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</si>
  <si>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</si>
  <si>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</si>
  <si>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</si>
  <si>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</si>
  <si>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</si>
  <si>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</si>
  <si>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</si>
  <si>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</si>
  <si>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</si>
  <si>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</si>
  <si>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</si>
  <si>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</si>
  <si>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</si>
  <si>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</si>
  <si>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</si>
  <si>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</si>
  <si>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</si>
  <si>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</si>
  <si>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</si>
  <si>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</si>
  <si>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</si>
  <si>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</si>
  <si>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</si>
  <si>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</si>
  <si>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</si>
  <si>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</si>
  <si>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</si>
  <si>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</si>
  <si>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</si>
  <si>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</si>
  <si>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</si>
  <si>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</si>
  <si>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</si>
  <si>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</si>
  <si>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</si>
  <si>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</si>
  <si>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</si>
  <si>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</si>
  <si>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</si>
  <si>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</si>
  <si>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</si>
  <si>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</si>
  <si>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</si>
  <si>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</si>
  <si>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</si>
  <si>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</si>
  <si>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</si>
  <si>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</si>
  <si>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</si>
  <si>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</si>
  <si>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</si>
  <si>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</si>
  <si>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</si>
  <si>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</si>
  <si>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</si>
  <si>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</si>
  <si>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</si>
  <si>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</si>
  <si>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</si>
  <si>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</si>
  <si>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</si>
  <si>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</si>
  <si>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</si>
  <si>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</si>
  <si>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</si>
  <si>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</si>
  <si>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</si>
  <si>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</si>
  <si>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</si>
  <si>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</si>
  <si>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</si>
  <si>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</si>
  <si>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</si>
  <si>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</si>
  <si>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</si>
  <si>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</si>
  <si>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</si>
  <si>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</si>
  <si>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</si>
  <si>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</si>
  <si>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</si>
  <si>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</si>
  <si>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</si>
  <si>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</si>
  <si>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</si>
  <si>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</si>
  <si>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</si>
  <si>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</si>
  <si>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</si>
  <si>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</si>
  <si>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</si>
  <si>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</si>
  <si>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</si>
  <si>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</si>
  <si>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</si>
  <si>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</si>
  <si>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</si>
  <si>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</si>
  <si>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</si>
  <si>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</si>
  <si>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</si>
  <si>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</si>
  <si>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</si>
  <si>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</si>
  <si>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</si>
  <si>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</si>
  <si>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</si>
  <si>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</si>
  <si>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</si>
  <si>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</si>
  <si>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</si>
  <si>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</si>
  <si>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</si>
  <si>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</si>
  <si>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</si>
  <si>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</si>
  <si>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</si>
  <si>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</si>
  <si>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</si>
  <si>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</si>
  <si>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</si>
  <si>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</si>
  <si>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</si>
  <si>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</si>
  <si>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</si>
  <si>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</si>
  <si>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</si>
  <si>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</si>
  <si>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</si>
  <si>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</si>
  <si>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</si>
  <si>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</si>
  <si>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</si>
  <si>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</si>
  <si>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</si>
  <si>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</si>
  <si>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</si>
  <si>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</si>
  <si>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</si>
  <si>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</si>
  <si>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</si>
  <si>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</si>
  <si>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</si>
  <si>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</si>
  <si>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</si>
  <si>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</si>
  <si>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</si>
  <si>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</si>
  <si>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</si>
  <si>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</si>
  <si>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</si>
  <si>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</si>
  <si>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</si>
  <si>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</si>
  <si>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</si>
  <si>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</si>
  <si>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</si>
  <si>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</si>
  <si>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</si>
  <si>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</si>
  <si>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</si>
  <si>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</si>
  <si>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</si>
  <si>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</si>
  <si>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</si>
  <si>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</si>
  <si>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</si>
  <si>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</si>
  <si>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</si>
  <si>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</si>
  <si>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</si>
  <si>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</si>
  <si>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</si>
  <si>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</si>
  <si>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</si>
  <si>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</si>
  <si>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</si>
  <si>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</si>
  <si>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</si>
  <si>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</si>
  <si>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</si>
  <si>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</si>
  <si>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</si>
  <si>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</si>
  <si>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</si>
  <si>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</si>
  <si>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</si>
  <si>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</si>
  <si>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</si>
  <si>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</si>
  <si>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</si>
  <si>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</si>
  <si>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</si>
  <si>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</si>
  <si>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</si>
  <si>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</si>
  <si>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</si>
  <si>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</si>
  <si>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</si>
  <si>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</si>
  <si>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</si>
  <si>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</si>
  <si>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</si>
  <si>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</si>
  <si>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</si>
  <si>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</si>
  <si>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</si>
  <si>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</si>
  <si>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</si>
  <si>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</si>
  <si>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</si>
  <si>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</si>
  <si>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</si>
  <si>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</si>
  <si>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</si>
  <si>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</si>
  <si>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</si>
  <si>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</si>
  <si>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</si>
  <si>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</si>
  <si>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</si>
  <si>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</si>
  <si>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</si>
  <si>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</si>
  <si>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</si>
  <si>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</si>
  <si>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</si>
  <si>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</si>
  <si>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</si>
  <si>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</si>
  <si>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</si>
  <si>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</si>
  <si>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</si>
  <si>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</si>
  <si>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</si>
  <si>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</si>
  <si>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</si>
  <si>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</si>
  <si>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</si>
  <si>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</si>
  <si>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</si>
  <si>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</si>
  <si>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</si>
  <si>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</si>
  <si>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</si>
  <si>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</si>
  <si>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</si>
  <si>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</si>
  <si>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</si>
  <si>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</si>
  <si>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</si>
  <si>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</si>
  <si>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</si>
  <si>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</si>
  <si>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</si>
  <si>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</si>
  <si>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</si>
  <si>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</si>
  <si>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</si>
  <si>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</si>
  <si>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</si>
  <si>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</si>
  <si>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</si>
  <si>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</si>
  <si>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</si>
  <si>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</si>
  <si>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</si>
  <si>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</si>
  <si>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</si>
  <si>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</si>
  <si>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</si>
  <si>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</si>
  <si>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</si>
  <si>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</si>
  <si>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</si>
  <si>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</si>
  <si>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</si>
  <si>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</si>
  <si>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</si>
  <si>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</si>
  <si>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</si>
  <si>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</si>
  <si>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</si>
  <si>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</si>
  <si>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</si>
  <si>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</si>
  <si>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</si>
  <si>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</si>
  <si>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</si>
  <si>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</si>
  <si>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</si>
  <si>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</si>
  <si>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</si>
  <si>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</si>
  <si>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</si>
  <si>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</si>
  <si>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</si>
  <si>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</si>
  <si>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</si>
  <si>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</si>
  <si>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</si>
  <si>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</si>
  <si>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</si>
  <si>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</si>
  <si>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</si>
  <si>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</si>
  <si>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</si>
  <si>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</si>
  <si>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</si>
  <si>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</si>
  <si>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</si>
  <si>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</si>
  <si>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</si>
  <si>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</si>
  <si>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</si>
  <si>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</si>
  <si>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</si>
  <si>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</si>
  <si>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</si>
  <si>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</si>
  <si>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</si>
  <si>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</si>
  <si>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</si>
  <si>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</si>
  <si>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</si>
  <si>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</si>
  <si>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</si>
  <si>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</si>
  <si>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</si>
  <si>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</si>
  <si>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</si>
  <si>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</si>
  <si>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</si>
  <si>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</si>
  <si>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</si>
  <si>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</si>
  <si>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</si>
  <si>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</si>
  <si>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</si>
  <si>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</si>
  <si>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</si>
  <si>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</si>
  <si>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</si>
  <si>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</si>
  <si>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</si>
  <si>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</si>
  <si>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</si>
  <si>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</si>
  <si>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</si>
  <si>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</si>
  <si>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</si>
  <si>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</si>
  <si>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</si>
  <si>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</si>
  <si>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</si>
  <si>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</si>
  <si>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</si>
  <si>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</si>
  <si>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</si>
  <si>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</si>
  <si>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</si>
  <si>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</si>
  <si>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</si>
  <si>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</si>
  <si>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</si>
  <si>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</si>
  <si>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</si>
  <si>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</si>
  <si>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</si>
  <si>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</si>
  <si>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</si>
  <si>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</si>
  <si>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</si>
  <si>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</si>
  <si>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</si>
  <si>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</si>
  <si>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</si>
  <si>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</si>
  <si>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</si>
  <si>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</si>
  <si>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</si>
  <si>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</si>
  <si>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</si>
  <si>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</si>
  <si>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</si>
  <si>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</si>
  <si>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</si>
  <si>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</si>
  <si>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</si>
  <si>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</si>
  <si>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</si>
  <si>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</si>
  <si>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</si>
  <si>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</si>
  <si>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</si>
  <si>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</si>
  <si>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</si>
  <si>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</si>
  <si>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</si>
  <si>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</si>
  <si>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</si>
  <si>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</si>
  <si>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</si>
  <si>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</si>
  <si>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</si>
  <si>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</si>
  <si>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</si>
  <si>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</si>
  <si>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</si>
  <si>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</si>
  <si>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</si>
  <si>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</si>
  <si>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</si>
  <si>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</si>
  <si>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</si>
  <si>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</si>
  <si>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</si>
  <si>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</si>
  <si>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</si>
  <si>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</si>
  <si>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</si>
  <si>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</si>
  <si>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</si>
  <si>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</si>
  <si>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</si>
  <si>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</si>
  <si>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</si>
  <si>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</si>
  <si>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</si>
  <si>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</si>
  <si>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</si>
  <si>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</si>
  <si>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</si>
  <si>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</si>
  <si>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</si>
  <si>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</si>
  <si>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</si>
  <si>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</si>
  <si>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</si>
  <si>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</si>
  <si>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</si>
  <si>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</si>
  <si>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</si>
  <si>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</si>
  <si>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</si>
  <si>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</si>
  <si>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</si>
  <si>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</si>
  <si>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</si>
  <si>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</si>
  <si>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</si>
  <si>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</si>
  <si>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</si>
  <si>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</si>
  <si>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</si>
  <si>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</si>
  <si>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</si>
  <si>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</si>
  <si>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</si>
  <si>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</si>
  <si>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</si>
  <si>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</si>
  <si>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</si>
  <si>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</si>
  <si>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</si>
  <si>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</si>
  <si>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</si>
  <si>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</si>
  <si>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</si>
  <si>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</si>
  <si>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</si>
  <si>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</si>
  <si>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</si>
  <si>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</si>
  <si>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</si>
  <si>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</si>
  <si>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</si>
  <si>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</si>
  <si>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</si>
  <si>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</si>
  <si>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</si>
  <si>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</si>
  <si>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</si>
  <si>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</si>
  <si>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</si>
  <si>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</si>
  <si>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</si>
  <si>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</si>
  <si>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</si>
  <si>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</si>
  <si>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</si>
  <si>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</si>
  <si>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</si>
  <si>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</si>
  <si>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</si>
  <si>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</si>
  <si>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</si>
  <si>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</si>
  <si>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</si>
  <si>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</si>
  <si>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</si>
  <si>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</si>
  <si>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</si>
  <si>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</si>
  <si>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</si>
  <si>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</si>
  <si>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</si>
  <si>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</si>
  <si>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</si>
  <si>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</si>
  <si>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</si>
  <si>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</si>
  <si>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</si>
  <si>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</si>
  <si>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</si>
  <si>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</si>
  <si>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</si>
  <si>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</si>
  <si>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</si>
  <si>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</si>
  <si>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</si>
  <si>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</si>
  <si>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</si>
  <si>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</si>
  <si>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</si>
  <si>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</si>
  <si>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</si>
  <si>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</si>
  <si>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</si>
  <si>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</si>
  <si>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</si>
  <si>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</si>
  <si>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</si>
  <si>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</si>
  <si>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</si>
  <si>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</si>
  <si>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</si>
  <si>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</si>
  <si>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</si>
  <si>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</si>
  <si>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</si>
  <si>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</si>
  <si>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</si>
  <si>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</si>
  <si>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</si>
  <si>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</si>
  <si>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</si>
  <si>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</si>
  <si>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</si>
  <si>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</si>
  <si>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</si>
  <si>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</si>
  <si>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</si>
  <si>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</si>
  <si>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</si>
  <si>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</si>
  <si>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</si>
  <si>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</si>
  <si>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</si>
  <si>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</si>
  <si>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</si>
  <si>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</si>
  <si>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</si>
  <si>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</si>
  <si>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</si>
  <si>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</si>
  <si>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</si>
  <si>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</si>
  <si>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</si>
  <si>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</si>
  <si>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</si>
  <si>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</si>
  <si>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</si>
  <si>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</si>
  <si>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</si>
  <si>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</si>
  <si>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</si>
  <si>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</si>
  <si>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</si>
  <si>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</si>
  <si>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</si>
  <si>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</si>
  <si>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</si>
  <si>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</si>
  <si>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</si>
  <si>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</si>
  <si>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</si>
  <si>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</si>
  <si>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</si>
  <si>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</si>
  <si>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</si>
  <si>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</si>
  <si>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</si>
  <si>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</si>
  <si>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</si>
  <si>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</si>
  <si>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</si>
  <si>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</si>
  <si>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</si>
  <si>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</si>
  <si>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</si>
  <si>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</si>
  <si>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</si>
  <si>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</si>
  <si>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</si>
  <si>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</si>
  <si>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</si>
  <si>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</si>
  <si>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</si>
  <si>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</si>
  <si>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</si>
  <si>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</si>
  <si>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</si>
  <si>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</si>
  <si>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</si>
  <si>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</si>
  <si>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</si>
  <si>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</si>
  <si>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</si>
  <si>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</si>
  <si>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</si>
  <si>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</si>
  <si>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</si>
  <si>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</si>
  <si>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</si>
  <si>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</si>
  <si>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</si>
  <si>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</si>
  <si>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</si>
  <si>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</si>
  <si>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</si>
  <si>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</si>
  <si>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</si>
  <si>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</si>
  <si>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</si>
  <si>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</si>
  <si>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</si>
  <si>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</si>
  <si>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</si>
  <si>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</si>
  <si>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</si>
  <si>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</si>
  <si>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</si>
  <si>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</si>
  <si>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</si>
  <si>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</si>
  <si>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</si>
  <si>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</si>
  <si>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</si>
  <si>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</si>
  <si>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</si>
  <si>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</si>
  <si>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</si>
  <si>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</si>
  <si>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</si>
  <si>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</si>
  <si>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</si>
  <si>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</si>
  <si>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</si>
  <si>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</si>
  <si>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</si>
  <si>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</si>
  <si>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</si>
  <si>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</si>
  <si>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</si>
  <si>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</si>
  <si>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</si>
  <si>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</si>
  <si>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</si>
  <si>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</si>
  <si>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</si>
  <si>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</si>
  <si>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</si>
  <si>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</si>
  <si>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</si>
  <si>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</si>
  <si>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</si>
  <si>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</si>
  <si>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</si>
  <si>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</si>
  <si>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</si>
  <si>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</si>
  <si>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</si>
  <si>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</si>
  <si>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</si>
  <si>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</si>
  <si>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</si>
  <si>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</si>
  <si>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</si>
  <si>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</si>
  <si>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</si>
  <si>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</si>
  <si>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</si>
  <si>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</si>
  <si>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</si>
  <si>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</si>
  <si>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</si>
  <si>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</si>
  <si>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</si>
  <si>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</si>
  <si>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</si>
  <si>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</si>
  <si>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</si>
  <si>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</si>
  <si>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</si>
  <si>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</si>
  <si>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</si>
  <si>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</si>
  <si>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</si>
  <si>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</si>
  <si>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</si>
  <si>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</si>
  <si>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</si>
  <si>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</si>
  <si>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</si>
  <si>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</si>
  <si>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</si>
  <si>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</si>
  <si>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</si>
  <si>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</si>
  <si>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</si>
  <si>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</si>
  <si>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</si>
  <si>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</si>
  <si>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</si>
  <si>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</si>
  <si>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</si>
  <si>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</si>
  <si>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</si>
  <si>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</si>
  <si>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</si>
  <si>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</si>
  <si>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</si>
  <si>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</si>
  <si>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</si>
  <si>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</si>
  <si>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</si>
  <si>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</si>
  <si>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</si>
  <si>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</si>
  <si>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</si>
  <si>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</si>
  <si>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</si>
  <si>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</si>
  <si>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</si>
  <si>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</si>
  <si>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</si>
  <si>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</si>
  <si>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</si>
  <si>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</si>
  <si>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</si>
  <si>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</si>
  <si>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</si>
  <si>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</si>
  <si>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</si>
  <si>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</si>
  <si>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</si>
  <si>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</si>
  <si>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</si>
  <si>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</si>
  <si>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</si>
  <si>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</si>
  <si>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</si>
  <si>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</si>
  <si>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</si>
  <si>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</si>
  <si>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</si>
  <si>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</si>
  <si>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</si>
  <si>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</si>
  <si>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</si>
  <si>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</si>
  <si>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</si>
  <si>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</si>
  <si>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</si>
  <si>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</si>
  <si>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</si>
  <si>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</si>
  <si>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</si>
  <si>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</si>
  <si>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</si>
  <si>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</si>
  <si>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</si>
  <si>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</si>
  <si>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</si>
  <si>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</si>
  <si>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</si>
  <si>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</si>
  <si>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</si>
  <si>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</si>
  <si>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</si>
  <si>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</si>
  <si>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</si>
  <si>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</si>
  <si>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</si>
  <si>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</si>
  <si>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</si>
  <si>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</si>
  <si>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</si>
  <si>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</si>
  <si>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</si>
  <si>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</si>
  <si>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</si>
  <si>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</si>
  <si>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</si>
  <si>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</si>
  <si>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</si>
  <si>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</si>
  <si>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</si>
  <si>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</si>
  <si>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</si>
  <si>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</si>
  <si>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</si>
  <si>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</si>
  <si>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</si>
  <si>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</si>
  <si>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</si>
  <si>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</si>
  <si>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</si>
  <si>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</si>
  <si>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</si>
  <si>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</si>
  <si>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</si>
  <si>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</si>
  <si>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</si>
  <si>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</si>
  <si>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</si>
  <si>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</si>
  <si>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</si>
  <si>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</si>
  <si>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</si>
  <si>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</si>
  <si>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</si>
  <si>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</si>
  <si>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</si>
  <si>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</si>
  <si>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</si>
  <si>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</si>
  <si>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</si>
  <si>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</si>
  <si>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</si>
  <si>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</si>
  <si>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</si>
  <si>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</si>
  <si>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</si>
  <si>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</si>
  <si>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</si>
  <si>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</si>
  <si>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</si>
  <si>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</si>
  <si>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</si>
  <si>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</si>
  <si>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</si>
  <si>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</si>
  <si>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</si>
  <si>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</si>
  <si>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</si>
  <si>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</si>
  <si>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</si>
  <si>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</si>
  <si>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</si>
  <si>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</si>
  <si>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</si>
  <si>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</si>
  <si>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</si>
  <si>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</si>
  <si>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</si>
  <si>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</si>
  <si>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</si>
  <si>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</si>
  <si>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</si>
  <si>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</si>
  <si>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</si>
  <si>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</si>
  <si>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</si>
  <si>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</si>
  <si>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</si>
  <si>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</si>
  <si>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</si>
  <si>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</si>
  <si>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</si>
  <si>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</si>
  <si>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</si>
  <si>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</si>
  <si>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</si>
  <si>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</si>
  <si>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</si>
  <si>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</si>
  <si>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</si>
  <si>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</si>
  <si>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</si>
  <si>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</si>
  <si>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</si>
  <si>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</si>
  <si>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</si>
  <si>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</si>
  <si>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</si>
  <si>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</si>
  <si>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</si>
  <si>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</si>
  <si>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</si>
  <si>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</si>
  <si>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</si>
  <si>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</si>
  <si>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</si>
  <si>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</si>
  <si>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</si>
  <si>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</si>
  <si>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</si>
  <si>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</si>
  <si>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</si>
  <si>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</si>
  <si>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</si>
  <si>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</si>
  <si>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</si>
  <si>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</si>
  <si>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</si>
  <si>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</si>
  <si>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</si>
  <si>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</si>
  <si>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</si>
  <si>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</si>
  <si>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</si>
  <si>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</si>
  <si>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</si>
  <si>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</si>
  <si>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</si>
  <si>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</si>
  <si>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</si>
  <si>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</si>
  <si>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</si>
  <si>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</si>
  <si>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</si>
  <si>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</si>
  <si>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</si>
  <si>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</si>
  <si>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</si>
  <si>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</si>
  <si>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</si>
  <si>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</si>
  <si>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</si>
  <si>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</si>
  <si>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</si>
  <si>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</si>
  <si>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</si>
  <si>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</si>
  <si>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</si>
  <si>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</si>
  <si>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</si>
  <si>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</si>
  <si>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</si>
  <si>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</si>
  <si>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</si>
  <si>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</si>
  <si>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</si>
  <si>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</si>
  <si>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</si>
  <si>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</si>
  <si>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</si>
  <si>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</si>
  <si>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</si>
  <si>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</si>
  <si>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</si>
  <si>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</si>
  <si>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</si>
  <si>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</si>
  <si>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</si>
  <si>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</si>
  <si>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</si>
  <si>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</si>
  <si>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</si>
  <si>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</si>
  <si>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</si>
  <si>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</si>
  <si>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</si>
  <si>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</si>
  <si>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</si>
  <si>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</si>
  <si>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</si>
  <si>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</si>
  <si>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</si>
  <si>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</si>
  <si>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</si>
  <si>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</si>
  <si>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</si>
  <si>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</si>
  <si>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</si>
  <si>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</si>
  <si>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</si>
  <si>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</si>
  <si>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</si>
  <si>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</si>
  <si>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</si>
  <si>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</si>
  <si>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</si>
  <si>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</si>
  <si>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</si>
  <si>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</si>
  <si>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</si>
  <si>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</si>
  <si>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</si>
  <si>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</si>
  <si>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</si>
  <si>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</si>
  <si>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</si>
  <si>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</si>
  <si>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</si>
  <si>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</si>
  <si>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</si>
  <si>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</si>
  <si>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</si>
  <si>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</si>
  <si>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</si>
  <si>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</si>
  <si>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</si>
  <si>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</si>
  <si>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</si>
  <si>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</si>
  <si>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</si>
  <si>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</si>
  <si>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</si>
  <si>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</si>
  <si>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</si>
  <si>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</si>
  <si>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</si>
  <si>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</si>
  <si>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</si>
  <si>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</si>
  <si>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</si>
  <si>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</si>
  <si>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</si>
  <si>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</si>
  <si>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</si>
  <si>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</si>
  <si>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</si>
  <si>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</si>
  <si>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</si>
  <si>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</si>
  <si>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</si>
  <si>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</si>
  <si>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</si>
  <si>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</si>
  <si>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</si>
  <si>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</si>
  <si>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</si>
  <si>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</si>
  <si>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</si>
  <si>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</si>
  <si>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</si>
  <si>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</si>
  <si>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</si>
  <si>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</si>
  <si>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</si>
  <si>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</si>
  <si>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</si>
  <si>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</si>
  <si>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</si>
  <si>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</si>
  <si>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</si>
  <si>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</si>
  <si>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</si>
  <si>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</si>
  <si>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</si>
  <si>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</si>
  <si>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</si>
  <si>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</si>
  <si>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</si>
  <si>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</si>
  <si>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</si>
  <si>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</si>
  <si>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</si>
  <si>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</si>
  <si>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</si>
  <si>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</si>
  <si>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</si>
  <si>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</si>
  <si>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</si>
  <si>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</si>
  <si>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</si>
  <si>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</si>
  <si>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</si>
  <si>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</si>
  <si>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</si>
  <si>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</si>
  <si>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</si>
  <si>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</si>
  <si>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</si>
  <si>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</si>
  <si>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</si>
  <si>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</si>
  <si>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</si>
  <si>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</si>
  <si>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</si>
  <si>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</si>
  <si>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</si>
  <si>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</si>
  <si>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</si>
  <si>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</si>
  <si>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</si>
  <si>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</si>
  <si>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</si>
  <si>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</si>
  <si>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</si>
  <si>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</si>
  <si>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</si>
  <si>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</si>
  <si>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</si>
  <si>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</si>
  <si>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</si>
  <si>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</si>
  <si>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</si>
  <si>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</si>
  <si>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</si>
  <si>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</si>
  <si>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</si>
  <si>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</si>
  <si>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</si>
  <si>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</si>
  <si>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</si>
  <si>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</si>
  <si>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</si>
  <si>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</si>
  <si>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</si>
  <si>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</si>
  <si>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</si>
  <si>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</si>
  <si>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</si>
  <si>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</si>
  <si>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</si>
  <si>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</si>
  <si>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</si>
  <si>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</si>
  <si>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</si>
  <si>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</si>
  <si>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</si>
  <si>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</si>
  <si>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</si>
  <si>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</si>
  <si>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</si>
  <si>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</si>
  <si>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</si>
  <si>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</si>
  <si>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</si>
  <si>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</si>
  <si>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</si>
  <si>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</si>
  <si>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</si>
  <si>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</si>
  <si>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</si>
  <si>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</si>
  <si>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</si>
  <si>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</si>
  <si>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</si>
  <si>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</si>
  <si>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</si>
  <si>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</si>
  <si>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</si>
  <si>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</si>
  <si>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</si>
  <si>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</si>
  <si>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</si>
  <si>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</si>
  <si>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</si>
  <si>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</si>
  <si>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</si>
  <si>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</si>
  <si>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</si>
  <si>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</si>
  <si>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</si>
  <si>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Math</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</si>
  <si>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</si>
  <si>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</si>
  <si>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</si>
  <si>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</si>
  <si>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</si>
  <si>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</si>
  <si>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</si>
  <si>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</si>
  <si>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</si>
  <si>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</si>
  <si>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</si>
  <si>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</si>
  <si>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</si>
  <si>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</si>
  <si>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</si>
  <si>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</si>
  <si>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</si>
  <si>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</si>
  <si>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</si>
  <si>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</si>
  <si>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</si>
  <si>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</si>
  <si>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</si>
  <si>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</si>
  <si>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</si>
  <si>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</si>
  <si>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</si>
  <si>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</si>
  <si>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</si>
  <si>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</si>
  <si>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</si>
  <si>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</si>
  <si>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</si>
  <si>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</si>
  <si>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</si>
  <si>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</si>
  <si>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</si>
  <si>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</si>
  <si>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</si>
  <si>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</si>
  <si>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</si>
  <si>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</si>
  <si>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</si>
  <si>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</si>
  <si>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</si>
  <si>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</si>
  <si>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</si>
  <si>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</si>
  <si>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</si>
  <si>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</si>
  <si>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</si>
  <si>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</si>
  <si>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</si>
  <si>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</si>
  <si>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</si>
  <si>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</si>
  <si>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</si>
  <si>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</si>
  <si>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</si>
  <si>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</si>
  <si>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</si>
  <si>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</si>
  <si>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</si>
  <si>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</si>
  <si>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</si>
  <si>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</si>
  <si>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</si>
  <si>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</si>
  <si>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</si>
  <si>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</si>
  <si>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</si>
  <si>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</si>
  <si>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</si>
  <si>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</si>
  <si>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</si>
  <si>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</si>
  <si>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</si>
  <si>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</si>
  <si>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</si>
  <si>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</si>
  <si>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</si>
  <si>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</si>
  <si>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</si>
  <si>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</si>
  <si>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</si>
  <si>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</si>
  <si>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</si>
  <si>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</si>
  <si>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</si>
  <si>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</si>
  <si>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</si>
  <si>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</si>
  <si>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</si>
  <si>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</si>
  <si>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</si>
  <si>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</si>
  <si>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</si>
  <si>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</si>
  <si>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</si>
  <si>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</si>
  <si>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</si>
  <si>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</si>
  <si>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</si>
  <si>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</si>
  <si>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</si>
  <si>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</si>
  <si>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</si>
  <si>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</si>
  <si>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</si>
  <si>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</si>
  <si>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</si>
  <si>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</si>
  <si>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</si>
  <si>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</si>
  <si>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</si>
  <si>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</si>
  <si>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</si>
  <si>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</si>
  <si>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</si>
  <si>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</si>
  <si>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</si>
  <si>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</si>
  <si>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</si>
  <si>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</si>
  <si>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</si>
  <si>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</si>
  <si>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</si>
  <si>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</si>
  <si>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</si>
  <si>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</si>
  <si>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</si>
  <si>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</si>
  <si>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</si>
  <si>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</si>
  <si>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</si>
  <si>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</si>
  <si>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</si>
  <si>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</si>
  <si>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</si>
  <si>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</si>
  <si>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</si>
  <si>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</si>
  <si>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</si>
  <si>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</si>
  <si>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</si>
  <si>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</si>
  <si>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</si>
  <si>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</si>
  <si>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</si>
  <si>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</si>
  <si>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</si>
  <si>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</si>
  <si>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</si>
  <si>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</si>
  <si>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</si>
  <si>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</si>
  <si>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</si>
  <si>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</si>
  <si>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</si>
  <si>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</si>
  <si>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</si>
  <si>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</si>
  <si>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</si>
  <si>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</si>
  <si>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</si>
  <si>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</si>
  <si>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</si>
  <si>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</si>
  <si>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</si>
  <si>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</si>
  <si>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</si>
  <si>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</si>
  <si>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</si>
  <si>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</si>
  <si>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</si>
  <si>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</si>
  <si>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</si>
  <si>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</si>
  <si>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</si>
  <si>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</si>
  <si>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</si>
  <si>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</si>
  <si>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</si>
  <si>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</si>
  <si>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</si>
  <si>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</si>
  <si>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</si>
  <si>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</si>
  <si>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</si>
  <si>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</si>
  <si>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</si>
  <si>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</si>
  <si>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</si>
  <si>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</si>
  <si>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</si>
  <si>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</si>
  <si>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</si>
  <si>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</si>
  <si>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</si>
  <si>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</si>
  <si>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</si>
  <si>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</si>
  <si>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</si>
  <si>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</si>
  <si>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</si>
  <si>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</si>
  <si>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</si>
  <si>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</si>
  <si>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</si>
  <si>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</si>
  <si>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</si>
  <si>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</si>
  <si>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</si>
  <si>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</si>
  <si>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</si>
  <si>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</si>
  <si>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</si>
  <si>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</si>
  <si>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</si>
  <si>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</si>
  <si>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</si>
  <si>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</si>
  <si>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</si>
  <si>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</si>
  <si>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</si>
  <si>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</si>
  <si>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</si>
  <si>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</si>
  <si>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</si>
  <si>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</si>
  <si>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</si>
  <si>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</si>
  <si>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</si>
  <si>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</si>
  <si>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</si>
  <si>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</si>
  <si>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</si>
  <si>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</si>
  <si>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</si>
  <si>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</si>
  <si>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</si>
  <si>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</si>
  <si>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</si>
  <si>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</si>
  <si>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</si>
  <si>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</si>
  <si>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</si>
  <si>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</si>
  <si>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</si>
  <si>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</si>
  <si>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</si>
  <si>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</si>
  <si>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</si>
  <si>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</si>
  <si>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</si>
  <si>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</si>
  <si>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</si>
  <si>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</si>
  <si>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</si>
  <si>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</si>
  <si>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</si>
  <si>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</si>
  <si>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</si>
  <si>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</si>
  <si>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</si>
  <si>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</si>
  <si>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</si>
  <si>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</si>
  <si>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</si>
  <si>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</si>
  <si>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</si>
  <si>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</si>
  <si>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</si>
  <si>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</si>
  <si>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</si>
  <si>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</si>
  <si>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</si>
  <si>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</si>
  <si>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</si>
  <si>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</si>
  <si>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</si>
  <si>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</si>
  <si>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</si>
  <si>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</si>
  <si>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</si>
  <si>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</si>
  <si>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</si>
  <si>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</si>
  <si>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</si>
  <si>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</si>
  <si>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</si>
  <si>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</si>
  <si>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</si>
  <si>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</si>
  <si>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</si>
  <si>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</si>
  <si>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</si>
  <si>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</si>
  <si>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</si>
  <si>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</si>
  <si>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</si>
  <si>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</si>
  <si>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</si>
  <si>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</si>
  <si>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</si>
  <si>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</si>
  <si>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</si>
  <si>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</si>
  <si>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</si>
  <si>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</si>
  <si>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</si>
  <si>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</si>
  <si>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</si>
  <si>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</si>
  <si>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</si>
  <si>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</si>
  <si>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</si>
  <si>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</si>
  <si>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</si>
  <si>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</si>
  <si>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</si>
  <si>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</si>
  <si>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</si>
  <si>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</si>
  <si>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</si>
  <si>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</si>
  <si>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</si>
  <si>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</si>
  <si>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</si>
  <si>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</si>
  <si>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</si>
  <si>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</si>
  <si>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</si>
  <si>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</si>
  <si>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</si>
  <si>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</si>
  <si>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</si>
  <si>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</si>
  <si>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</si>
  <si>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</si>
  <si>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</si>
  <si>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</si>
  <si>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</si>
  <si>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</si>
  <si>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</si>
  <si>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</si>
  <si>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</si>
  <si>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</si>
  <si>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</si>
  <si>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</si>
  <si>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</si>
  <si>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</si>
  <si>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</si>
  <si>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</si>
  <si>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</si>
  <si>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</si>
  <si>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</si>
  <si>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</si>
  <si>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</si>
  <si>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</si>
  <si>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</si>
  <si>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</si>
  <si>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</si>
  <si>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</si>
  <si>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</si>
  <si>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</si>
  <si>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</si>
  <si>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</si>
  <si>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</si>
  <si>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</si>
  <si>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</si>
  <si>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</si>
  <si>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</si>
  <si>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</si>
  <si>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</si>
  <si>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</si>
  <si>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</si>
  <si>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</si>
  <si>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</si>
  <si>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</si>
  <si>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</si>
  <si>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</si>
  <si>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</si>
  <si>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</si>
  <si>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</si>
  <si>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</si>
  <si>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</si>
  <si>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</si>
  <si>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</si>
  <si>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</si>
  <si>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</si>
  <si>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</si>
  <si>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</si>
  <si>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</si>
  <si>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</si>
  <si>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</si>
  <si>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</si>
  <si>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</si>
  <si>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</si>
  <si>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</si>
  <si>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</si>
  <si>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</si>
  <si>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</si>
  <si>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</si>
  <si>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</si>
  <si>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</si>
  <si>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</si>
  <si>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</si>
  <si>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</si>
  <si>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</si>
  <si>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</si>
  <si>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</si>
  <si>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</si>
  <si>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</si>
  <si>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</si>
  <si>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</si>
  <si>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</si>
  <si>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</si>
  <si>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</si>
  <si>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</si>
  <si>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</si>
  <si>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</si>
  <si>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</si>
  <si>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</si>
  <si>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</si>
  <si>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</si>
  <si>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</si>
  <si>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</si>
  <si>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</si>
  <si>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</si>
  <si>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</si>
  <si>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</si>
  <si>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</si>
  <si>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</si>
  <si>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</si>
  <si>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</si>
  <si>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</si>
  <si>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</si>
  <si>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</si>
  <si>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</si>
  <si>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</si>
  <si>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</si>
  <si>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</si>
  <si>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</si>
  <si>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</si>
  <si>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</si>
  <si>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</si>
  <si>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</si>
  <si>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</si>
  <si>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</si>
  <si>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</si>
  <si>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</si>
  <si>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</si>
  <si>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</si>
  <si>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</si>
  <si>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</si>
  <si>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</si>
  <si>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</si>
  <si>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</si>
  <si>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</si>
  <si>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</si>
  <si>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</si>
  <si>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</si>
  <si>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</si>
  <si>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</si>
  <si>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</si>
  <si>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</si>
  <si>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</si>
  <si>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</si>
  <si>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</si>
  <si>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</si>
  <si>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</si>
  <si>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</si>
  <si>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</si>
  <si>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</si>
  <si>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</si>
  <si>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</si>
  <si>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</si>
  <si>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</si>
  <si>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</si>
  <si>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</si>
  <si>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</si>
  <si>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</si>
  <si>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</si>
  <si>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</si>
  <si>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</si>
  <si>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</si>
  <si>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</si>
  <si>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</si>
  <si>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</si>
  <si>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</si>
  <si>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</si>
  <si>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</si>
  <si>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</si>
  <si>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</si>
  <si>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</si>
  <si>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</si>
  <si>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</si>
  <si>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</si>
  <si>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</si>
  <si>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</si>
  <si>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</si>
  <si>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</si>
  <si>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</si>
  <si>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</si>
  <si>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</si>
  <si>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</si>
  <si>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</si>
  <si>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</si>
  <si>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</si>
  <si>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</si>
  <si>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</si>
  <si>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</si>
  <si>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</si>
  <si>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</si>
  <si>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</si>
  <si>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</si>
  <si>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</si>
  <si>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</si>
  <si>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</si>
  <si>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</si>
  <si>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</si>
  <si>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</si>
  <si>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</si>
  <si>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</si>
  <si>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</si>
  <si>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</si>
  <si>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</si>
  <si>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</si>
  <si>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</si>
  <si>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</si>
  <si>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</si>
  <si>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</si>
  <si>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</si>
  <si>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</si>
  <si>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</si>
  <si>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</si>
  <si>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</si>
  <si>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</si>
  <si>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</si>
  <si>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</si>
  <si>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</si>
  <si>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</si>
  <si>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</si>
  <si>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</si>
  <si>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</si>
  <si>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</si>
  <si>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</si>
  <si>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</si>
  <si>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</si>
  <si>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</si>
  <si>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</si>
  <si>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</si>
  <si>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</si>
  <si>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</si>
  <si>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</si>
  <si>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</si>
  <si>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</si>
  <si>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</si>
  <si>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</si>
  <si>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</si>
  <si>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</si>
  <si>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</si>
  <si>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</si>
  <si>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</si>
  <si>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</si>
  <si>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</si>
  <si>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</si>
  <si>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</si>
  <si>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</si>
  <si>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</si>
  <si>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</si>
  <si>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</si>
  <si>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</si>
  <si>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</si>
  <si>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</si>
  <si>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</si>
  <si>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</si>
  <si>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</si>
  <si>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</si>
  <si>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</si>
  <si>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</si>
  <si>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</si>
  <si>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</si>
  <si>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</si>
  <si>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</si>
  <si>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</si>
  <si>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</si>
  <si>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</si>
  <si>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</si>
  <si>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</si>
  <si>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</si>
  <si>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</si>
  <si>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</si>
  <si>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</si>
  <si>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</si>
  <si>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</si>
  <si>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</si>
  <si>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</si>
  <si>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</si>
  <si>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</si>
  <si>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</si>
  <si>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</si>
  <si>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</si>
  <si>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</si>
  <si>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</si>
  <si>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</si>
  <si>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</si>
  <si>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</si>
  <si>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</si>
  <si>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</si>
  <si>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</si>
  <si>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</si>
  <si>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</si>
  <si>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</si>
  <si>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</si>
  <si>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</si>
  <si>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</si>
  <si>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</si>
  <si>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</si>
  <si>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</si>
  <si>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</si>
  <si>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</si>
  <si>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</si>
  <si>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</si>
  <si>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</si>
  <si>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</si>
  <si>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</si>
  <si>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</si>
  <si>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</si>
  <si>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</si>
  <si>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</si>
  <si>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</si>
  <si>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</si>
  <si>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</si>
  <si>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</si>
  <si>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</si>
  <si>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</si>
  <si>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</si>
  <si>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</si>
  <si>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</si>
  <si>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</si>
  <si>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</si>
  <si>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</si>
  <si>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</si>
  <si>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</si>
  <si>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</si>
  <si>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</si>
  <si>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</si>
  <si>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</si>
  <si>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</si>
  <si>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</si>
  <si>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</si>
  <si>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</si>
  <si>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</si>
  <si>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</si>
  <si>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</si>
  <si>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</si>
  <si>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</si>
  <si>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</si>
  <si>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</si>
  <si>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</si>
  <si>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</si>
  <si>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</si>
  <si>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</si>
  <si>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</si>
  <si>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</si>
  <si>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</si>
  <si>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</si>
  <si>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</si>
  <si>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</si>
  <si>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</si>
  <si>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</si>
  <si>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</si>
  <si>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</si>
  <si>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</si>
  <si>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</si>
  <si>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</si>
  <si>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</si>
  <si>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</si>
  <si>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</si>
  <si>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</si>
  <si>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</si>
  <si>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</si>
  <si>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</si>
  <si>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</si>
  <si>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</si>
  <si>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</si>
  <si>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</si>
  <si>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</si>
  <si>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</si>
  <si>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</si>
  <si>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</si>
  <si>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</si>
  <si>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</si>
  <si>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</si>
  <si>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</si>
  <si>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</si>
  <si>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</si>
  <si>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</si>
  <si>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</si>
  <si>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</si>
  <si>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</si>
  <si>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</si>
  <si>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</si>
  <si>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</si>
  <si>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</si>
  <si>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</si>
  <si>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</si>
  <si>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</si>
  <si>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</si>
  <si>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</si>
  <si>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</si>
  <si>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</si>
  <si>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</si>
  <si>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</si>
  <si>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</si>
  <si>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</si>
  <si>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</si>
  <si>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</si>
  <si>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</si>
  <si>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</si>
  <si>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</si>
  <si>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</si>
  <si>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</si>
  <si>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</si>
  <si>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</si>
  <si>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</si>
  <si>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</si>
  <si>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</si>
  <si>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</si>
  <si>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</si>
  <si>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</si>
  <si>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</si>
  <si>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</si>
  <si>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</si>
  <si>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</si>
  <si>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</si>
  <si>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</si>
  <si>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</si>
  <si>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</si>
  <si>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</si>
  <si>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</si>
  <si>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</si>
  <si>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</si>
  <si>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</si>
  <si>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</si>
  <si>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</si>
  <si>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</si>
  <si>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</si>
  <si>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</si>
  <si>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</si>
  <si>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</si>
  <si>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</si>
  <si>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</si>
  <si>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</si>
  <si>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</si>
  <si>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</si>
  <si>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</si>
  <si>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</si>
  <si>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</si>
  <si>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</si>
  <si>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</si>
  <si>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</si>
  <si>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</si>
  <si>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</si>
  <si>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</si>
  <si>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</si>
  <si>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</si>
  <si>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</si>
  <si>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</si>
  <si>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</si>
  <si>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</si>
  <si>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</si>
  <si>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</si>
  <si>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</si>
  <si>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</si>
  <si>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</si>
  <si>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</si>
  <si>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</si>
  <si>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</si>
  <si>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</si>
  <si>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</si>
  <si>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</si>
  <si>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</si>
  <si>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</si>
  <si>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</si>
  <si>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</si>
  <si>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</si>
  <si>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</si>
  <si>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</si>
  <si>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</si>
  <si>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</si>
  <si>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</si>
  <si>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</si>
  <si>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</si>
  <si>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</si>
  <si>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</si>
  <si>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</si>
  <si>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</si>
  <si>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</si>
  <si>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</si>
  <si>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</si>
  <si>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</si>
  <si>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</si>
  <si>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</si>
  <si>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</si>
  <si>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</si>
  <si>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</si>
  <si>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</si>
  <si>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</si>
  <si>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</si>
  <si>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</si>
  <si>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</si>
  <si>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</si>
  <si>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</si>
  <si>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</si>
  <si>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</si>
  <si>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</si>
  <si>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</si>
  <si>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</si>
  <si>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</si>
  <si>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</si>
  <si>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</si>
  <si>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</si>
  <si>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</si>
  <si>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</si>
  <si>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</si>
  <si>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</si>
  <si>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</si>
  <si>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</si>
  <si>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</si>
  <si>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</si>
  <si>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</si>
  <si>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</si>
  <si>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</si>
  <si>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</si>
  <si>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</si>
  <si>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</si>
  <si>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</si>
  <si>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</si>
  <si>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</si>
  <si>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</si>
  <si>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</si>
  <si>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</si>
  <si>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</si>
  <si>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</si>
  <si>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</si>
  <si>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</si>
  <si>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</si>
  <si>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</si>
  <si>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</si>
  <si>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</si>
  <si>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</si>
  <si>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</si>
  <si>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</si>
  <si>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</si>
  <si>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</si>
  <si>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</si>
  <si>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</si>
  <si>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</si>
  <si>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</si>
  <si>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</si>
  <si>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</si>
  <si>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</si>
  <si>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</si>
  <si>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</si>
  <si>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</si>
  <si>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</si>
  <si>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</si>
  <si>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</si>
  <si>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</si>
  <si>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</si>
  <si>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</si>
  <si>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</si>
  <si>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</si>
  <si>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</si>
  <si>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</si>
  <si>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</si>
  <si>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</si>
  <si>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</si>
  <si>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</si>
  <si>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</si>
  <si>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</si>
  <si>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</si>
  <si>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</si>
  <si>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</si>
  <si>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</si>
  <si>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</si>
  <si>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</si>
  <si>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</si>
  <si>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</si>
  <si>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</si>
  <si>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</si>
  <si>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</si>
  <si>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</si>
  <si>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</si>
  <si>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</si>
  <si>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</si>
  <si>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</si>
  <si>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</si>
  <si>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</si>
  <si>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</si>
  <si>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</si>
  <si>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</si>
  <si>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</si>
  <si>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</si>
  <si>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</si>
  <si>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</si>
  <si>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</si>
  <si>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</si>
  <si>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</si>
  <si>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</si>
  <si>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</si>
  <si>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</si>
  <si>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</si>
  <si>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</si>
  <si>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</si>
  <si>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</si>
  <si>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</si>
  <si>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</si>
  <si>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</si>
  <si>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</si>
  <si>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</si>
  <si>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</si>
  <si>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</si>
  <si>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</si>
  <si>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</si>
  <si>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</si>
  <si>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</si>
  <si>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</si>
  <si>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</si>
  <si>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</si>
  <si>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</si>
  <si>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</si>
  <si>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</si>
  <si>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</si>
  <si>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</si>
  <si>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</si>
  <si>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</si>
  <si>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</si>
  <si>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</si>
  <si>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</si>
  <si>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</si>
  <si>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</si>
  <si>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</si>
  <si>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</si>
  <si>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</si>
  <si>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</si>
  <si>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</si>
  <si>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</si>
  <si>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</si>
  <si>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</si>
  <si>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</si>
  <si>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</si>
  <si>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</si>
  <si>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</si>
  <si>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</si>
  <si>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</si>
  <si>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</si>
  <si>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</si>
  <si>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</si>
  <si>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</si>
  <si>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</si>
  <si>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</si>
  <si>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</si>
  <si>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</si>
  <si>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</si>
  <si>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</si>
  <si>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</si>
  <si>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</si>
  <si>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</si>
  <si>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</si>
  <si>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</si>
  <si>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</si>
  <si>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</si>
  <si>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</si>
  <si>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</si>
  <si>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</si>
  <si>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</si>
  <si>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</si>
  <si>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</si>
  <si>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</si>
  <si>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</si>
  <si>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</si>
  <si>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</si>
  <si>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</si>
  <si>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</si>
  <si>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</si>
  <si>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</si>
  <si>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</si>
  <si>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</si>
  <si>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</si>
  <si>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</si>
  <si>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</si>
  <si>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</si>
  <si>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</si>
  <si>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</si>
  <si>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</si>
  <si>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</si>
  <si>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</si>
  <si>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</si>
  <si>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</si>
  <si>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</si>
  <si>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</si>
  <si>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</si>
  <si>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</si>
  <si>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</si>
  <si>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</si>
  <si>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</si>
  <si>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</si>
  <si>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</si>
  <si>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</si>
  <si>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</si>
  <si>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</si>
  <si>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</si>
  <si>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</si>
  <si>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</si>
  <si>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</si>
  <si>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</si>
  <si>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</si>
  <si>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</si>
  <si>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</si>
  <si>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</si>
  <si>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</si>
  <si>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</si>
  <si>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</si>
  <si>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</si>
  <si>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</si>
  <si>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</si>
  <si>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</si>
  <si>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</si>
  <si>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</si>
  <si>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</si>
  <si>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</si>
  <si>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</si>
  <si>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</si>
  <si>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</si>
  <si>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</si>
  <si>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</si>
  <si>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</si>
  <si>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</si>
  <si>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</si>
  <si>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</si>
  <si>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</si>
  <si>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</si>
  <si>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</si>
  <si>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</si>
  <si>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</si>
  <si>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</si>
  <si>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</si>
  <si>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</si>
  <si>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</si>
  <si>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</si>
  <si>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</si>
  <si>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</si>
  <si>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</si>
  <si>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</si>
  <si>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</si>
  <si>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</si>
  <si>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</si>
  <si>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</si>
  <si>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</si>
  <si>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</si>
  <si>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</si>
  <si>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</si>
  <si>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</si>
  <si>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</si>
  <si>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</si>
  <si>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</si>
  <si>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</si>
  <si>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</si>
  <si>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</si>
  <si>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</si>
  <si>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</si>
  <si>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</si>
  <si>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</si>
  <si>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</si>
  <si>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</si>
  <si>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</si>
  <si>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</si>
  <si>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</si>
  <si>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</si>
  <si>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</si>
  <si>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</si>
  <si>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</si>
  <si>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</si>
  <si>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</si>
  <si>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</si>
  <si>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</si>
  <si>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</si>
  <si>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</si>
  <si>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</si>
  <si>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</si>
  <si>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</si>
  <si>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</si>
  <si>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</si>
  <si>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</si>
  <si>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</si>
  <si>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</si>
  <si>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</si>
  <si>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</si>
  <si>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</si>
  <si>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</si>
  <si>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</si>
  <si>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</si>
  <si>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</si>
  <si>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</si>
  <si>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</si>
  <si>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</si>
  <si>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</si>
  <si>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</si>
  <si>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</si>
  <si>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</si>
  <si>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</si>
  <si>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</si>
  <si>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</si>
  <si>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</si>
  <si>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</si>
  <si>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</si>
  <si>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</si>
  <si>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</si>
  <si>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</si>
  <si>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</si>
  <si>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</si>
  <si>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</si>
  <si>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</si>
  <si>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</si>
  <si>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</si>
  <si>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</si>
  <si>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</si>
  <si>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</si>
  <si>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</si>
  <si>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</si>
  <si>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</si>
  <si>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</si>
  <si>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</si>
  <si>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</si>
  <si>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</si>
  <si>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</si>
  <si>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</si>
  <si>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</si>
  <si>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</si>
  <si>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</si>
  <si>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</si>
  <si>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</si>
  <si>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</si>
  <si>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</si>
  <si>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</si>
  <si>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</si>
  <si>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</si>
  <si>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</si>
  <si>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</si>
  <si>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</si>
  <si>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</si>
  <si>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</si>
  <si>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</si>
  <si>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</si>
  <si>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</si>
  <si>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</si>
  <si>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</si>
  <si>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</si>
  <si>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</si>
  <si>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</si>
  <si>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</si>
  <si>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</si>
  <si>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</si>
  <si>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</si>
  <si>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</si>
  <si>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</si>
  <si>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</si>
  <si>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</si>
  <si>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</si>
  <si>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</si>
  <si>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</si>
  <si>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</si>
  <si>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</si>
  <si>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</si>
  <si>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</si>
  <si>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</si>
  <si>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</si>
  <si>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</si>
  <si>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</si>
  <si>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</si>
  <si>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</si>
  <si>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</si>
  <si>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</si>
  <si>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</si>
  <si>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</si>
  <si>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</si>
  <si>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</si>
  <si>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</si>
  <si>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</si>
  <si>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</si>
  <si>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</si>
  <si>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</si>
  <si>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</si>
  <si>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</si>
  <si>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</si>
  <si>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</si>
  <si>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</si>
  <si>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</si>
  <si>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</si>
  <si>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</si>
  <si>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</si>
  <si>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</si>
  <si>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</si>
  <si>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</si>
  <si>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</si>
  <si>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</si>
  <si>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</si>
  <si>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</si>
  <si>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</si>
  <si>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</si>
  <si>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</si>
  <si>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</si>
  <si>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</si>
  <si>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</si>
  <si>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</si>
  <si>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</si>
  <si>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</si>
  <si>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</si>
  <si>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</si>
  <si>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</si>
  <si>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</si>
  <si>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</si>
  <si>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</si>
  <si>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</si>
  <si>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</si>
  <si>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</si>
  <si>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</si>
  <si>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</si>
  <si>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</si>
  <si>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</si>
  <si>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</si>
  <si>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</si>
  <si>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</si>
  <si>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</si>
  <si>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</si>
  <si>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</si>
  <si>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</si>
  <si>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</si>
  <si>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</si>
  <si>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</si>
  <si>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</si>
  <si>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</si>
  <si>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</si>
  <si>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</si>
  <si>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</si>
  <si>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</si>
  <si>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</si>
  <si>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</si>
  <si>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</si>
  <si>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</si>
  <si>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</si>
  <si>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</si>
  <si>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</si>
  <si>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</si>
  <si>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</si>
  <si>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</si>
  <si>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</si>
  <si>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</si>
  <si>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</si>
  <si>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</si>
  <si>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</si>
  <si>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</si>
  <si>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</si>
  <si>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</si>
  <si>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</si>
  <si>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</si>
  <si>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</si>
  <si>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</si>
  <si>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</si>
  <si>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</si>
  <si>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</si>
  <si>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</si>
  <si>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</si>
  <si>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</si>
  <si>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</si>
  <si>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</si>
  <si>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</si>
  <si>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</si>
  <si>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</si>
  <si>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</si>
  <si>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</si>
  <si>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</si>
  <si>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</si>
  <si>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</si>
  <si>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</si>
  <si>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</si>
  <si>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</si>
  <si>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</si>
  <si>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</si>
  <si>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</si>
  <si>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</si>
  <si>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</si>
  <si>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</si>
  <si>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</si>
  <si>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</si>
  <si>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</si>
  <si>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</si>
  <si>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</si>
  <si>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</si>
  <si>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</si>
  <si>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</si>
  <si>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</si>
  <si>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</si>
  <si>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</si>
  <si>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</si>
  <si>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</si>
  <si>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</si>
  <si>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</si>
  <si>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</si>
  <si>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</si>
  <si>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</si>
  <si>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</si>
  <si>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</si>
  <si>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</si>
  <si>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</si>
  <si>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</si>
  <si>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</si>
  <si>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</si>
  <si>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</si>
  <si>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</si>
  <si>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</si>
  <si>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</si>
  <si>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</si>
  <si>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</si>
  <si>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</si>
  <si>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</si>
  <si>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</si>
  <si>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</si>
  <si>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</si>
  <si>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</si>
  <si>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</si>
  <si>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</si>
  <si>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</si>
  <si>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</si>
  <si>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</si>
  <si>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</si>
  <si>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</si>
  <si>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</si>
  <si>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</si>
  <si>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</si>
  <si>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</si>
  <si>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</si>
  <si>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</si>
  <si>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</si>
  <si>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</si>
  <si>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</si>
  <si>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</si>
  <si>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</si>
  <si>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</si>
  <si>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</si>
  <si>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</si>
  <si>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</si>
  <si>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</si>
  <si>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</si>
  <si>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</si>
  <si>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</si>
  <si>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</si>
  <si>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</si>
  <si>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</si>
  <si>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</si>
  <si>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</si>
  <si>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</si>
  <si>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</si>
  <si>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</si>
  <si>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</si>
  <si>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</si>
  <si>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</si>
  <si>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</si>
  <si>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</si>
  <si>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</si>
  <si>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</si>
  <si>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</si>
  <si>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</si>
  <si>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</si>
  <si>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</si>
  <si>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</si>
  <si>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</si>
  <si>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</si>
  <si>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</si>
  <si>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</si>
  <si>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</si>
  <si>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</si>
  <si>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</si>
  <si>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</si>
  <si>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</si>
  <si>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</si>
  <si>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</si>
  <si>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</si>
  <si>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</si>
  <si>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</si>
  <si>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</si>
  <si>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</si>
  <si>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</si>
  <si>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</si>
  <si>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</si>
  <si>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</si>
  <si>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</si>
  <si>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</si>
  <si>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</si>
  <si>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</si>
  <si>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</si>
  <si>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</si>
  <si>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</si>
  <si>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</si>
  <si>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</si>
  <si>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</si>
  <si>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</si>
  <si>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</si>
  <si>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</si>
  <si>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</si>
  <si>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</si>
  <si>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</si>
  <si>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</si>
  <si>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</si>
  <si>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</si>
  <si>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</si>
  <si>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</si>
  <si>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</si>
  <si>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</si>
  <si>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</si>
  <si>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</si>
  <si>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</si>
  <si>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</si>
  <si>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</si>
  <si>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</si>
  <si>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</si>
  <si>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</si>
  <si>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</si>
  <si>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</si>
  <si>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</si>
  <si>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</si>
  <si>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</si>
  <si>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</si>
  <si>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</si>
  <si>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</si>
  <si>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</si>
  <si>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</si>
  <si>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</si>
  <si>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</si>
  <si>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</si>
  <si>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</si>
  <si>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</si>
  <si>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</si>
  <si>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</si>
  <si>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</si>
  <si>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</si>
  <si>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</si>
  <si>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</si>
  <si>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</si>
  <si>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</si>
  <si>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</si>
  <si>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</si>
  <si>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</si>
  <si>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</si>
  <si>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</si>
  <si>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</si>
  <si>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</si>
  <si>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</si>
  <si>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</si>
  <si>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</si>
  <si>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</si>
  <si>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</si>
  <si>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</si>
  <si>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</si>
  <si>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</si>
  <si>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</si>
  <si>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</si>
  <si>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</si>
  <si>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</si>
  <si>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</si>
  <si>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</si>
  <si>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</si>
  <si>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</si>
  <si>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</si>
  <si>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</si>
  <si>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</si>
  <si>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</si>
  <si>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</si>
  <si>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</si>
  <si>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</si>
  <si>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</si>
  <si>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</si>
  <si>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</si>
  <si>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</si>
  <si>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</si>
  <si>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</si>
  <si>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</si>
  <si>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</si>
  <si>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</si>
  <si>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</si>
  <si>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</si>
  <si>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</si>
  <si>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</si>
  <si>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</si>
  <si>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</si>
  <si>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</si>
  <si>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</si>
  <si>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</si>
  <si>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</si>
  <si>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</si>
  <si>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</si>
  <si>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</si>
  <si>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</si>
  <si>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</si>
  <si>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</si>
  <si>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</si>
  <si>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</si>
  <si>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</si>
  <si>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</si>
  <si>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</si>
  <si>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</si>
  <si>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</si>
  <si>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</si>
  <si>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</si>
  <si>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</si>
  <si>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</si>
  <si>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</si>
  <si>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</si>
  <si>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</si>
  <si>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</si>
  <si>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</si>
  <si>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</si>
  <si>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</si>
  <si>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</si>
  <si>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</si>
  <si>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</si>
  <si>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</si>
  <si>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</si>
  <si>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</si>
  <si>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</si>
  <si>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</si>
  <si>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</si>
  <si>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</si>
  <si>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</si>
  <si>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</si>
  <si>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</si>
  <si>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</si>
  <si>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</si>
  <si>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</si>
  <si>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</si>
  <si>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</si>
  <si>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</si>
  <si>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</si>
  <si>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</si>
  <si>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</si>
  <si>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</si>
  <si>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</si>
  <si>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</si>
  <si>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</si>
  <si>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</si>
  <si>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</si>
  <si>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</si>
  <si>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</si>
  <si>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</si>
  <si>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</si>
  <si>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</si>
  <si>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</si>
  <si>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</si>
  <si>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</si>
  <si>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</si>
  <si>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</si>
  <si>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</si>
  <si>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</si>
  <si>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</si>
  <si>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</si>
  <si>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</si>
  <si>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</si>
  <si>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</si>
  <si>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</si>
  <si>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</si>
  <si>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</si>
  <si>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</si>
  <si>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</si>
  <si>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</si>
  <si>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</si>
  <si>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</si>
  <si>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</si>
  <si>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</si>
  <si>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</si>
  <si>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</si>
  <si>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</si>
  <si>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</si>
  <si>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</si>
  <si>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</si>
  <si>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</si>
  <si>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</si>
  <si>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</si>
  <si>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</si>
  <si>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</si>
  <si>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</si>
  <si>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</si>
  <si>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</si>
  <si>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</si>
  <si>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</si>
  <si>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</si>
  <si>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</si>
  <si>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</si>
  <si>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</si>
  <si>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</si>
  <si>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</si>
  <si>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</si>
  <si>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</si>
  <si>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</si>
  <si>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</si>
  <si>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</si>
  <si>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</si>
  <si>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</si>
  <si>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</si>
  <si>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</si>
  <si>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</si>
  <si>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</si>
  <si>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</si>
  <si>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</si>
  <si>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</si>
  <si>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</si>
  <si>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</si>
  <si>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</si>
  <si>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</si>
  <si>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</si>
  <si>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</si>
  <si>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</si>
  <si>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</si>
  <si>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</si>
  <si>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</si>
  <si>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</si>
  <si>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</si>
  <si>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</si>
  <si>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</si>
  <si>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</si>
  <si>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</si>
  <si>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</si>
  <si>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</si>
  <si>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</si>
  <si>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</si>
  <si>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</si>
  <si>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</si>
  <si>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</si>
  <si>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</si>
  <si>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</si>
  <si>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</si>
  <si>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</si>
  <si>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</si>
  <si>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</si>
  <si>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</si>
  <si>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</si>
  <si>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</si>
  <si>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</si>
  <si>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</si>
  <si>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</si>
  <si>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</si>
  <si>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</si>
  <si>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</si>
  <si>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</si>
  <si>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</si>
  <si>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</si>
  <si>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</si>
  <si>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</si>
  <si>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</si>
  <si>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</si>
  <si>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</si>
  <si>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</si>
  <si>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</si>
  <si>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</si>
  <si>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</si>
  <si>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</si>
  <si>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</si>
  <si>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</si>
  <si>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</si>
  <si>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</si>
  <si>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</si>
  <si>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</si>
  <si>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</si>
  <si>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</si>
  <si>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</si>
  <si>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</si>
  <si>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</si>
  <si>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</si>
  <si>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</si>
  <si>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</si>
  <si>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</si>
  <si>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</si>
  <si>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</si>
  <si>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</si>
  <si>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</si>
  <si>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</si>
  <si>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</si>
  <si>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</si>
  <si>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</si>
  <si>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</si>
  <si>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</si>
  <si>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</si>
  <si>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</si>
  <si>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</si>
  <si>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</si>
  <si>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</si>
  <si>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</si>
  <si>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</si>
  <si>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</si>
  <si>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</si>
  <si>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</si>
  <si>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</si>
  <si>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</si>
  <si>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</si>
  <si>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</si>
  <si>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</si>
  <si>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</si>
  <si>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</si>
  <si>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</si>
  <si>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</si>
  <si>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</si>
  <si>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</si>
  <si>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</si>
  <si>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</si>
  <si>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</si>
  <si>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</si>
  <si>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</si>
  <si>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</si>
  <si>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</si>
  <si>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</si>
  <si>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</si>
  <si>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</si>
  <si>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</si>
  <si>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</si>
  <si>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</si>
  <si>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</si>
  <si>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</si>
  <si>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</si>
  <si>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</si>
  <si>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</si>
  <si>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</si>
  <si>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</si>
  <si>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</si>
  <si>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</si>
  <si>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</si>
  <si>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</si>
  <si>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</si>
  <si>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</si>
  <si>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</si>
  <si>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</si>
  <si>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</si>
  <si>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</si>
  <si>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</si>
  <si>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</si>
  <si>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</si>
  <si>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</si>
  <si>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</si>
  <si>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</si>
  <si>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</si>
  <si>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</si>
  <si>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</si>
  <si>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</si>
  <si>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</si>
  <si>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</si>
  <si>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</si>
  <si>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</si>
  <si>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</si>
  <si>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</si>
  <si>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</si>
  <si>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</si>
  <si>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</si>
  <si>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</si>
  <si>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</si>
  <si>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</si>
  <si>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</si>
  <si>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</si>
  <si>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</si>
  <si>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</si>
  <si>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</si>
  <si>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</si>
  <si>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</si>
  <si>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</si>
  <si>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</si>
  <si>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</si>
  <si>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</si>
  <si>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</si>
  <si>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</si>
  <si>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</si>
  <si>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</si>
  <si>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</si>
  <si>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</si>
  <si>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</si>
  <si>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</si>
  <si>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</si>
  <si>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</si>
  <si>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</si>
  <si>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</si>
  <si>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</si>
  <si>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</si>
  <si>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</si>
  <si>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</si>
  <si>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</si>
  <si>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</si>
  <si>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</si>
  <si>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</si>
  <si>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</si>
  <si>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</si>
  <si>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</si>
  <si>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</si>
  <si>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</si>
  <si>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</si>
  <si>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</si>
  <si>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</si>
  <si>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</si>
  <si>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</si>
  <si>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</si>
  <si>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</si>
  <si>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</si>
  <si>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</si>
  <si>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</si>
  <si>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</si>
  <si>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</si>
  <si>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</si>
  <si>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</si>
  <si>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</si>
  <si>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</si>
  <si>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</si>
  <si>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</si>
  <si>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</si>
  <si>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</si>
  <si>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</si>
  <si>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</si>
  <si>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</si>
  <si>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</si>
  <si>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</si>
  <si>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</si>
  <si>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</si>
  <si>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</si>
  <si>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</si>
  <si>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</si>
  <si>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</si>
  <si>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</si>
  <si>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</si>
  <si>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</si>
  <si>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</si>
  <si>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</si>
  <si>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</si>
  <si>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</si>
  <si>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</si>
  <si>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</si>
  <si>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</si>
  <si>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</si>
  <si>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</si>
  <si>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</si>
  <si>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</si>
  <si>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</si>
  <si>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</si>
  <si>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</si>
  <si>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</si>
  <si>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</si>
  <si>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</si>
  <si>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</si>
  <si>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</si>
  <si>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</si>
  <si>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</si>
  <si>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</si>
  <si>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</si>
  <si>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</si>
  <si>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</si>
  <si>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</si>
  <si>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</si>
  <si>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</si>
  <si>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</si>
  <si>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</si>
  <si>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</si>
  <si>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</si>
  <si>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</si>
  <si>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</si>
  <si>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</si>
  <si>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</si>
  <si>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</si>
  <si>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</si>
  <si>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</si>
  <si>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</si>
  <si>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</si>
  <si>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</si>
  <si>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</si>
  <si>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</si>
  <si>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</si>
  <si>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</si>
  <si>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</si>
  <si>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</si>
  <si>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</si>
  <si>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</si>
  <si>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</si>
  <si>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</si>
  <si>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</si>
  <si>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</si>
  <si>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</si>
  <si>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</si>
  <si>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</si>
  <si>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</si>
  <si>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</si>
  <si>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</si>
  <si>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</si>
  <si>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</si>
  <si>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</si>
  <si>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</si>
  <si>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</si>
  <si>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</si>
  <si>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</si>
  <si>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</si>
  <si>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</si>
  <si>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</si>
  <si>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</si>
  <si>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</si>
  <si>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</si>
  <si>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</si>
  <si>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</si>
  <si>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</si>
  <si>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</si>
  <si>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</si>
  <si>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</si>
  <si>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</si>
  <si>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</si>
  <si>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</si>
  <si>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</si>
  <si>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</si>
  <si>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</si>
  <si>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</si>
  <si>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</si>
  <si>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</si>
  <si>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</si>
  <si>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</si>
  <si>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</si>
  <si>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</si>
  <si>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</si>
  <si>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</si>
  <si>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</si>
  <si>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</si>
  <si>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</si>
  <si>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</si>
  <si>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</si>
  <si>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</si>
  <si>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</si>
  <si>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</si>
  <si>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</si>
  <si>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</si>
  <si>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</si>
  <si>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</si>
  <si>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</si>
  <si>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</si>
  <si>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</si>
  <si>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</si>
  <si>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</si>
  <si>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</si>
  <si>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</si>
  <si>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</si>
  <si>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</si>
  <si>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</si>
  <si>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</si>
  <si>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</si>
  <si>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</si>
  <si>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</si>
  <si>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</si>
  <si>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</si>
  <si>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</si>
  <si>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</si>
  <si>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</si>
  <si>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</si>
  <si>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</si>
  <si>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</si>
  <si>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</si>
  <si>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</si>
  <si>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</si>
  <si>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</si>
  <si>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</si>
  <si>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</si>
  <si>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</si>
  <si>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</si>
  <si>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</si>
  <si>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</si>
  <si>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</si>
  <si>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</si>
  <si>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</si>
  <si>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</si>
  <si>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</si>
  <si>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</si>
  <si>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</si>
  <si>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</si>
  <si>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</si>
  <si>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</si>
  <si>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</si>
  <si>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</si>
  <si>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</si>
  <si>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</si>
  <si>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</si>
  <si>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</si>
  <si>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</si>
  <si>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</si>
  <si>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</si>
  <si>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</si>
  <si>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</si>
  <si>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</si>
  <si>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</si>
  <si>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</si>
  <si>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</si>
  <si>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</si>
  <si>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</si>
  <si>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</si>
  <si>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</si>
  <si>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</si>
  <si>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</si>
  <si>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</si>
  <si>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</si>
  <si>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</si>
  <si>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</si>
  <si>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</si>
  <si>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</si>
  <si>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</si>
  <si>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</si>
  <si>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</si>
  <si>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</si>
  <si>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</si>
  <si>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</si>
  <si>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</si>
  <si>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</si>
  <si>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</si>
  <si>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</si>
  <si>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</si>
  <si>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</si>
  <si>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</si>
  <si>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</si>
  <si>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</si>
  <si>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</si>
  <si>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</si>
  <si>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</si>
  <si>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</si>
  <si>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</si>
  <si>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</si>
  <si>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</si>
  <si>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</si>
  <si>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</si>
  <si>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</si>
  <si>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</si>
  <si>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</si>
  <si>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</si>
  <si>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</si>
  <si>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</si>
  <si>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</si>
  <si>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</si>
  <si>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</si>
  <si>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</si>
  <si>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</si>
  <si>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</si>
  <si>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</si>
  <si>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</si>
  <si>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</si>
  <si>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</si>
  <si>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</si>
  <si>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</si>
  <si>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</si>
  <si>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</si>
  <si>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</si>
  <si>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</si>
  <si>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</si>
  <si>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</si>
  <si>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</si>
  <si>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</si>
  <si>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</si>
  <si>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</si>
  <si>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</si>
  <si>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</si>
  <si>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</si>
  <si>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</si>
  <si>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</si>
  <si>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</si>
  <si>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</si>
  <si>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</si>
  <si>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</si>
  <si>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</si>
  <si>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</si>
  <si>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</si>
  <si>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</si>
  <si>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</si>
  <si>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</si>
  <si>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</si>
  <si>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</si>
  <si>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</si>
  <si>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</si>
  <si>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</si>
  <si>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</si>
  <si>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</si>
  <si>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</si>
  <si>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</si>
  <si>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</si>
  <si>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</si>
  <si>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</si>
  <si>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</si>
  <si>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</si>
  <si>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</si>
  <si>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</si>
  <si>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</si>
  <si>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</si>
  <si>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</si>
  <si>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</si>
  <si>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</si>
  <si>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</si>
  <si>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</si>
  <si>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</si>
  <si>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</si>
  <si>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</si>
  <si>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</si>
  <si>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</si>
  <si>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</si>
  <si>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</si>
  <si>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</si>
  <si>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</si>
  <si>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</si>
  <si>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</si>
  <si>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</si>
  <si>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</si>
  <si>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</si>
  <si>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</si>
  <si>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</si>
  <si>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</si>
  <si>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</si>
  <si>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</si>
  <si>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</si>
  <si>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</si>
  <si>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</si>
  <si>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</si>
  <si>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</si>
  <si>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</si>
  <si>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</si>
  <si>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</si>
  <si>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</si>
  <si>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</si>
  <si>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</si>
  <si>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</si>
  <si>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</si>
  <si>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</si>
  <si>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</si>
  <si>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</si>
  <si>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</si>
  <si>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</si>
  <si>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</si>
  <si>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</si>
  <si>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</si>
  <si>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</si>
  <si>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</si>
  <si>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</si>
  <si>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</si>
  <si>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</si>
  <si>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</si>
  <si>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</si>
  <si>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</si>
  <si>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</si>
  <si>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</si>
  <si>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</si>
  <si>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</si>
  <si>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</si>
  <si>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</si>
  <si>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</si>
  <si>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</si>
  <si>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</si>
  <si>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</si>
  <si>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</si>
  <si>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</si>
  <si>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</si>
  <si>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</si>
  <si>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</si>
  <si>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</si>
  <si>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</si>
  <si>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</si>
  <si>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</si>
  <si>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</si>
  <si>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</si>
  <si>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</si>
  <si>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</si>
  <si>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</si>
  <si>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</si>
  <si>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</si>
  <si>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</si>
  <si>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</si>
  <si>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</si>
  <si>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</si>
  <si>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</si>
  <si>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</si>
  <si>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</si>
  <si>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</si>
  <si>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</si>
  <si>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</si>
  <si>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</si>
  <si>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</si>
  <si>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</si>
  <si>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</si>
  <si>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</si>
  <si>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</si>
  <si>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</si>
  <si>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</si>
  <si>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</si>
  <si>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</si>
  <si>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</si>
  <si>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</si>
  <si>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</si>
  <si>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</si>
  <si>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</si>
  <si>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</si>
  <si>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</si>
  <si>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</si>
  <si>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</si>
  <si>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</si>
  <si>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</si>
  <si>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</si>
  <si>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</si>
  <si>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</si>
  <si>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</si>
  <si>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</si>
  <si>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</si>
  <si>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</si>
  <si>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</si>
  <si>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</si>
  <si>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</si>
  <si>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</si>
  <si>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</si>
  <si>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</si>
  <si>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</si>
  <si>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</si>
  <si>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</si>
  <si>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</si>
  <si>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</si>
  <si>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</si>
  <si>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</si>
  <si>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</si>
  <si>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</si>
  <si>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</si>
  <si>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</si>
  <si>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</si>
  <si>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</si>
  <si>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</si>
  <si>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</si>
  <si>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</si>
  <si>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</si>
  <si>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</si>
  <si>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</si>
  <si>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</si>
  <si>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</si>
  <si>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</si>
  <si>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</si>
  <si>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</si>
  <si>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</si>
  <si>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</si>
  <si>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</si>
  <si>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</si>
  <si>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</si>
  <si>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</si>
  <si>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</si>
  <si>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</si>
  <si>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</si>
  <si>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</si>
  <si>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</si>
  <si>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</si>
  <si>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</si>
  <si>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</si>
  <si>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</si>
  <si>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</si>
  <si>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</si>
  <si>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</si>
  <si>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</si>
  <si>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</si>
  <si>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</si>
  <si>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</si>
  <si>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</si>
  <si>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</si>
  <si>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</si>
  <si>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</si>
  <si>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</si>
  <si>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</si>
  <si>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</si>
  <si>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</si>
  <si>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</si>
  <si>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</si>
  <si>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</si>
  <si>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</si>
  <si>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</si>
  <si>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</si>
  <si>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</si>
  <si>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</si>
  <si>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</si>
  <si>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</si>
  <si>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</si>
  <si>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</si>
  <si>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</si>
  <si>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</si>
  <si>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</si>
  <si>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</si>
  <si>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</si>
  <si>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</si>
  <si>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</si>
  <si>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</si>
  <si>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</si>
  <si>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</si>
  <si>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</si>
  <si>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</si>
  <si>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</si>
  <si>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</si>
  <si>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</si>
  <si>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</si>
  <si>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</si>
  <si>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</si>
  <si>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</si>
  <si>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</si>
  <si>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</si>
  <si>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</si>
  <si>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</si>
  <si>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</si>
  <si>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</si>
  <si>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</si>
  <si>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</si>
  <si>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</si>
  <si>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</si>
  <si>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</si>
  <si>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</si>
  <si>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</si>
  <si>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</si>
  <si>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</si>
  <si>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</si>
  <si>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</si>
  <si>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</si>
  <si>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</si>
  <si>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</si>
  <si>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</si>
  <si>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</si>
  <si>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</si>
  <si>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</si>
  <si>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</si>
  <si>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</si>
  <si>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</si>
  <si>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</si>
  <si>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</si>
  <si>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</si>
  <si>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</si>
  <si>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</si>
  <si>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</si>
  <si>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</si>
  <si>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</si>
  <si>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</si>
  <si>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</si>
  <si>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</si>
  <si>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</si>
  <si>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</si>
  <si>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</si>
  <si>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</si>
  <si>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</si>
  <si>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</si>
  <si>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</si>
  <si>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</si>
  <si>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</si>
  <si>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</si>
  <si>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</si>
  <si>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</si>
  <si>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</si>
  <si>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</si>
  <si>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</si>
  <si>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</si>
  <si>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</si>
  <si>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</si>
  <si>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</si>
  <si>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</si>
  <si>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</si>
  <si>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</si>
  <si>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</si>
  <si>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</si>
  <si>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</si>
  <si>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</si>
  <si>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</si>
  <si>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</si>
  <si>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</si>
  <si>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</si>
  <si>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</si>
  <si>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</si>
  <si>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</si>
  <si>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</si>
  <si>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</si>
  <si>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</si>
  <si>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</si>
  <si>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</si>
  <si>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</si>
  <si>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</si>
  <si>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</si>
  <si>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</si>
  <si>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</si>
  <si>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</si>
  <si>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</si>
  <si>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</si>
  <si>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</si>
  <si>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</si>
  <si>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</si>
  <si>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</si>
  <si>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</si>
  <si>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</si>
  <si>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</si>
  <si>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</si>
  <si>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</si>
  <si>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</si>
  <si>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</si>
  <si>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</si>
  <si>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</si>
  <si>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</si>
  <si>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</si>
  <si>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</si>
  <si>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</si>
  <si>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</si>
  <si>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</si>
  <si>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</si>
  <si>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</si>
  <si>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</si>
  <si>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</si>
  <si>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</si>
  <si>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</si>
  <si>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</si>
  <si>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</si>
  <si>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</si>
  <si>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</si>
  <si>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</si>
  <si>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</si>
  <si>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</si>
  <si>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</si>
  <si>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</si>
  <si>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</si>
  <si>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</si>
  <si>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</si>
  <si>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</si>
  <si>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</si>
  <si>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</si>
  <si>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</si>
  <si>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</si>
  <si>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</si>
  <si>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</si>
  <si>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</si>
  <si>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</si>
  <si>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</si>
  <si>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</si>
  <si>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</si>
  <si>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</si>
  <si>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</si>
  <si>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</si>
  <si>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</si>
  <si>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</si>
  <si>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</si>
  <si>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</si>
  <si>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</si>
  <si>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</si>
  <si>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</si>
  <si>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</si>
  <si>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</si>
  <si>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</si>
  <si>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</si>
  <si>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</si>
  <si>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</si>
  <si>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</si>
  <si>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</si>
  <si>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</si>
  <si>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</si>
  <si>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</si>
  <si>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</si>
  <si>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</si>
  <si>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</si>
  <si>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</si>
  <si>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</si>
  <si>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</si>
  <si>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</si>
  <si>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</si>
  <si>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</si>
  <si>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</si>
  <si>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</si>
  <si>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</si>
  <si>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</si>
  <si>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</si>
  <si>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</si>
  <si>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</si>
  <si>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</si>
  <si>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</si>
  <si>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</si>
  <si>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</si>
  <si>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</si>
  <si>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</si>
  <si>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</si>
  <si>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</si>
  <si>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</si>
  <si>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</si>
  <si>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</si>
  <si>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</si>
  <si>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</si>
  <si>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</si>
  <si>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</si>
  <si>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</si>
  <si>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</si>
  <si>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</si>
  <si>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</si>
  <si>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</si>
  <si>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</si>
  <si>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</si>
  <si>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</si>
  <si>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</si>
  <si>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</si>
  <si>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</si>
  <si>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</si>
  <si>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</si>
  <si>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</si>
  <si>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</si>
  <si>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</si>
  <si>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</si>
  <si>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</si>
  <si>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</si>
  <si>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</si>
  <si>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</si>
  <si>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</si>
  <si>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</si>
  <si>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</si>
  <si>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</si>
  <si>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</si>
  <si>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</si>
  <si>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</si>
  <si>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</si>
  <si>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</si>
  <si>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</si>
  <si>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</si>
  <si>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</si>
  <si>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</si>
  <si>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</si>
  <si>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</si>
  <si>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</si>
  <si>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</si>
  <si>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</si>
  <si>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</si>
  <si>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</si>
  <si>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</si>
  <si>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</si>
  <si>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</si>
  <si>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</si>
  <si>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</si>
  <si>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</si>
  <si>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</si>
  <si>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</si>
  <si>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</si>
  <si>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</si>
  <si>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</si>
  <si>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</si>
  <si>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</si>
  <si>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</si>
  <si>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</si>
  <si>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</si>
  <si>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</si>
  <si>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</si>
  <si>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</si>
  <si>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</si>
  <si>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</si>
  <si>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</si>
  <si>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</si>
  <si>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</si>
  <si>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</si>
  <si>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</si>
  <si>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</si>
  <si>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</si>
  <si>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</si>
  <si>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</si>
  <si>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</si>
  <si>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</si>
  <si>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</si>
  <si>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</si>
  <si>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</si>
  <si>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</si>
  <si>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</si>
  <si>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</si>
  <si>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</si>
  <si>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</si>
  <si>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</si>
  <si>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</si>
  <si>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</si>
  <si>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</si>
  <si>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</si>
  <si>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</si>
  <si>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</si>
  <si>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</si>
  <si>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</si>
  <si>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</si>
  <si>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</si>
  <si>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</si>
  <si>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</si>
  <si>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</si>
  <si>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</si>
  <si>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</si>
  <si>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</si>
  <si>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</si>
  <si>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</si>
  <si>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</si>
  <si>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</si>
  <si>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</si>
  <si>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</si>
  <si>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</si>
  <si>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</si>
  <si>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</si>
  <si>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</si>
  <si>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</si>
  <si>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</si>
  <si>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</si>
  <si>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</si>
  <si>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</si>
  <si>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</si>
  <si>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</si>
  <si>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</si>
  <si>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</si>
  <si>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</si>
  <si>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</si>
  <si>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</si>
  <si>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</si>
  <si>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</si>
  <si>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</si>
  <si>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</si>
  <si>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</si>
  <si>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</si>
  <si>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</si>
  <si>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</si>
  <si>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</si>
  <si>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</si>
  <si>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</si>
  <si>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</si>
  <si>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</si>
  <si>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</si>
  <si>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</si>
  <si>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</si>
  <si>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</si>
  <si>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</si>
  <si>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</si>
  <si>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</si>
  <si>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</si>
  <si>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</si>
  <si>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</si>
  <si>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</si>
  <si>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</si>
  <si>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</si>
  <si>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</si>
  <si>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</si>
  <si>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</si>
  <si>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</si>
  <si>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</si>
  <si>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</si>
  <si>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</si>
  <si>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</si>
  <si>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</si>
  <si>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</si>
  <si>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</si>
  <si>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</si>
  <si>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</si>
  <si>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</si>
  <si>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</si>
  <si>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</si>
  <si>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</si>
  <si>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</si>
  <si>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</si>
  <si>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</si>
  <si>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</si>
  <si>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</si>
  <si>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</si>
  <si>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</si>
  <si>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</si>
  <si>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</si>
  <si>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</si>
  <si>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</si>
  <si>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</si>
  <si>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</si>
  <si>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</si>
  <si>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</si>
  <si>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</si>
  <si>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</si>
  <si>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</si>
  <si>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</si>
  <si>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</si>
  <si>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</si>
  <si>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</si>
  <si>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</si>
  <si>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</si>
  <si>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</si>
  <si>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</si>
  <si>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</si>
  <si>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</si>
  <si>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</si>
  <si>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</si>
  <si>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</si>
  <si>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</si>
  <si>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</si>
  <si>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</si>
  <si>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</si>
  <si>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</si>
  <si>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</si>
  <si>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</si>
  <si>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</si>
  <si>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</si>
  <si>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</si>
  <si>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</si>
  <si>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</si>
  <si>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</si>
  <si>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</si>
  <si>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</si>
  <si>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</si>
  <si>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</si>
  <si>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</si>
  <si>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</si>
  <si>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</si>
  <si>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</si>
  <si>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</si>
  <si>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</si>
  <si>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</si>
  <si>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</si>
  <si>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</si>
  <si>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</si>
  <si>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</si>
  <si>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</si>
  <si>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</si>
  <si>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</si>
  <si>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</si>
  <si>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</si>
  <si>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</si>
  <si>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</si>
  <si>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</si>
  <si>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</si>
  <si>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</si>
  <si>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</si>
  <si>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</si>
  <si>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</si>
  <si>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</si>
  <si>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</si>
  <si>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</si>
  <si>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</si>
  <si>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</si>
  <si>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</si>
  <si>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</si>
  <si>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</si>
  <si>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</si>
  <si>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</si>
  <si>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</si>
  <si>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</si>
  <si>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</si>
  <si>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</si>
  <si>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</si>
  <si>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</si>
  <si>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</si>
  <si>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</si>
  <si>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</si>
  <si>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</si>
  <si>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</si>
  <si>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</si>
  <si>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</si>
  <si>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</si>
  <si>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</si>
  <si>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</si>
  <si>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</si>
  <si>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</si>
  <si>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</si>
  <si>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</si>
  <si>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</si>
  <si>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</si>
  <si>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</si>
  <si>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</si>
  <si>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</si>
  <si>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</si>
  <si>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</si>
  <si>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</si>
  <si>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</si>
  <si>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</si>
  <si>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</si>
  <si>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</si>
  <si>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</si>
  <si>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</si>
  <si>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</si>
  <si>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</si>
  <si>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</si>
  <si>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</si>
  <si>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</si>
  <si>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</si>
  <si>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</si>
  <si>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</si>
  <si>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</si>
  <si>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</si>
  <si>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</si>
  <si>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</si>
  <si>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</si>
  <si>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</si>
  <si>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</si>
  <si>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</si>
  <si>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</si>
  <si>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</si>
  <si>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</si>
  <si>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</si>
  <si>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</si>
  <si>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</si>
  <si>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</si>
  <si>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</si>
  <si>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</si>
  <si>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</si>
  <si>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</si>
  <si>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</si>
  <si>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</si>
  <si>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</si>
  <si>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</si>
  <si>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</si>
  <si>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</si>
  <si>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</si>
  <si>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</si>
  <si>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</si>
  <si>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</si>
  <si>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</si>
  <si>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</si>
  <si>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</si>
  <si>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</si>
  <si>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</si>
  <si>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</si>
  <si>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</si>
  <si>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</si>
  <si>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</si>
  <si>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</si>
  <si>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</si>
  <si>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</si>
  <si>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</si>
  <si>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</si>
  <si>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</si>
  <si>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</si>
  <si>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</si>
  <si>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</si>
  <si>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</si>
  <si>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</si>
  <si>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</si>
  <si>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</si>
  <si>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</si>
  <si>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</si>
  <si>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</si>
  <si>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</si>
  <si>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</si>
  <si>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</si>
  <si>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</si>
  <si>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</si>
  <si>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</si>
  <si>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</si>
  <si>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</si>
  <si>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</si>
  <si>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</si>
  <si>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</si>
  <si>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</si>
  <si>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</si>
  <si>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</si>
  <si>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</si>
  <si>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</si>
  <si>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</si>
  <si>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</si>
  <si>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</si>
  <si>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</si>
  <si>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</si>
  <si>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</si>
  <si>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</si>
  <si>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</si>
  <si>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</si>
  <si>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</si>
  <si>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</si>
  <si>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</si>
  <si>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</si>
  <si>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</si>
  <si>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</si>
  <si>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</si>
  <si>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</si>
  <si>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</si>
  <si>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</si>
  <si>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</si>
  <si>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</si>
  <si>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</si>
  <si>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</si>
  <si>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</si>
  <si>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</si>
  <si>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</si>
  <si>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</si>
  <si>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</si>
  <si>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</si>
  <si>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</si>
  <si>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</si>
  <si>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</si>
  <si>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</si>
  <si>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</si>
  <si>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</si>
  <si>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</si>
  <si>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</si>
  <si>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</si>
  <si>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</si>
  <si>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</si>
  <si>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</si>
  <si>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</si>
  <si>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</si>
  <si>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</si>
  <si>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</si>
  <si>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</si>
  <si>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</si>
  <si>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</si>
  <si>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</si>
  <si>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</si>
  <si>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</si>
  <si>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</si>
  <si>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</si>
  <si>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</si>
  <si>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</si>
  <si>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</si>
  <si>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</si>
  <si>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</si>
  <si>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</si>
  <si>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</si>
  <si>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</si>
  <si>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</si>
  <si>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</si>
  <si>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</si>
  <si>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</si>
  <si>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</si>
  <si>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</si>
  <si>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</si>
  <si>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</si>
  <si>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</si>
  <si>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</si>
  <si>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</si>
  <si>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</si>
  <si>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</si>
  <si>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</si>
  <si>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</si>
  <si>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</si>
  <si>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</si>
  <si>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</si>
  <si>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</si>
  <si>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</si>
  <si>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</si>
  <si>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</si>
  <si>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</si>
  <si>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</si>
  <si>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</si>
  <si>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</si>
  <si>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</si>
  <si>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</si>
  <si>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</si>
  <si>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</si>
  <si>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</si>
  <si>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</si>
  <si>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</si>
  <si>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</si>
  <si>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</si>
  <si>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</si>
  <si>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</si>
  <si>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</si>
  <si>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</si>
  <si>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</si>
  <si>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</si>
  <si>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</si>
  <si>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</si>
  <si>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</si>
  <si>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</si>
  <si>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</si>
  <si>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</si>
  <si>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</si>
  <si>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</si>
  <si>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</si>
  <si>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</si>
  <si>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</si>
  <si>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</si>
  <si>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</si>
  <si>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</si>
  <si>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</si>
  <si>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</si>
  <si>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</si>
  <si>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</si>
  <si>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</si>
  <si>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</si>
  <si>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</si>
  <si>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</si>
  <si>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</si>
  <si>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</si>
  <si>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</si>
  <si>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</si>
  <si>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</si>
  <si>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</si>
  <si>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</si>
  <si>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</si>
  <si>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</si>
  <si>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</si>
  <si>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</si>
  <si>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</si>
  <si>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</si>
  <si>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</si>
  <si>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</si>
  <si>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</si>
  <si>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</si>
  <si>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</si>
  <si>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</si>
  <si>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</si>
  <si>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</si>
  <si>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</si>
  <si>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</si>
  <si>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</si>
  <si>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</si>
  <si>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</si>
  <si>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</si>
  <si>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</si>
  <si>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</si>
  <si>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</si>
  <si>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</si>
  <si>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</si>
  <si>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</si>
  <si>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</si>
  <si>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</si>
  <si>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</si>
  <si>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</si>
  <si>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</si>
  <si>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</si>
  <si>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</si>
  <si>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</si>
  <si>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</si>
  <si>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</si>
  <si>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</si>
  <si>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</si>
  <si>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</si>
  <si>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</si>
  <si>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</si>
  <si>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</si>
  <si>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</si>
  <si>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</si>
  <si>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</si>
  <si>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</si>
  <si>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</si>
  <si>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</si>
  <si>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</si>
  <si>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</si>
  <si>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</si>
  <si>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</si>
  <si>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</si>
  <si>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</si>
  <si>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</si>
  <si>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</si>
  <si>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</si>
  <si>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</si>
  <si>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</si>
  <si>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</si>
  <si>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</si>
  <si>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</si>
  <si>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</si>
  <si>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</si>
  <si>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</si>
  <si>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</si>
  <si>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</si>
  <si>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</si>
  <si>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</si>
  <si>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</si>
  <si>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</si>
  <si>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</si>
  <si>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</si>
  <si>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</si>
  <si>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</si>
  <si>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</si>
  <si>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</si>
  <si>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</si>
  <si>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</si>
  <si>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</si>
  <si>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</si>
  <si>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</si>
  <si>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</si>
  <si>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</si>
  <si>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</si>
  <si>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</si>
  <si>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</si>
  <si>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</si>
  <si>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</si>
  <si>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</si>
  <si>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</si>
  <si>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</si>
  <si>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</si>
  <si>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</si>
  <si>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</si>
  <si>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</si>
  <si>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</si>
  <si>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</si>
  <si>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</si>
  <si>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</si>
  <si>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</si>
  <si>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</si>
  <si>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</si>
  <si>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</si>
  <si>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</si>
  <si>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</si>
  <si>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</si>
  <si>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</si>
  <si>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</si>
  <si>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</si>
  <si>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</si>
  <si>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</si>
  <si>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</si>
  <si>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</si>
  <si>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</si>
  <si>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</si>
  <si>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</si>
  <si>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</si>
  <si>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</si>
  <si>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</si>
  <si>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</si>
  <si>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</si>
  <si>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</si>
  <si>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</si>
  <si>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</si>
  <si>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</si>
  <si>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</si>
  <si>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</si>
  <si>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</si>
  <si>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</si>
  <si>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</si>
  <si>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</si>
  <si>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</si>
  <si>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</si>
  <si>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</si>
  <si>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</si>
  <si>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</si>
  <si>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</si>
  <si>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</si>
  <si>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</si>
  <si>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</si>
  <si>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</si>
  <si>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</si>
  <si>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</si>
  <si>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</si>
  <si>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</si>
  <si>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</si>
  <si>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</si>
  <si>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</si>
  <si>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</si>
  <si>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</si>
  <si>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</si>
  <si>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</si>
  <si>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</si>
  <si>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</si>
  <si>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</si>
  <si>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</si>
  <si>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</si>
  <si>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</si>
  <si>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</si>
  <si>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</si>
  <si>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</si>
  <si>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</si>
  <si>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</si>
  <si>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</si>
  <si>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</si>
  <si>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</si>
  <si>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</si>
  <si>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</si>
  <si>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</si>
  <si>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</si>
  <si>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</si>
  <si>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</si>
  <si>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</si>
  <si>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</si>
  <si>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</si>
  <si>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</si>
  <si>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</si>
  <si>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</si>
  <si>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</si>
  <si>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</si>
  <si>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</si>
  <si>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</si>
  <si>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</si>
  <si>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</si>
  <si>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</si>
  <si>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</si>
  <si>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</si>
  <si>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</si>
  <si>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</si>
  <si>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</si>
  <si>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</si>
  <si>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</si>
  <si>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</si>
  <si>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</si>
  <si>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</si>
  <si>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</si>
  <si>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</si>
  <si>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</si>
  <si>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</si>
  <si>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</si>
  <si>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</si>
  <si>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</si>
  <si>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</si>
  <si>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</si>
  <si>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</si>
  <si>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</si>
  <si>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</si>
  <si>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</si>
  <si>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</si>
  <si>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</si>
  <si>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</si>
  <si>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</si>
  <si>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</si>
  <si>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</si>
  <si>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</si>
  <si>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</si>
  <si>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</si>
  <si>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</si>
  <si>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</si>
  <si>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</si>
  <si>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</si>
  <si>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</si>
  <si>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</si>
  <si>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</si>
  <si>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</si>
  <si>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</si>
  <si>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</si>
  <si>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</si>
  <si>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</si>
  <si>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</si>
  <si>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</si>
  <si>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</si>
  <si>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</si>
  <si>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</si>
  <si>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</si>
  <si>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</si>
  <si>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</si>
  <si>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</si>
  <si>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</si>
  <si>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</si>
  <si>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</si>
  <si>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</si>
  <si>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</si>
  <si>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</si>
  <si>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</si>
  <si>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</si>
  <si>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</si>
  <si>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</si>
  <si>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</si>
  <si>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</si>
  <si>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</si>
  <si>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</si>
  <si>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</si>
  <si>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</si>
  <si>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</si>
  <si>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</si>
  <si>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</si>
  <si>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</si>
  <si>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</si>
  <si>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</si>
  <si>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</si>
  <si>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</si>
  <si>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</si>
  <si>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</si>
  <si>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</si>
  <si>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</si>
  <si>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</si>
  <si>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</si>
  <si>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</si>
  <si>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</si>
  <si>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</si>
  <si>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</si>
  <si>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</si>
  <si>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</si>
  <si>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</si>
  <si>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</si>
  <si>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</si>
  <si>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</si>
  <si>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</si>
  <si>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</si>
  <si>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</si>
  <si>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</si>
  <si>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</si>
  <si>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</si>
  <si>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</si>
  <si>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</si>
  <si>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</si>
  <si>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</si>
  <si>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</si>
  <si>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</si>
  <si>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</si>
  <si>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</si>
  <si>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</si>
  <si>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</si>
  <si>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</si>
  <si>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</si>
  <si>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</si>
  <si>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</si>
  <si>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</si>
  <si>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</si>
  <si>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</si>
  <si>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</si>
  <si>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</si>
  <si>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</si>
  <si>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</si>
  <si>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</si>
  <si>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</si>
  <si>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</si>
  <si>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</si>
  <si>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</si>
  <si>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</si>
  <si>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</si>
  <si>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</si>
  <si>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</si>
  <si>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</si>
  <si>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</si>
  <si>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</si>
  <si>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</si>
  <si>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</si>
  <si>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</si>
  <si>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</si>
  <si>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</si>
  <si>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</si>
  <si>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</si>
  <si>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</si>
  <si>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</si>
  <si>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</si>
  <si>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</si>
  <si>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</si>
  <si>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</si>
  <si>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</si>
  <si>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</si>
  <si>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</si>
  <si>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</si>
  <si>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</si>
  <si>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</si>
  <si>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</si>
  <si>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</si>
  <si>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</si>
  <si>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</si>
  <si>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</si>
  <si>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</si>
  <si>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</si>
  <si>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</si>
  <si>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</si>
  <si>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</si>
  <si>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</si>
  <si>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</si>
  <si>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</si>
  <si>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</si>
  <si>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</si>
  <si>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</si>
  <si>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</si>
  <si>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</si>
  <si>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</si>
  <si>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</si>
  <si>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</si>
  <si>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</si>
  <si>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</si>
  <si>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</si>
  <si>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</si>
  <si>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</si>
  <si>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</si>
  <si>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</si>
  <si>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</si>
  <si>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</si>
  <si>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</si>
  <si>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</si>
  <si>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</si>
  <si>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</si>
  <si>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</si>
  <si>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</si>
  <si>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</si>
  <si>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</si>
  <si>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</si>
  <si>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</si>
  <si>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</si>
  <si>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</si>
  <si>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</si>
  <si>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</si>
  <si>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</si>
  <si>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</si>
  <si>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</si>
  <si>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</si>
  <si>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</si>
  <si>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</si>
  <si>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</si>
  <si>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</si>
  <si>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</si>
  <si>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</si>
  <si>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</si>
  <si>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</si>
  <si>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</si>
  <si>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</si>
  <si>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</si>
  <si>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</si>
  <si>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</si>
  <si>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</si>
  <si>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</si>
  <si>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</si>
  <si>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</si>
  <si>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</si>
  <si>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</si>
  <si>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</si>
  <si>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</si>
  <si>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</si>
  <si>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</si>
  <si>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</si>
  <si>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</si>
  <si>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</si>
  <si>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</si>
  <si>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</si>
  <si>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</si>
  <si>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</si>
  <si>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</si>
  <si>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</si>
  <si>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</si>
  <si>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</si>
  <si>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</si>
  <si>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</si>
  <si>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</si>
  <si>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</si>
  <si>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</si>
  <si>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</si>
  <si>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</si>
  <si>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</si>
  <si>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</si>
  <si>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</si>
  <si>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</si>
  <si>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</si>
  <si>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</si>
  <si>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</si>
  <si>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</si>
  <si>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</si>
  <si>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</si>
  <si>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</si>
  <si>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</si>
  <si>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</si>
  <si>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</si>
  <si>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</si>
  <si>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</si>
  <si>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</si>
  <si>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</si>
  <si>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</si>
  <si>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</si>
  <si>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</si>
  <si>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</si>
  <si>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</si>
  <si>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</si>
  <si>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</si>
  <si>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</si>
  <si>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</si>
  <si>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</si>
  <si>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</si>
  <si>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</si>
  <si>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</si>
  <si>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</si>
  <si>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</si>
  <si>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</si>
  <si>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</si>
  <si>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</si>
  <si>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</si>
  <si>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</si>
  <si>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</si>
  <si>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</si>
  <si>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</si>
  <si>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</si>
  <si>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</si>
  <si>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</si>
  <si>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</si>
  <si>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</si>
  <si>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</si>
  <si>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</si>
  <si>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</si>
  <si>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</si>
  <si>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</si>
  <si>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</si>
  <si>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</si>
  <si>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</si>
  <si>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</si>
  <si>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</si>
  <si>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</si>
  <si>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</si>
  <si>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</si>
  <si>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</si>
  <si>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</si>
  <si>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</si>
  <si>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</si>
  <si>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</si>
  <si>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</si>
  <si>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</si>
  <si>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</si>
  <si>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</si>
  <si>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</si>
  <si>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</si>
  <si>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</si>
  <si>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</si>
  <si>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</si>
  <si>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</si>
  <si>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</si>
  <si>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</si>
  <si>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</si>
  <si>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</si>
  <si>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</si>
  <si>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</si>
  <si>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</si>
  <si>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</si>
  <si>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</si>
  <si>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</si>
  <si>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</si>
  <si>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</si>
  <si>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</si>
  <si>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</si>
  <si>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</si>
  <si>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</si>
  <si>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</si>
  <si>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</si>
  <si>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</si>
  <si>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</si>
  <si>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</si>
  <si>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</si>
  <si>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</si>
  <si>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</si>
  <si>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</si>
  <si>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</si>
  <si>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</si>
  <si>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</si>
  <si>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</si>
  <si>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</si>
  <si>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</si>
  <si>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</si>
  <si>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</si>
  <si>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</si>
  <si>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</si>
  <si>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</si>
  <si>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</si>
  <si>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</si>
  <si>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</si>
  <si>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</si>
  <si>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</si>
  <si>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</si>
  <si>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</si>
  <si>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</si>
  <si>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</si>
  <si>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</si>
  <si>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</si>
  <si>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</si>
  <si>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</si>
  <si>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</si>
  <si>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</si>
  <si>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</si>
  <si>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</si>
  <si>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</si>
  <si>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</si>
  <si>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</si>
  <si>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</si>
  <si>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</si>
  <si>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</si>
  <si>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</si>
  <si>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</si>
  <si>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</si>
  <si>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</si>
  <si>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</si>
  <si>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</si>
  <si>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</si>
  <si>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</si>
  <si>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</si>
  <si>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</si>
  <si>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</si>
  <si>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</si>
  <si>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</si>
  <si>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</si>
  <si>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</si>
  <si>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</si>
  <si>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</si>
  <si>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</si>
  <si>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</si>
  <si>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</si>
  <si>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</si>
  <si>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</si>
  <si>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</si>
  <si>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</si>
  <si>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</si>
  <si>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</si>
  <si>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</si>
  <si>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</si>
  <si>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</si>
  <si>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</si>
  <si>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</si>
  <si>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</si>
  <si>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</si>
  <si>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</si>
  <si>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</si>
  <si>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</si>
  <si>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</si>
  <si>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</si>
  <si>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</si>
  <si>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</si>
  <si>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</si>
  <si>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</si>
  <si>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</si>
  <si>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</si>
  <si>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</si>
  <si>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</si>
  <si>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</si>
  <si>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</si>
  <si>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</si>
  <si>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</si>
  <si>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</si>
  <si>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</si>
  <si>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</si>
  <si>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</si>
  <si>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</si>
  <si>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</si>
  <si>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</si>
  <si>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</si>
  <si>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</si>
  <si>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</si>
  <si>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</si>
  <si>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</si>
  <si>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</si>
  <si>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</si>
  <si>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</si>
  <si>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</si>
  <si>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</si>
  <si>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</si>
  <si>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</si>
  <si>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</si>
  <si>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</si>
  <si>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</si>
  <si>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</si>
  <si>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</si>
  <si>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</si>
  <si>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</si>
  <si>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</si>
  <si>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</si>
  <si>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</si>
  <si>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</si>
  <si>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</si>
  <si>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</si>
  <si>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</si>
  <si>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</si>
  <si>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</si>
  <si>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</si>
  <si>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</si>
  <si>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</si>
  <si>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</si>
  <si>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</si>
  <si>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</si>
  <si>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</si>
  <si>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</si>
  <si>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</si>
  <si>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</si>
  <si>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</si>
  <si>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</si>
  <si>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</si>
  <si>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</si>
  <si>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</si>
  <si>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</si>
  <si>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</si>
  <si>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</si>
  <si>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</si>
  <si>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</si>
  <si>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</si>
  <si>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</si>
  <si>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</si>
  <si>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</si>
  <si>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</si>
  <si>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</si>
  <si>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</si>
  <si>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</si>
  <si>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</si>
  <si>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</si>
  <si>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</si>
  <si>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</si>
  <si>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</si>
  <si>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</si>
  <si>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</si>
  <si>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</si>
  <si>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</si>
  <si>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</si>
  <si>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</si>
  <si>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</si>
  <si>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</si>
  <si>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</si>
  <si>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</si>
  <si>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</si>
  <si>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</si>
  <si>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</si>
  <si>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</si>
  <si>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</si>
  <si>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</si>
  <si>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</si>
  <si>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</si>
  <si>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</si>
  <si>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</si>
  <si>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</si>
  <si>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</si>
  <si>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</si>
  <si>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</si>
  <si>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</si>
  <si>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</si>
  <si>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</si>
  <si>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</si>
  <si>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</si>
  <si>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</si>
  <si>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</si>
  <si>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</si>
  <si>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</si>
  <si>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</si>
  <si>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</si>
  <si>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</si>
  <si>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</si>
  <si>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</si>
  <si>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</si>
  <si>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</si>
  <si>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</si>
  <si>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</si>
  <si>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</si>
  <si>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</si>
  <si>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</si>
  <si>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</si>
  <si>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</si>
  <si>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</si>
  <si>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</si>
  <si>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</si>
  <si>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</si>
  <si>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</si>
  <si>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</si>
  <si>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</si>
  <si>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</si>
  <si>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</si>
  <si>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</si>
  <si>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</si>
  <si>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</si>
  <si>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</si>
  <si>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</si>
  <si>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</si>
  <si>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</si>
  <si>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</si>
  <si>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</si>
  <si>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</si>
  <si>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</si>
  <si>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</si>
  <si>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</si>
  <si>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</si>
  <si>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</si>
  <si>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</si>
  <si>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</si>
  <si>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</si>
  <si>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</si>
  <si>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</si>
  <si>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</si>
  <si>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</si>
  <si>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</si>
  <si>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</si>
  <si>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</si>
  <si>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</si>
  <si>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</si>
  <si>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</si>
  <si>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</si>
  <si>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</si>
  <si>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</si>
  <si>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</si>
  <si>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</si>
  <si>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</si>
  <si>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</si>
  <si>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</si>
  <si>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</si>
  <si>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</si>
  <si>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</si>
  <si>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</si>
  <si>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</si>
  <si>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</si>
  <si>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</si>
  <si>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</si>
  <si>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</si>
  <si>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</si>
  <si>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</si>
  <si>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</si>
  <si>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</si>
  <si>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</si>
  <si>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</si>
  <si>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</si>
  <si>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</si>
  <si>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</si>
  <si>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</si>
  <si>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</si>
  <si>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</si>
  <si>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</si>
  <si>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</si>
  <si>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</si>
  <si>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</si>
  <si>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</si>
  <si>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</si>
  <si>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</si>
  <si>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</si>
  <si>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</si>
  <si>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</si>
  <si>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</si>
  <si>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</si>
  <si>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</si>
  <si>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</si>
  <si>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</si>
  <si>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</si>
  <si>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</si>
  <si>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</si>
  <si>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</si>
  <si>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</si>
  <si>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</si>
  <si>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</si>
  <si>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</si>
  <si>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</si>
  <si>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</si>
  <si>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</si>
  <si>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</si>
  <si>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</si>
  <si>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</si>
  <si>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</si>
  <si>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</si>
  <si>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</si>
  <si>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</si>
  <si>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</si>
  <si>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</si>
  <si>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</si>
  <si>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</si>
  <si>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</si>
  <si>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</si>
  <si>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</si>
  <si>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</si>
  <si>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</si>
  <si>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</si>
  <si>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</si>
  <si>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</si>
  <si>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</si>
  <si>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</si>
  <si>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</si>
  <si>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</si>
  <si>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1.1</t>
  </si>
  <si>
    <t>By 2030, eradicate extreme poverty for all people everywhere, currently measured as people living on less than $1.25 a day</t>
  </si>
  <si>
    <t>SDGs</t>
  </si>
  <si>
    <t>5,6,7,8,9,10,11,12</t>
  </si>
  <si>
    <t>Sustainability</t>
  </si>
  <si>
    <t>No Poverty</t>
  </si>
  <si>
    <t>1</t>
  </si>
  <si>
    <t>1.2</t>
  </si>
  <si>
    <t xml:space="preserve">By 2030, reduce at least by half the proportion of men, women and children of all ages living in poverty in all its dimensions according to national definitions </t>
  </si>
  <si>
    <t>1.3</t>
  </si>
  <si>
    <t xml:space="preserve">Implement nationally appropriate social protection systems and measures for all, including floors, and by 2030 achieve substantial coverage of the poor and the vulnerable </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</si>
  <si>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</si>
  <si>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</si>
  <si>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</si>
  <si>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 xml:space="preserve">By 2030, build the resilience of the poor and those in vulnerable situations and reduce their exposure and vulnerability to climate-related extreme events and other economic, social and environmental shocks and disasters </t>
  </si>
  <si>
    <t>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</si>
  <si>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</si>
  <si>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1.b</t>
  </si>
  <si>
    <t xml:space="preserve">Create sound policy frameworks at the national, regional and international levels, based on pro-poor and gender-sensitive development strategies, to support accelerated investment in poverty eradication actions </t>
  </si>
  <si>
    <t>2.1</t>
  </si>
  <si>
    <t>By 2030, end hunger and ensure access by all people, in particular the poor and people in vulnerable situations, including infants, to safe, nutritious and sufficient food all year round</t>
  </si>
  <si>
    <t>Zero Hunger</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</si>
  <si>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</si>
  <si>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</si>
  <si>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</si>
  <si>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</si>
  <si>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</si>
  <si>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</si>
  <si>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</si>
  <si>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</si>
  <si>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</si>
  <si>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</si>
  <si>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</si>
  <si>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</si>
  <si>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</si>
  <si>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</si>
  <si>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 xml:space="preserve">Adopt measures to ensure the proper functioning of food commodity markets and their derivatives and facilitate timely access to market information, including on food reserves, in order to help limit extreme food price volatility </t>
  </si>
  <si>
    <t>3.1</t>
  </si>
  <si>
    <t>By 2030, reduce the global maternal mortality ratio to less than 70 per 100,000 live births</t>
  </si>
  <si>
    <t>Good Health and Well-Being</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</si>
  <si>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</si>
  <si>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</si>
  <si>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</si>
  <si>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</si>
  <si>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 xml:space="preserve">By 2030, end the epidemics of AIDS, tuberculosis, malaria and neglected tropical diseases and combat hepatitis, water-borne diseases and other communicable diseases </t>
  </si>
  <si>
    <t>3.4</t>
  </si>
  <si>
    <t>By 2030, reduce by one third premature mortality from non-communicable diseases through prevention and treatment and promote mental health and well-being</t>
  </si>
  <si>
    <t>3.5</t>
  </si>
  <si>
    <t xml:space="preserve">Strengthen the prevention and treatment of substance abuse, including narcotic drug abuse and harmful use of alcohol </t>
  </si>
  <si>
    <t>3.6</t>
  </si>
  <si>
    <t>By 2020, halve the number of global deaths and injuries from road traffic accidents</t>
  </si>
  <si>
    <t>3.7</t>
  </si>
  <si>
    <t xml:space="preserve">By 2030, ensure universal access to sexual and reproductive health-care services, including for family planning, information and education, and the integration of reproductive health into national strategies and programmes </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</si>
  <si>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</si>
  <si>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</si>
  <si>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</si>
  <si>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</si>
  <si>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</si>
  <si>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</si>
  <si>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</si>
  <si>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</si>
  <si>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</si>
  <si>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</si>
  <si>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</si>
  <si>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 xml:space="preserve">Strengthen the capacity of all countries, in particular developing countries, for early warning, risk reduction and management of national and global health risks </t>
  </si>
  <si>
    <t>4.1</t>
  </si>
  <si>
    <t>By 2030, ensure that all girls and boys complete free, equitable and quality primary and secondary education leading to relevant and effective learning outcomes</t>
  </si>
  <si>
    <t>Quality Education</t>
  </si>
  <si>
    <t>4</t>
  </si>
  <si>
    <t>4.2</t>
  </si>
  <si>
    <t xml:space="preserve">By 2030, ensure that all girls and boys have access to quality early childhood development, care and pre-primary education so that they are ready for primary education </t>
  </si>
  <si>
    <t>4.3</t>
  </si>
  <si>
    <t xml:space="preserve">By 2030, ensure equal access for all women and men to affordable and quality technical, vocational and tertiary education, including university </t>
  </si>
  <si>
    <t>4.4</t>
  </si>
  <si>
    <t xml:space="preserve">By 2030, substantially increase the number of youth and adults who have relevant skills, including technical and vocational skills, for employment, decent jobs and entrepreneurship </t>
  </si>
  <si>
    <t>4.5</t>
  </si>
  <si>
    <t>By 2030, eliminate gender disparities in education and ensure equal access to all levels of education and vocational training for the vulnerable, including persons with disabilities, indigenous peoples and children in vulnerable situations</t>
  </si>
  <si>
    <t>4.6</t>
  </si>
  <si>
    <t xml:space="preserve">By 2030, ensure that all youth and a substantial proportion of adults, both men and women, achieve literacy and numeracy </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</si>
  <si>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</si>
  <si>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</si>
  <si>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</si>
  <si>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</si>
  <si>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</si>
  <si>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</si>
  <si>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</si>
  <si>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 xml:space="preserve">By 2030, substantially increase the supply of qualified teachers, including through international cooperation for teacher training in developing countries, especially least developed countries and small island developing States </t>
  </si>
  <si>
    <t>5.1</t>
  </si>
  <si>
    <t xml:space="preserve">End all forms of discrimination against all women and girls everywhere </t>
  </si>
  <si>
    <t>Gender Equality</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</si>
  <si>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</si>
  <si>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</si>
  <si>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</si>
  <si>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</si>
  <si>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</si>
  <si>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</si>
  <si>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 xml:space="preserve">Recognize and value unpaid care and domestic work through the provision of public services, infrastructure and social protection policies and the promotion of shared responsibility within the household and the family as nationally appropriate </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</si>
  <si>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</si>
  <si>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</si>
  <si>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</si>
  <si>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</si>
  <si>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</si>
  <si>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</si>
  <si>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</si>
  <si>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</si>
  <si>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</si>
  <si>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 xml:space="preserve">Adopt and strengthen sound policies and enforceable legislation for the promotion of gender equality and the empowerment of all women and girls at all levels </t>
  </si>
  <si>
    <t>6.1</t>
  </si>
  <si>
    <t>By 2030, achieve universal and equitable access to safe and affordable drinking water for all</t>
  </si>
  <si>
    <t>Clean Water and Sanitation</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</si>
  <si>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</si>
  <si>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</si>
  <si>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</si>
  <si>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</si>
  <si>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</si>
  <si>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</si>
  <si>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</si>
  <si>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</si>
  <si>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 xml:space="preserve">By 2030, implement integrated water resources management at all levels, including through transboundary cooperation as appropriate </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</si>
  <si>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</si>
  <si>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</si>
  <si>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</si>
  <si>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</si>
  <si>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</si>
  <si>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 xml:space="preserve">Support and strengthen the participation of local communities in improving water and sanitation management </t>
  </si>
  <si>
    <t>7.1</t>
  </si>
  <si>
    <t xml:space="preserve">By 2030, ensure universal access to affordable, reliable and modern energy services </t>
  </si>
  <si>
    <t>Affordable and Clean Energy</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</si>
  <si>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</si>
  <si>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</si>
  <si>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</si>
  <si>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</si>
  <si>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</si>
  <si>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</si>
  <si>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</si>
  <si>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</si>
  <si>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</si>
  <si>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8.1</t>
  </si>
  <si>
    <t>Sustain per capita economic growth in accordance with national circumstances and, in particular, at least 7 per cent gross domestic product growth per annum in the least developed countries</t>
  </si>
  <si>
    <t>Decent Work and Economic Growth</t>
  </si>
  <si>
    <t>8</t>
  </si>
  <si>
    <t>8.2</t>
  </si>
  <si>
    <t xml:space="preserve">Achieve higher levels of economic productivity through diversification, technological upgrading and innovation, including through a focus on high-value added and labour-intensive sectors </t>
  </si>
  <si>
    <t>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</si>
  <si>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</si>
  <si>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</si>
  <si>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</si>
  <si>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</si>
  <si>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</si>
  <si>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</si>
  <si>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</si>
  <si>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</si>
  <si>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</si>
  <si>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</si>
  <si>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</si>
  <si>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</si>
  <si>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</si>
  <si>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</si>
  <si>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</si>
  <si>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</si>
  <si>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</si>
  <si>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</si>
  <si>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 xml:space="preserve">By 2020, develop and operationalize a global strategy for youth employment and implement the Global Jobs Pact of the International Labour Organization </t>
  </si>
  <si>
    <t>9.1</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</si>
  <si>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</si>
  <si>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</si>
  <si>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9</t>
  </si>
  <si>
    <t>9.2</t>
  </si>
  <si>
    <t xml:space="preserve">Promote inclusive and sustainable industrialization and, by 2030, significantly raise industry’s share of employment and gross domestic product, in line with national circumstances, and double its share in least developed countries </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</si>
  <si>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</si>
  <si>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</si>
  <si>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</si>
  <si>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</si>
  <si>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</si>
  <si>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</si>
  <si>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</si>
  <si>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</si>
  <si>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</si>
  <si>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</si>
  <si>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</si>
  <si>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</si>
  <si>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</si>
  <si>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 xml:space="preserve">By 2030, progressively achieve and sustain income growth of the bottom 40 per cent of the population at a rate higher than the national average </t>
  </si>
  <si>
    <t>Reduced Inequalities</t>
  </si>
  <si>
    <t>10</t>
  </si>
  <si>
    <t>10.2</t>
  </si>
  <si>
    <t xml:space="preserve">By 2030, empower and promote the social, economic and political inclusion of all, irrespective of age, sex, disability, race, ethnicity, origin, religion or economic or other status </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</si>
  <si>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</si>
  <si>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</si>
  <si>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</si>
  <si>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</si>
  <si>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</si>
  <si>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 xml:space="preserve">Improve the regulation and monitoring of global financial markets and institutions and strengthen the implementation of such regulations </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</si>
  <si>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</si>
  <si>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</si>
  <si>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</si>
  <si>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</si>
  <si>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</si>
  <si>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</si>
  <si>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</si>
  <si>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</si>
  <si>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</si>
  <si>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 xml:space="preserve">By 2030, reduce to less than 3 per cent the transaction costs of migrant remittances and eliminate remittance corridors with costs higher than 5 per cent </t>
  </si>
  <si>
    <t>11.1</t>
  </si>
  <si>
    <t xml:space="preserve">By 2030, ensure access for all to adequate, safe and affordable housing and basic services and upgrade slums </t>
  </si>
  <si>
    <t>Sustainable Cities and Communities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</si>
  <si>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</si>
  <si>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</si>
  <si>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</si>
  <si>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</si>
  <si>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</si>
  <si>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</si>
  <si>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 xml:space="preserve">Strengthen efforts to protect and safeguard the world’s cultural and natural heritage </t>
  </si>
  <si>
    <t>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</si>
  <si>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</si>
  <si>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11.6</t>
  </si>
  <si>
    <t xml:space="preserve">By 2030, reduce the adverse per capita environmental impact of cities, including by paying special attention to air quality and municipal and other waste management </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</si>
  <si>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</si>
  <si>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</si>
  <si>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</si>
  <si>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</si>
  <si>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</si>
  <si>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</si>
  <si>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</si>
  <si>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 xml:space="preserve">Support least developed countries, including through financial and technical assistance, in building sustainable and resilient buildings utilizing local materials </t>
  </si>
  <si>
    <t>12.1</t>
  </si>
  <si>
    <t xml:space="preserve">Implement the 10-year framework of programmes on sustainable consumption and production, all countries taking action, with developed countries taking the lead, taking into account the development and capabilities of developing countries </t>
  </si>
  <si>
    <t>Responsible Consumption and Production</t>
  </si>
  <si>
    <t>12</t>
  </si>
  <si>
    <t>12.2</t>
  </si>
  <si>
    <t>By 2030, achieve the sustainable management and efficient use of natural resources</t>
  </si>
  <si>
    <t>12.3</t>
  </si>
  <si>
    <t xml:space="preserve">By 2030, halve per capita global food waste at the retail and consumer levels and reduce food losses along production and supply chains, including post-harvest losses </t>
  </si>
  <si>
    <t>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</si>
  <si>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</si>
  <si>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12.5</t>
  </si>
  <si>
    <t xml:space="preserve">By 2030, substantially reduce waste generation through prevention, reduction, recycling and reuse </t>
  </si>
  <si>
    <t>12.6</t>
  </si>
  <si>
    <t>Encourage companies, especially large and transnational companies, to adopt sustainable practices and to integrate sustainability information into their reporting cycle</t>
  </si>
  <si>
    <t>12.7</t>
  </si>
  <si>
    <t xml:space="preserve">Promote public procurement practices that are sustainable, in accordance with national policies and priorities </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</si>
  <si>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</si>
  <si>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</si>
  <si>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</si>
  <si>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</si>
  <si>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</si>
  <si>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</si>
  <si>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</si>
  <si>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</si>
  <si>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</si>
  <si>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 xml:space="preserve">Strengthen resilience and adaptive capacity to climate-related hazards and natural disasters in all countries </t>
  </si>
  <si>
    <t>Climate Action</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</si>
  <si>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</si>
  <si>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</si>
  <si>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</si>
  <si>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</si>
  <si>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</si>
  <si>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</si>
  <si>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</si>
  <si>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</si>
  <si>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</si>
  <si>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</si>
  <si>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</si>
  <si>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Life Below Water</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</si>
  <si>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</si>
  <si>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</si>
  <si>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</si>
  <si>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</si>
  <si>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</si>
  <si>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</si>
  <si>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</si>
  <si>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</si>
  <si>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</si>
  <si>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</si>
  <si>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</si>
  <si>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</si>
  <si>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</si>
  <si>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</si>
  <si>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</si>
  <si>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</si>
  <si>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</si>
  <si>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</si>
  <si>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</si>
  <si>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15.1</t>
  </si>
  <si>
    <t>By 2020, ensure the conservation, restoration and sustainable use of terrestrial and inland freshwater ecosystems and their services, in particular forests, wetlands, mountains and drylands, in line with obligations under international agreements</t>
  </si>
  <si>
    <t>Life on Land</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</si>
  <si>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</si>
  <si>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</si>
  <si>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</si>
  <si>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</si>
  <si>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</si>
  <si>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</si>
  <si>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</si>
  <si>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</si>
  <si>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</si>
  <si>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</si>
  <si>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</si>
  <si>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</si>
  <si>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</si>
  <si>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</si>
  <si>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</si>
  <si>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</si>
  <si>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</si>
  <si>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</si>
  <si>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</si>
  <si>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</si>
  <si>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</si>
  <si>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</si>
  <si>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 xml:space="preserve">Enhance global support for efforts to combat poaching and trafficking of protected species, including by increasing the capacity of local communities to pursue sustainable livelihood opportunities </t>
  </si>
  <si>
    <t>16.1</t>
  </si>
  <si>
    <t>Significantly reduce all forms of violence and related death rates everywhere</t>
  </si>
  <si>
    <t>Peace, Justice, and Strong Institutions</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</si>
  <si>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</si>
  <si>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</si>
  <si>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</si>
  <si>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</si>
  <si>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</si>
  <si>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</si>
  <si>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</si>
  <si>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</si>
  <si>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</si>
  <si>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</si>
  <si>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</si>
  <si>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</si>
  <si>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</si>
  <si>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</si>
  <si>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</si>
  <si>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</si>
  <si>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</si>
  <si>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</si>
  <si>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</si>
  <si>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</si>
  <si>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</si>
  <si>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</si>
  <si>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</si>
  <si>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</si>
  <si>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</si>
  <si>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Partnerships for the Goals</t>
  </si>
  <si>
    <t>17</t>
  </si>
  <si>
    <t>17.2</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</si>
  <si>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</si>
  <si>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</si>
  <si>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</si>
  <si>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</si>
  <si>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</si>
  <si>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</si>
  <si>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 xml:space="preserve">Adopt and implement investment promotion regimes for least developed countries </t>
  </si>
  <si>
    <t>17.6</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</si>
  <si>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</si>
  <si>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</si>
  <si>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</si>
  <si>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</si>
  <si>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</si>
  <si>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</si>
  <si>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</si>
  <si>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</si>
  <si>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</si>
  <si>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</si>
  <si>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</si>
  <si>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</si>
  <si>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</si>
  <si>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</si>
  <si>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</si>
  <si>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</si>
  <si>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</si>
  <si>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</si>
  <si>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</si>
  <si>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</si>
  <si>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</si>
  <si>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</si>
  <si>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</si>
  <si>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</si>
  <si>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</si>
  <si>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</si>
  <si>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 xml:space="preserve">By 2030, build on existing initiatives to develop measurements of progress on sustainable development that complement gross domestic product, and support statistical capacity-building in developing countries </t>
  </si>
  <si>
    <t>Subject</t>
  </si>
  <si>
    <t>AlignType</t>
  </si>
  <si>
    <t>Code</t>
  </si>
  <si>
    <t>Code+Statement</t>
  </si>
  <si>
    <t>Performance Expectation</t>
  </si>
  <si>
    <t>*ONLY WORKS IN EXCEL (Not Gdocs). Also, this page is auto-generated. Don't overwrite or re-sort anything unless you know what you're doing</t>
  </si>
  <si>
    <t>RowNUM</t>
  </si>
  <si>
    <t>Variable-&gt;</t>
  </si>
  <si>
    <t>fullRangeRef</t>
  </si>
  <si>
    <t>1stColRef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</si>
</sst>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Arial"/>
    </font>
    <font>
      <b/>
      <sz val="11"/>
      <color rgb="FF000000"/>
      <name val="Calibri"/>
      <family val="2"/>
    </font>
    <font>
      <sz val="11"/>
      <color theme="1"/>
      <name val="Calibri"/>
      <family val="2"/>
    </font>
    <font>
      <sz val="11"/>
      <color theme="1"/>
      <name val="Calibri"/>
      <family val="2"/>
    </font>
    <font>
      <sz val="11"/>
      <color theme="1"/>
      <name val="Arial"/>
      <family val="2"/>
    </font>
    <font>
      <sz val="11"/>
      <name val="Arial"/>
      <family val="2"/>
    </font>
    <font>
      <b/>
      <sz val="11"/>
      <color theme="1"/>
      <name val="Calibri"/>
      <family val="2"/>
    </font>
    <font>
      <b/>
      <sz val="11"/>
      <color theme="1"/>
      <name val="Arial"/>
      <family val="2"/>
    </font>
    <font>
      <b/>
      <sz val="11"/>
      <color rgb="FFFFFFFF"/>
      <name val="Inconsolata"/>
    </font>
    <font>
      <b/>
      <sz val="11"/>
      <color rgb="FFFFFFFF"/>
      <name val="Calibri"/>
      <family val="2"/>
    </font>
    <font>
      <sz val="11"/>
      <color rgb="FFFFFFFF"/>
      <name val="Calibri"/>
      <family val="2"/>
    </font>
    <font>
      <u/>
      <sz val="11"/>
      <color rgb="FFFFFFFF"/>
      <name val="Calibri"/>
      <family val="2"/>
    </font>
    <font>
      <sz val="11"/>
      <color rgb="FF000000"/>
      <name val="Arial"/>
      <family val="2"/>
    </font>
    <font>
      <b/>
      <sz val="11"/>
      <color rgb="FFC00000"/>
      <name val="Calibri"/>
      <family val="2"/>
    </font>
    <font>
      <sz val="11"/>
      <color rgb="FFC00000"/>
      <name val="Calibri"/>
      <family val="2"/>
    </font>
  </fonts>
  <fills count="6">
    <fill>
      <patternFill patternType="none"/>
    </fill>
    <fill>
      <patternFill patternType="gray125"/>
    </fill>
    <fill>
      <patternFill patternType="solid">
        <fgColor rgb="FFD9E2F3"/>
        <bgColor rgb="FFD9E2F3"/>
      </patternFill>
    </fill>
    <fill>
      <patternFill patternType="solid">
        <fgColor rgb="FFCCCCCC"/>
        <bgColor rgb="FFCCCCCC"/>
      </patternFill>
    </fill>
    <fill>
      <patternFill patternType="solid">
        <fgColor rgb="FF666666"/>
        <bgColor rgb="FF666666"/>
      </patternFill>
    </fill>
    <fill>
      <patternFill patternType="solid">
        <fgColor rgb="FFFFFF00"/>
        <bgColor rgb="FF666666"/>
      </patternFill>
    </fill>
  </fills>
  <borders count="6">
    <border>
      <left/>
      <right/>
      <top/>
      <bottom/>
      <diagonal/>
    </border>
    <border>
      <left/>
      <right/>
      <top/>
      <bottom/>
      <diagonal/>
    </border>
    <border>
      <left/>
      <right/>
      <top/>
      <bottom style="thick">
        <color rgb="FF000000"/>
      </bottom>
      <diagonal/>
    </border>
    <border>
      <left/>
      <right/>
      <top/>
      <bottom style="thick">
        <color rgb="FF000000"/>
      </bottom>
      <diagonal/>
    </border>
    <border>
      <left/>
      <right/>
      <top/>
      <bottom style="thick">
        <color rgb="FF000000"/>
      </bottom>
      <diagonal/>
    </border>
    <border>
      <left/>
      <right/>
      <top/>
      <bottom style="thick">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xf numFmtId="0" fontId="1" fillId="0" borderId="0" xfId="0" applyFont="1" applyAlignment="1">
      <alignment wrapText="1"/>
    </xf>
    <xf numFmtId="0" fontId="1" fillId="0" borderId="0" xfId="0" applyFont="1"/>
    <xf numFmtId="0" fontId="0" fillId="2" borderId="1" xfId="0" applyFont="1" applyFill="1" applyBorder="1"/>
    <xf numFmtId="0" fontId="2" fillId="0" borderId="0" xfId="0" applyFont="1"/>
    <xf numFmtId="0" fontId="0" fillId="2" borderId="1" xfId="0" applyFont="1" applyFill="1" applyBorder="1" applyAlignment="1"/>
    <xf numFmtId="0" fontId="3" fillId="0" borderId="0" xfId="0" applyFont="1"/>
    <xf numFmtId="0" fontId="4" fillId="0" borderId="0" xfId="0" applyFont="1"/>
    <xf numFmtId="0" fontId="6" fillId="0" borderId="5" xfId="0" applyFont="1" applyBorder="1" applyAlignment="1">
      <alignment wrapText="1"/>
    </xf>
    <xf numFmtId="0" fontId="7" fillId="0" borderId="5" xfId="0" applyFont="1" applyBorder="1" applyAlignment="1"/>
    <xf numFmtId="0" fontId="6" fillId="0" borderId="5" xfId="0" applyFont="1" applyBorder="1"/>
    <xf numFmtId="0" fontId="7" fillId="0" borderId="5" xfId="0" applyFont="1" applyBorder="1" applyAlignment="1">
      <alignment wrapText="1"/>
    </xf>
    <xf numFmtId="0" fontId="2" fillId="0" borderId="0" xfId="0" applyFont="1" applyAlignment="1">
      <alignment wrapText="1"/>
    </xf>
    <xf numFmtId="0" fontId="2" fillId="0" borderId="0" xfId="0" applyFont="1" applyAlignment="1"/>
    <xf numFmtId="0" fontId="8" fillId="4" borderId="1" xfId="0" applyFont="1" applyFill="1" applyBorder="1"/>
    <xf numFmtId="0" fontId="9" fillId="4" borderId="1" xfId="0" applyFont="1" applyFill="1" applyBorder="1"/>
    <xf numFmtId="0" fontId="10" fillId="4" borderId="1" xfId="0" applyFont="1" applyFill="1" applyBorder="1"/>
    <xf numFmtId="0" fontId="11" fillId="4" borderId="1" xfId="0" applyFont="1" applyFill="1" applyBorder="1"/>
    <xf numFmtId="0" fontId="10" fillId="4" borderId="1" xfId="0" applyFont="1" applyFill="1" applyBorder="1"/>
    <xf numFmtId="0" fontId="5" fillId="0" borderId="3" xfId="0" applyFont="1" applyBorder="1"/>
    <xf numFmtId="0" fontId="5" fillId="0" borderId="4" xfId="0" applyFont="1" applyBorder="1"/>
    <xf numFmtId="0" fontId="12" fillId="3" borderId="2" xfId="0" applyFont="1" applyFill="1" applyBorder="1" applyAlignment="1">
      <alignment horizontal="left" vertical="center" wrapText="1"/>
    </xf>
    <xf numFmtId="49" fontId="1" fillId="0" borderId="0" xfId="0" applyNumberFormat="1" applyFont="1" applyAlignment="1">
      <alignment wrapText="1"/>
    </xf>
    <xf numFmtId="49" fontId="0" fillId="0" borderId="0" xfId="0" applyNumberFormat="1" applyFont="1" applyAlignment="1">
      <alignment wrapText="1"/>
    </xf>
    <xf numFmtId="49" fontId="0" fillId="0" borderId="0" xfId="0" applyNumberFormat="1" applyFont="1" applyAlignment="1"/>
    <xf numFmtId="0" fontId="13" fillId="5" borderId="1" xfId="0" applyFont="1" applyFill="1" applyBorder="1"/>
    <xf numFmtId="0" fontId="14" fillId="5" borderId="1" xfId="0" applyFont="1" applyFill="1" applyBorder="1"/>
  </cellXfs>
  <cellStyles count="1">
    <cellStyle name="Normal" xfId="0" builtinId="0"/>
  </cellStyles>
  <dxfs count="4">
    <dxf>
      <font>
        <b/>
      </font>
      <fill>
        <patternFill patternType="solid">
          <fgColor rgb="FF9CC2E5"/>
          <bgColor rgb="FF9CC2E5"/>
        </patternFill>
      </fill>
    </dxf>
    <dxf>
      <fill>
        <patternFill patternType="solid">
          <fgColor theme="7"/>
          <bgColor theme="7"/>
        </patternFill>
      </fill>
    </dxf>
    <dxf>
      <font>
        <b/>
      </font>
      <fill>
        <patternFill patternType="solid">
          <fgColor rgb="FF9CC2E5"/>
          <bgColor rgb="FF9CC2E5"/>
        </patternFill>
      </fill>
    </dxf>
    <dxf>
      <fill>
        <patternFill patternType="solid">
          <fgColor theme="7"/>
          <bgColor theme="7"/>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35"/>
  <sheetViews>
    <sheetView workbookViewId="0">
      <pane xSplit="5" ySplit="1" topLeftCell="F2" activePane="bottomRight" state="frozen"/>
      <selection pane="topRight" activeCell="F1" sqref="F1"/>
      <selection pane="bottomLeft" activeCell="A2" sqref="A2"/>
      <selection pane="bottomRight" activeCell="C1" sqref="C1:C1048576"/>
    </sheetView>
  </sheetViews>
  <sheetFormatPr baseColWidth="10" defaultColWidth="12.6640625" defaultRowHeight="15" customHeight="1"/>
  <cols>
    <col min="1" max="1" width="9.1640625" customWidth="1"/>
    <col min="2" max="2" width="15.1640625" customWidth="1"/>
    <col min="3" max="3" width="48.5" style="25" customWidth="1"/>
    <col min="4" max="4" width="7" customWidth="1"/>
    <col min="5" max="5" width="7.6640625" customWidth="1"/>
    <col min="6" max="6" width="23.5" customWidth="1"/>
    <col min="7" max="7" width="13.6640625" customWidth="1"/>
    <col min="8" max="8" width="14.1640625" customWidth="1"/>
    <col min="9" max="10" width="13" customWidth="1"/>
    <col min="11" max="15" width="7.6640625" customWidth="1"/>
    <col min="16" max="16" width="11" customWidth="1"/>
    <col min="17" max="19" width="7.6640625" customWidth="1"/>
  </cols>
  <sheetData>
    <row r="1" spans="1:19" ht="16">
      <c r="A1" s="1" t="s">
        <v>0</v>
      </c>
      <c r="B1" s="2" t="s">
        <v>1</v>
      </c>
      <c r="C1" s="23"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16</v>
      </c>
      <c r="S1" s="3" t="s">
        <v>17</v>
      </c>
    </row>
    <row r="2" spans="1:19" ht="31">
      <c r="A2" s="4"/>
      <c r="B2" s="5" t="s">
        <v>18</v>
      </c>
      <c r="C2" s="24" t="s">
        <v>19</v>
      </c>
      <c r="D2" s="5" t="s">
        <v>20</v>
      </c>
      <c r="E2" s="5" t="s">
        <v>21</v>
      </c>
      <c r="F2" s="5" t="s">
        <v>22</v>
      </c>
      <c r="G2" s="5" t="s">
        <v>23</v>
      </c>
      <c r="H2" s="5" t="s">
        <v>24</v>
      </c>
      <c r="L2" s="5" t="s">
        <v>24</v>
      </c>
      <c r="M2" s="5" t="s">
        <v>21</v>
      </c>
    </row>
    <row r="3" spans="1:19" ht="16">
      <c r="A3" s="4"/>
      <c r="B3" s="5" t="s">
        <v>25</v>
      </c>
      <c r="C3" s="24" t="s">
        <v>26</v>
      </c>
      <c r="D3" s="5" t="s">
        <v>20</v>
      </c>
      <c r="E3" s="5" t="s">
        <v>21</v>
      </c>
      <c r="F3" s="5" t="s">
        <v>27</v>
      </c>
      <c r="G3" s="5" t="s">
        <v>23</v>
      </c>
      <c r="H3" s="5" t="s">
        <v>24</v>
      </c>
      <c r="L3" s="5" t="s">
        <v>24</v>
      </c>
      <c r="M3" s="5" t="s">
        <v>21</v>
      </c>
    </row>
    <row r="4" spans="1:19" ht="15" customHeight="1">
      <c r="A4" s="4"/>
      <c r="B4" s="5" t="s">
        <v>28</v>
      </c>
      <c r="C4" s="24" t="s">
        <v>29</v>
      </c>
      <c r="D4" s="5" t="s">
        <v>20</v>
      </c>
      <c r="E4" s="5" t="s">
        <v>21</v>
      </c>
      <c r="F4" s="5" t="s">
        <v>30</v>
      </c>
      <c r="G4" s="5" t="s">
        <v>23</v>
      </c>
      <c r="H4" s="5" t="s">
        <v>24</v>
      </c>
      <c r="L4" s="5" t="s">
        <v>24</v>
      </c>
      <c r="M4" s="5" t="s">
        <v>21</v>
      </c>
    </row>
    <row r="5" spans="1:19" ht="31">
      <c r="A5" s="6" t="s">
        <v>31</v>
      </c>
      <c r="B5" s="5" t="s">
        <v>32</v>
      </c>
      <c r="C5" s="24" t="s">
        <v>33</v>
      </c>
      <c r="D5" s="5" t="s">
        <v>20</v>
      </c>
      <c r="E5" s="5" t="s">
        <v>21</v>
      </c>
      <c r="F5" s="5" t="s">
        <v>34</v>
      </c>
      <c r="G5" s="5" t="s">
        <v>23</v>
      </c>
      <c r="H5" s="5" t="s">
        <v>24</v>
      </c>
      <c r="I5" s="7"/>
      <c r="J5" s="7"/>
      <c r="K5" s="7"/>
      <c r="L5" s="5" t="s">
        <v>24</v>
      </c>
      <c r="M5" s="5" t="s">
        <v>21</v>
      </c>
      <c r="N5" s="7"/>
      <c r="O5" s="7"/>
      <c r="P5" s="7"/>
      <c r="Q5" s="7"/>
      <c r="R5" s="7"/>
    </row>
    <row r="6" spans="1:19" ht="46">
      <c r="A6" s="6"/>
      <c r="B6" s="5" t="s">
        <v>35</v>
      </c>
      <c r="C6" s="24" t="s">
        <v>36</v>
      </c>
      <c r="D6" s="5" t="s">
        <v>20</v>
      </c>
      <c r="E6" s="5" t="s">
        <v>21</v>
      </c>
      <c r="F6" s="5" t="s">
        <v>22</v>
      </c>
      <c r="G6" s="5" t="s">
        <v>23</v>
      </c>
      <c r="H6" s="5" t="s">
        <v>24</v>
      </c>
      <c r="L6" s="5" t="s">
        <v>24</v>
      </c>
      <c r="M6" s="5" t="s">
        <v>21</v>
      </c>
    </row>
    <row r="7" spans="1:19" ht="46">
      <c r="A7" s="6"/>
      <c r="B7" s="5" t="s">
        <v>37</v>
      </c>
      <c r="C7" s="24" t="s">
        <v>38</v>
      </c>
      <c r="D7" s="5" t="s">
        <v>20</v>
      </c>
      <c r="E7" s="5" t="s">
        <v>21</v>
      </c>
      <c r="F7" s="5" t="s">
        <v>27</v>
      </c>
      <c r="G7" s="5" t="s">
        <v>23</v>
      </c>
      <c r="H7" s="5" t="s">
        <v>24</v>
      </c>
      <c r="L7" s="5" t="s">
        <v>24</v>
      </c>
      <c r="M7" s="5" t="s">
        <v>21</v>
      </c>
    </row>
    <row r="8" spans="1:19" ht="61">
      <c r="A8" s="4"/>
      <c r="B8" s="5" t="s">
        <v>39</v>
      </c>
      <c r="C8" s="24" t="s">
        <v>40</v>
      </c>
      <c r="D8" s="5" t="s">
        <v>20</v>
      </c>
      <c r="E8" s="5" t="s">
        <v>21</v>
      </c>
      <c r="F8" s="5" t="s">
        <v>30</v>
      </c>
      <c r="G8" s="5" t="s">
        <v>23</v>
      </c>
      <c r="H8" s="5" t="s">
        <v>24</v>
      </c>
      <c r="I8" s="5"/>
      <c r="J8" s="5"/>
      <c r="K8" s="5"/>
      <c r="L8" s="5" t="s">
        <v>24</v>
      </c>
      <c r="M8" s="5" t="s">
        <v>21</v>
      </c>
      <c r="N8" s="5"/>
      <c r="O8" s="5"/>
      <c r="P8" s="5"/>
      <c r="Q8" s="5"/>
      <c r="R8" s="5"/>
    </row>
    <row r="9" spans="1:19" ht="31">
      <c r="A9" s="6"/>
      <c r="B9" s="5" t="s">
        <v>41</v>
      </c>
      <c r="C9" s="24" t="s">
        <v>42</v>
      </c>
      <c r="D9" s="5" t="s">
        <v>20</v>
      </c>
      <c r="E9" s="5" t="s">
        <v>21</v>
      </c>
      <c r="F9" s="5" t="s">
        <v>34</v>
      </c>
      <c r="G9" s="5" t="s">
        <v>23</v>
      </c>
      <c r="H9" s="5" t="s">
        <v>24</v>
      </c>
      <c r="L9" s="5" t="s">
        <v>24</v>
      </c>
      <c r="M9" s="5" t="s">
        <v>21</v>
      </c>
    </row>
    <row r="10" spans="1:19" ht="31">
      <c r="A10" s="6"/>
      <c r="B10" s="5" t="s">
        <v>43</v>
      </c>
      <c r="C10" s="24" t="s">
        <v>44</v>
      </c>
      <c r="D10" s="5" t="s">
        <v>20</v>
      </c>
      <c r="E10" s="5" t="s">
        <v>21</v>
      </c>
      <c r="F10" s="5" t="s">
        <v>22</v>
      </c>
      <c r="G10" s="5" t="s">
        <v>23</v>
      </c>
      <c r="H10" s="5" t="s">
        <v>24</v>
      </c>
      <c r="L10" s="5" t="s">
        <v>24</v>
      </c>
      <c r="M10" s="5" t="s">
        <v>21</v>
      </c>
    </row>
    <row r="11" spans="1:19" ht="46">
      <c r="A11" s="4"/>
      <c r="B11" s="5" t="s">
        <v>45</v>
      </c>
      <c r="C11" s="24" t="s">
        <v>46</v>
      </c>
      <c r="D11" s="5" t="s">
        <v>20</v>
      </c>
      <c r="E11" s="5" t="s">
        <v>21</v>
      </c>
      <c r="F11" s="5" t="s">
        <v>27</v>
      </c>
      <c r="G11" s="5" t="s">
        <v>23</v>
      </c>
      <c r="H11" s="5" t="s">
        <v>24</v>
      </c>
      <c r="L11" s="5" t="s">
        <v>24</v>
      </c>
      <c r="M11" s="5" t="s">
        <v>21</v>
      </c>
    </row>
    <row r="12" spans="1:19" ht="15" customHeight="1">
      <c r="A12" s="4"/>
      <c r="B12" s="5" t="s">
        <v>47</v>
      </c>
      <c r="C12" s="24" t="s">
        <v>48</v>
      </c>
      <c r="D12" s="5" t="s">
        <v>20</v>
      </c>
      <c r="E12" s="5" t="s">
        <v>21</v>
      </c>
      <c r="F12" s="5" t="s">
        <v>30</v>
      </c>
      <c r="G12" s="5" t="s">
        <v>23</v>
      </c>
      <c r="H12" s="5" t="s">
        <v>24</v>
      </c>
      <c r="L12" s="5" t="s">
        <v>24</v>
      </c>
      <c r="M12" s="5" t="s">
        <v>21</v>
      </c>
    </row>
    <row r="13" spans="1:19" ht="31">
      <c r="A13" s="4"/>
      <c r="B13" s="5" t="s">
        <v>49</v>
      </c>
      <c r="C13" s="24" t="s">
        <v>50</v>
      </c>
      <c r="D13" s="5" t="s">
        <v>20</v>
      </c>
      <c r="E13" s="5" t="s">
        <v>21</v>
      </c>
      <c r="F13" s="5" t="s">
        <v>34</v>
      </c>
      <c r="G13" s="5" t="s">
        <v>23</v>
      </c>
      <c r="H13" s="5" t="s">
        <v>24</v>
      </c>
      <c r="L13" s="5" t="s">
        <v>24</v>
      </c>
      <c r="M13" s="5" t="s">
        <v>21</v>
      </c>
    </row>
    <row r="14" spans="1:19" ht="31">
      <c r="A14" s="4"/>
      <c r="B14" s="5" t="s">
        <v>51</v>
      </c>
      <c r="C14" s="24" t="s">
        <v>52</v>
      </c>
      <c r="D14" s="5" t="s">
        <v>20</v>
      </c>
      <c r="E14" s="5" t="s">
        <v>21</v>
      </c>
      <c r="F14" s="5" t="s">
        <v>22</v>
      </c>
      <c r="G14" s="5" t="s">
        <v>23</v>
      </c>
      <c r="H14" s="5" t="s">
        <v>24</v>
      </c>
      <c r="L14" s="5" t="s">
        <v>24</v>
      </c>
      <c r="M14" s="5" t="s">
        <v>21</v>
      </c>
    </row>
    <row r="15" spans="1:19" ht="46">
      <c r="A15" s="4"/>
      <c r="B15" s="5" t="s">
        <v>53</v>
      </c>
      <c r="C15" s="24" t="s">
        <v>54</v>
      </c>
      <c r="D15" s="5" t="s">
        <v>20</v>
      </c>
      <c r="E15" s="5" t="s">
        <v>21</v>
      </c>
      <c r="F15" s="5" t="s">
        <v>27</v>
      </c>
      <c r="G15" s="5" t="s">
        <v>23</v>
      </c>
      <c r="H15" s="5" t="s">
        <v>24</v>
      </c>
      <c r="L15" s="5" t="s">
        <v>24</v>
      </c>
      <c r="M15" s="5" t="s">
        <v>21</v>
      </c>
    </row>
    <row r="16" spans="1:19" ht="46">
      <c r="A16" s="4"/>
      <c r="B16" s="5" t="s">
        <v>55</v>
      </c>
      <c r="C16" s="24" t="s">
        <v>56</v>
      </c>
      <c r="D16" s="5" t="s">
        <v>20</v>
      </c>
      <c r="E16" s="5" t="s">
        <v>21</v>
      </c>
      <c r="F16" s="5" t="s">
        <v>30</v>
      </c>
      <c r="G16" s="5" t="s">
        <v>23</v>
      </c>
      <c r="H16" s="5" t="s">
        <v>24</v>
      </c>
      <c r="L16" s="5" t="s">
        <v>24</v>
      </c>
      <c r="M16" s="5" t="s">
        <v>21</v>
      </c>
    </row>
    <row r="17" spans="1:13" ht="31">
      <c r="A17" s="4"/>
      <c r="B17" s="5" t="s">
        <v>57</v>
      </c>
      <c r="C17" s="24" t="s">
        <v>58</v>
      </c>
      <c r="D17" s="5" t="s">
        <v>20</v>
      </c>
      <c r="E17" s="5" t="s">
        <v>21</v>
      </c>
      <c r="F17" s="5" t="s">
        <v>34</v>
      </c>
      <c r="G17" s="5" t="s">
        <v>23</v>
      </c>
      <c r="H17" s="5" t="s">
        <v>24</v>
      </c>
      <c r="L17" s="5" t="s">
        <v>24</v>
      </c>
      <c r="M17" s="5" t="s">
        <v>21</v>
      </c>
    </row>
    <row r="18" spans="1:13" ht="46">
      <c r="A18" s="4"/>
      <c r="B18" s="5" t="s">
        <v>59</v>
      </c>
      <c r="C18" s="24" t="s">
        <v>60</v>
      </c>
      <c r="D18" s="5" t="s">
        <v>20</v>
      </c>
      <c r="E18" s="5" t="s">
        <v>61</v>
      </c>
      <c r="F18" s="5" t="s">
        <v>22</v>
      </c>
      <c r="G18" s="5" t="s">
        <v>23</v>
      </c>
      <c r="H18" s="5" t="s">
        <v>62</v>
      </c>
      <c r="L18" s="5" t="s">
        <v>63</v>
      </c>
      <c r="M18" s="5" t="s">
        <v>64</v>
      </c>
    </row>
    <row r="19" spans="1:13" ht="46">
      <c r="A19" s="4"/>
      <c r="B19" s="5" t="s">
        <v>65</v>
      </c>
      <c r="C19" s="24" t="s">
        <v>66</v>
      </c>
      <c r="D19" s="5" t="s">
        <v>20</v>
      </c>
      <c r="E19" s="5" t="s">
        <v>61</v>
      </c>
      <c r="F19" s="5" t="s">
        <v>27</v>
      </c>
      <c r="G19" s="5" t="s">
        <v>23</v>
      </c>
      <c r="H19" s="5" t="s">
        <v>62</v>
      </c>
      <c r="L19" s="5" t="s">
        <v>63</v>
      </c>
      <c r="M19" s="5" t="s">
        <v>64</v>
      </c>
    </row>
    <row r="20" spans="1:13" ht="46">
      <c r="A20" s="4"/>
      <c r="B20" s="5" t="s">
        <v>67</v>
      </c>
      <c r="C20" s="24" t="s">
        <v>68</v>
      </c>
      <c r="D20" s="5" t="s">
        <v>20</v>
      </c>
      <c r="E20" s="5" t="s">
        <v>61</v>
      </c>
      <c r="F20" s="5" t="s">
        <v>30</v>
      </c>
      <c r="G20" s="5" t="s">
        <v>23</v>
      </c>
      <c r="H20" s="5" t="s">
        <v>62</v>
      </c>
      <c r="L20" s="5" t="s">
        <v>63</v>
      </c>
      <c r="M20" s="5" t="s">
        <v>64</v>
      </c>
    </row>
    <row r="21" spans="1:13" ht="16">
      <c r="A21" s="4"/>
      <c r="B21" s="5" t="s">
        <v>69</v>
      </c>
      <c r="C21" s="24" t="s">
        <v>70</v>
      </c>
      <c r="D21" s="5" t="s">
        <v>20</v>
      </c>
      <c r="E21" s="5" t="s">
        <v>61</v>
      </c>
      <c r="F21" s="5" t="s">
        <v>34</v>
      </c>
      <c r="G21" s="5" t="s">
        <v>23</v>
      </c>
      <c r="H21" s="5" t="s">
        <v>62</v>
      </c>
      <c r="L21" s="5" t="s">
        <v>63</v>
      </c>
      <c r="M21" s="5" t="s">
        <v>64</v>
      </c>
    </row>
    <row r="22" spans="1:13" ht="46">
      <c r="A22" s="4"/>
      <c r="B22" s="5" t="s">
        <v>71</v>
      </c>
      <c r="C22" s="24" t="s">
        <v>72</v>
      </c>
      <c r="D22" s="5" t="s">
        <v>20</v>
      </c>
      <c r="E22" s="5" t="s">
        <v>61</v>
      </c>
      <c r="F22" s="5" t="s">
        <v>22</v>
      </c>
      <c r="G22" s="5" t="s">
        <v>23</v>
      </c>
      <c r="H22" s="5" t="s">
        <v>62</v>
      </c>
      <c r="L22" s="5" t="s">
        <v>63</v>
      </c>
      <c r="M22" s="5" t="s">
        <v>64</v>
      </c>
    </row>
    <row r="23" spans="1:13" ht="61">
      <c r="A23" s="4"/>
      <c r="B23" s="5" t="s">
        <v>73</v>
      </c>
      <c r="C23" s="24" t="s">
        <v>74</v>
      </c>
      <c r="D23" s="5" t="s">
        <v>20</v>
      </c>
      <c r="E23" s="5" t="s">
        <v>61</v>
      </c>
      <c r="F23" s="5" t="s">
        <v>27</v>
      </c>
      <c r="G23" s="5" t="s">
        <v>23</v>
      </c>
      <c r="H23" s="5" t="s">
        <v>62</v>
      </c>
      <c r="L23" s="5" t="s">
        <v>63</v>
      </c>
      <c r="M23" s="5" t="s">
        <v>64</v>
      </c>
    </row>
    <row r="24" spans="1:13" ht="61">
      <c r="A24" s="4"/>
      <c r="B24" s="5" t="s">
        <v>75</v>
      </c>
      <c r="C24" s="24" t="s">
        <v>76</v>
      </c>
      <c r="D24" s="5" t="s">
        <v>20</v>
      </c>
      <c r="E24" s="5" t="s">
        <v>61</v>
      </c>
      <c r="F24" s="5" t="s">
        <v>30</v>
      </c>
      <c r="G24" s="5" t="s">
        <v>23</v>
      </c>
      <c r="H24" s="5" t="s">
        <v>62</v>
      </c>
      <c r="L24" s="5" t="s">
        <v>63</v>
      </c>
      <c r="M24" s="5" t="s">
        <v>64</v>
      </c>
    </row>
    <row r="25" spans="1:13" ht="31">
      <c r="A25" s="4"/>
      <c r="B25" s="5" t="s">
        <v>77</v>
      </c>
      <c r="C25" s="24" t="s">
        <v>78</v>
      </c>
      <c r="D25" s="5" t="s">
        <v>20</v>
      </c>
      <c r="E25" s="5" t="s">
        <v>61</v>
      </c>
      <c r="F25" s="5" t="s">
        <v>34</v>
      </c>
      <c r="G25" s="5" t="s">
        <v>23</v>
      </c>
      <c r="H25" s="5" t="s">
        <v>62</v>
      </c>
      <c r="L25" s="5" t="s">
        <v>63</v>
      </c>
      <c r="M25" s="5" t="s">
        <v>64</v>
      </c>
    </row>
    <row r="26" spans="1:13" ht="46">
      <c r="A26" s="4"/>
      <c r="B26" s="5" t="s">
        <v>79</v>
      </c>
      <c r="C26" s="24" t="s">
        <v>80</v>
      </c>
      <c r="D26" s="5" t="s">
        <v>20</v>
      </c>
      <c r="E26" s="5" t="s">
        <v>61</v>
      </c>
      <c r="F26" s="5" t="s">
        <v>22</v>
      </c>
      <c r="G26" s="5" t="s">
        <v>23</v>
      </c>
      <c r="H26" s="5" t="s">
        <v>62</v>
      </c>
      <c r="L26" s="5" t="s">
        <v>63</v>
      </c>
      <c r="M26" s="5" t="s">
        <v>64</v>
      </c>
    </row>
    <row r="27" spans="1:13" ht="61">
      <c r="A27" s="4"/>
      <c r="B27" s="5" t="s">
        <v>81</v>
      </c>
      <c r="C27" s="24" t="s">
        <v>82</v>
      </c>
      <c r="D27" s="5" t="s">
        <v>20</v>
      </c>
      <c r="E27" s="5" t="s">
        <v>61</v>
      </c>
      <c r="F27" s="5" t="s">
        <v>27</v>
      </c>
      <c r="G27" s="5" t="s">
        <v>23</v>
      </c>
      <c r="H27" s="5" t="s">
        <v>62</v>
      </c>
      <c r="L27" s="5" t="s">
        <v>63</v>
      </c>
      <c r="M27" s="5" t="s">
        <v>64</v>
      </c>
    </row>
    <row r="28" spans="1:13" ht="46">
      <c r="A28" s="4"/>
      <c r="B28" s="5" t="s">
        <v>83</v>
      </c>
      <c r="C28" s="24" t="s">
        <v>84</v>
      </c>
      <c r="D28" s="5" t="s">
        <v>20</v>
      </c>
      <c r="E28" s="5" t="s">
        <v>61</v>
      </c>
      <c r="F28" s="5" t="s">
        <v>30</v>
      </c>
      <c r="G28" s="5" t="s">
        <v>23</v>
      </c>
      <c r="H28" s="5" t="s">
        <v>62</v>
      </c>
      <c r="L28" s="5" t="s">
        <v>63</v>
      </c>
      <c r="M28" s="5" t="s">
        <v>64</v>
      </c>
    </row>
    <row r="29" spans="1:13" ht="31">
      <c r="A29" s="4"/>
      <c r="B29" s="5" t="s">
        <v>85</v>
      </c>
      <c r="C29" s="24" t="s">
        <v>86</v>
      </c>
      <c r="D29" s="5" t="s">
        <v>20</v>
      </c>
      <c r="E29" s="5" t="s">
        <v>61</v>
      </c>
      <c r="F29" s="5" t="s">
        <v>34</v>
      </c>
      <c r="G29" s="5" t="s">
        <v>23</v>
      </c>
      <c r="H29" s="5" t="s">
        <v>62</v>
      </c>
      <c r="L29" s="5" t="s">
        <v>63</v>
      </c>
      <c r="M29" s="5" t="s">
        <v>64</v>
      </c>
    </row>
    <row r="30" spans="1:13" ht="31">
      <c r="A30" s="4"/>
      <c r="B30" s="5" t="s">
        <v>87</v>
      </c>
      <c r="C30" s="24" t="s">
        <v>88</v>
      </c>
      <c r="D30" s="5" t="s">
        <v>20</v>
      </c>
      <c r="E30" s="5" t="s">
        <v>61</v>
      </c>
      <c r="F30" s="5" t="s">
        <v>22</v>
      </c>
      <c r="G30" s="5" t="s">
        <v>23</v>
      </c>
      <c r="H30" s="5" t="s">
        <v>62</v>
      </c>
      <c r="L30" s="5" t="s">
        <v>63</v>
      </c>
      <c r="M30" s="5" t="s">
        <v>64</v>
      </c>
    </row>
    <row r="31" spans="1:13" ht="31">
      <c r="A31" s="4"/>
      <c r="B31" s="5" t="s">
        <v>89</v>
      </c>
      <c r="C31" s="24" t="s">
        <v>90</v>
      </c>
      <c r="D31" s="5" t="s">
        <v>20</v>
      </c>
      <c r="E31" s="5" t="s">
        <v>61</v>
      </c>
      <c r="F31" s="5" t="s">
        <v>27</v>
      </c>
      <c r="G31" s="5" t="s">
        <v>23</v>
      </c>
      <c r="H31" s="5" t="s">
        <v>62</v>
      </c>
      <c r="L31" s="5" t="s">
        <v>63</v>
      </c>
      <c r="M31" s="5" t="s">
        <v>64</v>
      </c>
    </row>
    <row r="32" spans="1:13" ht="46">
      <c r="A32" s="4"/>
      <c r="B32" s="5" t="s">
        <v>91</v>
      </c>
      <c r="C32" s="24" t="s">
        <v>92</v>
      </c>
      <c r="D32" s="5" t="s">
        <v>20</v>
      </c>
      <c r="E32" s="5" t="s">
        <v>61</v>
      </c>
      <c r="F32" s="5" t="s">
        <v>30</v>
      </c>
      <c r="G32" s="5" t="s">
        <v>23</v>
      </c>
      <c r="H32" s="5" t="s">
        <v>62</v>
      </c>
      <c r="L32" s="5" t="s">
        <v>63</v>
      </c>
      <c r="M32" s="5" t="s">
        <v>64</v>
      </c>
    </row>
    <row r="33" spans="1:13" ht="31">
      <c r="A33" s="4"/>
      <c r="B33" s="5" t="s">
        <v>93</v>
      </c>
      <c r="C33" s="24" t="s">
        <v>94</v>
      </c>
      <c r="D33" s="5" t="s">
        <v>20</v>
      </c>
      <c r="E33" s="5" t="s">
        <v>61</v>
      </c>
      <c r="F33" s="5" t="s">
        <v>34</v>
      </c>
      <c r="G33" s="5" t="s">
        <v>23</v>
      </c>
      <c r="H33" s="5" t="s">
        <v>62</v>
      </c>
      <c r="L33" s="5" t="s">
        <v>63</v>
      </c>
      <c r="M33" s="5" t="s">
        <v>64</v>
      </c>
    </row>
    <row r="34" spans="1:13" ht="31">
      <c r="A34" s="4"/>
      <c r="B34" s="5" t="s">
        <v>95</v>
      </c>
      <c r="C34" s="24" t="s">
        <v>96</v>
      </c>
      <c r="D34" s="5" t="s">
        <v>20</v>
      </c>
      <c r="E34" s="5" t="s">
        <v>61</v>
      </c>
      <c r="F34" s="5" t="s">
        <v>22</v>
      </c>
      <c r="G34" s="5" t="s">
        <v>23</v>
      </c>
      <c r="H34" s="5" t="s">
        <v>62</v>
      </c>
      <c r="L34" s="5" t="s">
        <v>63</v>
      </c>
      <c r="M34" s="5" t="s">
        <v>64</v>
      </c>
    </row>
    <row r="35" spans="1:13" ht="31">
      <c r="A35" s="4"/>
      <c r="B35" s="5" t="s">
        <v>97</v>
      </c>
      <c r="C35" s="24" t="s">
        <v>98</v>
      </c>
      <c r="D35" s="5" t="s">
        <v>20</v>
      </c>
      <c r="E35" s="5" t="s">
        <v>61</v>
      </c>
      <c r="F35" s="5" t="s">
        <v>27</v>
      </c>
      <c r="G35" s="5" t="s">
        <v>23</v>
      </c>
      <c r="H35" s="5" t="s">
        <v>62</v>
      </c>
      <c r="L35" s="5" t="s">
        <v>63</v>
      </c>
      <c r="M35" s="5" t="s">
        <v>64</v>
      </c>
    </row>
    <row r="36" spans="1:13" ht="31">
      <c r="A36" s="4"/>
      <c r="B36" s="5" t="s">
        <v>99</v>
      </c>
      <c r="C36" s="24" t="s">
        <v>100</v>
      </c>
      <c r="D36" s="5" t="s">
        <v>20</v>
      </c>
      <c r="E36" s="5" t="s">
        <v>61</v>
      </c>
      <c r="F36" s="5" t="s">
        <v>30</v>
      </c>
      <c r="G36" s="5" t="s">
        <v>23</v>
      </c>
      <c r="H36" s="5" t="s">
        <v>62</v>
      </c>
      <c r="L36" s="5" t="s">
        <v>63</v>
      </c>
      <c r="M36" s="5" t="s">
        <v>64</v>
      </c>
    </row>
    <row r="37" spans="1:13" ht="31">
      <c r="A37" s="4"/>
      <c r="B37" s="5" t="s">
        <v>101</v>
      </c>
      <c r="C37" s="24" t="s">
        <v>102</v>
      </c>
      <c r="D37" s="5" t="s">
        <v>20</v>
      </c>
      <c r="E37" s="5" t="s">
        <v>61</v>
      </c>
      <c r="F37" s="5" t="s">
        <v>22</v>
      </c>
      <c r="G37" s="5" t="s">
        <v>23</v>
      </c>
      <c r="H37" s="5" t="s">
        <v>62</v>
      </c>
      <c r="L37" s="5" t="s">
        <v>63</v>
      </c>
      <c r="M37" s="5" t="s">
        <v>64</v>
      </c>
    </row>
    <row r="38" spans="1:13" ht="31">
      <c r="A38" s="4"/>
      <c r="B38" s="5" t="s">
        <v>103</v>
      </c>
      <c r="C38" s="24" t="s">
        <v>104</v>
      </c>
      <c r="D38" s="5" t="s">
        <v>20</v>
      </c>
      <c r="E38" s="5" t="s">
        <v>61</v>
      </c>
      <c r="F38" s="5" t="s">
        <v>27</v>
      </c>
      <c r="G38" s="5" t="s">
        <v>23</v>
      </c>
      <c r="H38" s="5" t="s">
        <v>62</v>
      </c>
      <c r="L38" s="5" t="s">
        <v>63</v>
      </c>
      <c r="M38" s="5" t="s">
        <v>64</v>
      </c>
    </row>
    <row r="39" spans="1:13" ht="46">
      <c r="A39" s="4"/>
      <c r="B39" s="5" t="s">
        <v>105</v>
      </c>
      <c r="C39" s="24" t="s">
        <v>106</v>
      </c>
      <c r="D39" s="5" t="s">
        <v>20</v>
      </c>
      <c r="E39" s="5" t="s">
        <v>61</v>
      </c>
      <c r="F39" s="5" t="s">
        <v>30</v>
      </c>
      <c r="G39" s="5" t="s">
        <v>23</v>
      </c>
      <c r="H39" s="5" t="s">
        <v>62</v>
      </c>
      <c r="L39" s="5" t="s">
        <v>63</v>
      </c>
      <c r="M39" s="5" t="s">
        <v>64</v>
      </c>
    </row>
    <row r="40" spans="1:13" ht="31">
      <c r="A40" s="4"/>
      <c r="B40" s="5" t="s">
        <v>107</v>
      </c>
      <c r="C40" s="24" t="s">
        <v>108</v>
      </c>
      <c r="D40" s="5" t="s">
        <v>20</v>
      </c>
      <c r="E40" s="5" t="s">
        <v>61</v>
      </c>
      <c r="F40" s="5" t="s">
        <v>34</v>
      </c>
      <c r="G40" s="5" t="s">
        <v>23</v>
      </c>
      <c r="H40" s="5" t="s">
        <v>62</v>
      </c>
      <c r="L40" s="5" t="s">
        <v>63</v>
      </c>
      <c r="M40" s="5" t="s">
        <v>64</v>
      </c>
    </row>
    <row r="41" spans="1:13" ht="46">
      <c r="A41" s="4"/>
      <c r="B41" s="5" t="s">
        <v>109</v>
      </c>
      <c r="C41" s="24" t="s">
        <v>110</v>
      </c>
      <c r="D41" s="5" t="s">
        <v>20</v>
      </c>
      <c r="E41" s="5" t="s">
        <v>61</v>
      </c>
      <c r="F41" s="5" t="s">
        <v>22</v>
      </c>
      <c r="G41" s="5" t="s">
        <v>23</v>
      </c>
      <c r="H41" s="5" t="s">
        <v>62</v>
      </c>
      <c r="L41" s="5" t="s">
        <v>63</v>
      </c>
      <c r="M41" s="5" t="s">
        <v>64</v>
      </c>
    </row>
    <row r="42" spans="1:13" ht="46">
      <c r="A42" s="4"/>
      <c r="B42" s="5" t="s">
        <v>111</v>
      </c>
      <c r="C42" s="24" t="s">
        <v>112</v>
      </c>
      <c r="D42" s="5" t="s">
        <v>20</v>
      </c>
      <c r="E42" s="5" t="s">
        <v>61</v>
      </c>
      <c r="F42" s="5" t="s">
        <v>27</v>
      </c>
      <c r="G42" s="5" t="s">
        <v>23</v>
      </c>
      <c r="H42" s="5" t="s">
        <v>62</v>
      </c>
      <c r="L42" s="5" t="s">
        <v>63</v>
      </c>
      <c r="M42" s="5" t="s">
        <v>64</v>
      </c>
    </row>
    <row r="43" spans="1:13" ht="16">
      <c r="A43" s="4"/>
      <c r="B43" s="5" t="s">
        <v>113</v>
      </c>
      <c r="C43" s="24" t="s">
        <v>114</v>
      </c>
      <c r="D43" s="5" t="s">
        <v>20</v>
      </c>
      <c r="E43" s="5" t="s">
        <v>61</v>
      </c>
      <c r="F43" s="5" t="s">
        <v>30</v>
      </c>
      <c r="G43" s="5" t="s">
        <v>23</v>
      </c>
      <c r="H43" s="5" t="s">
        <v>62</v>
      </c>
      <c r="L43" s="5" t="s">
        <v>63</v>
      </c>
      <c r="M43" s="5" t="s">
        <v>64</v>
      </c>
    </row>
    <row r="44" spans="1:13" ht="31">
      <c r="A44" s="4"/>
      <c r="B44" s="5" t="s">
        <v>115</v>
      </c>
      <c r="C44" s="24" t="s">
        <v>116</v>
      </c>
      <c r="D44" s="5" t="s">
        <v>20</v>
      </c>
      <c r="E44" s="5" t="s">
        <v>61</v>
      </c>
      <c r="F44" s="5" t="s">
        <v>34</v>
      </c>
      <c r="G44" s="5" t="s">
        <v>23</v>
      </c>
      <c r="H44" s="5" t="s">
        <v>62</v>
      </c>
      <c r="L44" s="5" t="s">
        <v>63</v>
      </c>
      <c r="M44" s="5" t="s">
        <v>64</v>
      </c>
    </row>
    <row r="45" spans="1:13" ht="31">
      <c r="A45" s="4"/>
      <c r="B45" s="5" t="s">
        <v>117</v>
      </c>
      <c r="C45" s="24" t="s">
        <v>118</v>
      </c>
      <c r="D45" s="5" t="s">
        <v>20</v>
      </c>
      <c r="E45" s="5" t="s">
        <v>61</v>
      </c>
      <c r="F45" s="5" t="s">
        <v>22</v>
      </c>
      <c r="G45" s="5" t="s">
        <v>23</v>
      </c>
      <c r="H45" s="5" t="s">
        <v>62</v>
      </c>
      <c r="L45" s="5" t="s">
        <v>63</v>
      </c>
      <c r="M45" s="5" t="s">
        <v>64</v>
      </c>
    </row>
    <row r="46" spans="1:13" ht="46">
      <c r="A46" s="4"/>
      <c r="B46" s="5" t="s">
        <v>119</v>
      </c>
      <c r="C46" s="24" t="s">
        <v>120</v>
      </c>
      <c r="D46" s="5" t="s">
        <v>20</v>
      </c>
      <c r="E46" s="5" t="s">
        <v>61</v>
      </c>
      <c r="F46" s="5" t="s">
        <v>27</v>
      </c>
      <c r="G46" s="5" t="s">
        <v>23</v>
      </c>
      <c r="H46" s="5" t="s">
        <v>62</v>
      </c>
      <c r="L46" s="5" t="s">
        <v>63</v>
      </c>
      <c r="M46" s="5" t="s">
        <v>64</v>
      </c>
    </row>
    <row r="47" spans="1:13" ht="46">
      <c r="A47" s="4"/>
      <c r="B47" s="5" t="s">
        <v>121</v>
      </c>
      <c r="C47" s="24" t="s">
        <v>122</v>
      </c>
      <c r="D47" s="5" t="s">
        <v>20</v>
      </c>
      <c r="E47" s="5" t="s">
        <v>61</v>
      </c>
      <c r="F47" s="5" t="s">
        <v>30</v>
      </c>
      <c r="G47" s="5" t="s">
        <v>23</v>
      </c>
      <c r="H47" s="5" t="s">
        <v>62</v>
      </c>
      <c r="L47" s="5" t="s">
        <v>63</v>
      </c>
      <c r="M47" s="5" t="s">
        <v>64</v>
      </c>
    </row>
    <row r="48" spans="1:13" ht="31">
      <c r="A48" s="4"/>
      <c r="B48" s="5" t="s">
        <v>123</v>
      </c>
      <c r="C48" s="24" t="s">
        <v>124</v>
      </c>
      <c r="D48" s="5" t="s">
        <v>20</v>
      </c>
      <c r="E48" s="5" t="s">
        <v>61</v>
      </c>
      <c r="F48" s="5" t="s">
        <v>34</v>
      </c>
      <c r="G48" s="5" t="s">
        <v>23</v>
      </c>
      <c r="H48" s="5" t="s">
        <v>62</v>
      </c>
      <c r="L48" s="5" t="s">
        <v>63</v>
      </c>
      <c r="M48" s="5" t="s">
        <v>64</v>
      </c>
    </row>
    <row r="49" spans="1:13" ht="31">
      <c r="A49" s="4"/>
      <c r="B49" s="5" t="s">
        <v>125</v>
      </c>
      <c r="C49" s="24" t="s">
        <v>126</v>
      </c>
      <c r="D49" s="5" t="s">
        <v>20</v>
      </c>
      <c r="E49" s="5" t="s">
        <v>61</v>
      </c>
      <c r="F49" s="5" t="s">
        <v>22</v>
      </c>
      <c r="G49" s="5" t="s">
        <v>23</v>
      </c>
      <c r="H49" s="5" t="s">
        <v>62</v>
      </c>
      <c r="L49" s="5" t="s">
        <v>63</v>
      </c>
      <c r="M49" s="5" t="s">
        <v>64</v>
      </c>
    </row>
    <row r="50" spans="1:13" ht="61">
      <c r="A50" s="4"/>
      <c r="B50" s="5" t="s">
        <v>127</v>
      </c>
      <c r="C50" s="24" t="s">
        <v>128</v>
      </c>
      <c r="D50" s="5" t="s">
        <v>20</v>
      </c>
      <c r="E50" s="5" t="s">
        <v>61</v>
      </c>
      <c r="F50" s="5" t="s">
        <v>27</v>
      </c>
      <c r="G50" s="5" t="s">
        <v>23</v>
      </c>
      <c r="H50" s="5" t="s">
        <v>62</v>
      </c>
      <c r="L50" s="5" t="s">
        <v>63</v>
      </c>
      <c r="M50" s="5" t="s">
        <v>64</v>
      </c>
    </row>
    <row r="51" spans="1:13" ht="16">
      <c r="A51" s="4"/>
      <c r="B51" s="5" t="s">
        <v>129</v>
      </c>
      <c r="C51" s="24" t="s">
        <v>130</v>
      </c>
      <c r="D51" s="5" t="s">
        <v>20</v>
      </c>
      <c r="E51" s="5" t="s">
        <v>61</v>
      </c>
      <c r="F51" s="5" t="s">
        <v>30</v>
      </c>
      <c r="G51" s="5" t="s">
        <v>23</v>
      </c>
      <c r="H51" s="5" t="s">
        <v>62</v>
      </c>
      <c r="L51" s="5" t="s">
        <v>63</v>
      </c>
      <c r="M51" s="5" t="s">
        <v>64</v>
      </c>
    </row>
    <row r="52" spans="1:13" ht="16">
      <c r="A52" s="4"/>
      <c r="B52" s="5" t="s">
        <v>131</v>
      </c>
      <c r="C52" s="24" t="s">
        <v>132</v>
      </c>
      <c r="D52" s="5" t="s">
        <v>20</v>
      </c>
      <c r="E52" s="5" t="s">
        <v>61</v>
      </c>
      <c r="F52" s="5" t="s">
        <v>34</v>
      </c>
      <c r="G52" s="5" t="s">
        <v>23</v>
      </c>
      <c r="H52" s="5" t="s">
        <v>62</v>
      </c>
      <c r="L52" s="5" t="s">
        <v>63</v>
      </c>
      <c r="M52" s="5" t="s">
        <v>64</v>
      </c>
    </row>
    <row r="53" spans="1:13" ht="46">
      <c r="A53" s="4"/>
      <c r="B53" s="5" t="s">
        <v>133</v>
      </c>
      <c r="C53" s="24" t="s">
        <v>134</v>
      </c>
      <c r="D53" s="5" t="s">
        <v>20</v>
      </c>
      <c r="E53" s="5" t="s">
        <v>61</v>
      </c>
      <c r="F53" s="5" t="s">
        <v>22</v>
      </c>
      <c r="G53" s="5" t="s">
        <v>23</v>
      </c>
      <c r="H53" s="5" t="s">
        <v>62</v>
      </c>
      <c r="L53" s="5" t="s">
        <v>63</v>
      </c>
      <c r="M53" s="5" t="s">
        <v>64</v>
      </c>
    </row>
    <row r="54" spans="1:13" ht="31">
      <c r="A54" s="4"/>
      <c r="B54" s="5" t="s">
        <v>135</v>
      </c>
      <c r="C54" s="24" t="s">
        <v>136</v>
      </c>
      <c r="D54" s="5" t="s">
        <v>20</v>
      </c>
      <c r="E54" s="5" t="s">
        <v>61</v>
      </c>
      <c r="F54" s="5" t="s">
        <v>27</v>
      </c>
      <c r="G54" s="5" t="s">
        <v>23</v>
      </c>
      <c r="H54" s="5" t="s">
        <v>62</v>
      </c>
      <c r="L54" s="5" t="s">
        <v>63</v>
      </c>
      <c r="M54" s="5" t="s">
        <v>64</v>
      </c>
    </row>
    <row r="55" spans="1:13" ht="46">
      <c r="A55" s="4"/>
      <c r="B55" s="5" t="s">
        <v>137</v>
      </c>
      <c r="C55" s="24" t="s">
        <v>138</v>
      </c>
      <c r="D55" s="5" t="s">
        <v>20</v>
      </c>
      <c r="E55" s="5" t="s">
        <v>61</v>
      </c>
      <c r="F55" s="5" t="s">
        <v>30</v>
      </c>
      <c r="G55" s="5" t="s">
        <v>23</v>
      </c>
      <c r="H55" s="5" t="s">
        <v>62</v>
      </c>
      <c r="L55" s="5" t="s">
        <v>63</v>
      </c>
      <c r="M55" s="5" t="s">
        <v>64</v>
      </c>
    </row>
    <row r="56" spans="1:13" ht="31">
      <c r="A56" s="4"/>
      <c r="B56" s="5" t="s">
        <v>139</v>
      </c>
      <c r="C56" s="24" t="s">
        <v>140</v>
      </c>
      <c r="D56" s="5" t="s">
        <v>20</v>
      </c>
      <c r="E56" s="5" t="s">
        <v>61</v>
      </c>
      <c r="F56" s="5" t="s">
        <v>34</v>
      </c>
      <c r="G56" s="5" t="s">
        <v>23</v>
      </c>
      <c r="H56" s="5" t="s">
        <v>62</v>
      </c>
      <c r="L56" s="5" t="s">
        <v>63</v>
      </c>
      <c r="M56" s="5" t="s">
        <v>64</v>
      </c>
    </row>
    <row r="57" spans="1:13" ht="61">
      <c r="A57" s="4"/>
      <c r="B57" s="5" t="s">
        <v>141</v>
      </c>
      <c r="C57" s="24" t="s">
        <v>142</v>
      </c>
      <c r="D57" s="5" t="s">
        <v>20</v>
      </c>
      <c r="E57" s="5" t="s">
        <v>61</v>
      </c>
      <c r="F57" s="5" t="s">
        <v>22</v>
      </c>
      <c r="G57" s="5" t="s">
        <v>23</v>
      </c>
      <c r="H57" s="5" t="s">
        <v>62</v>
      </c>
      <c r="L57" s="5" t="s">
        <v>63</v>
      </c>
      <c r="M57" s="5" t="s">
        <v>64</v>
      </c>
    </row>
    <row r="58" spans="1:13" ht="31">
      <c r="A58" s="4"/>
      <c r="B58" s="5" t="s">
        <v>143</v>
      </c>
      <c r="C58" s="24" t="s">
        <v>144</v>
      </c>
      <c r="D58" s="5" t="s">
        <v>20</v>
      </c>
      <c r="E58" s="5" t="s">
        <v>61</v>
      </c>
      <c r="F58" s="5" t="s">
        <v>27</v>
      </c>
      <c r="G58" s="5" t="s">
        <v>23</v>
      </c>
      <c r="H58" s="5" t="s">
        <v>62</v>
      </c>
      <c r="L58" s="5" t="s">
        <v>63</v>
      </c>
      <c r="M58" s="5" t="s">
        <v>64</v>
      </c>
    </row>
    <row r="59" spans="1:13" ht="31">
      <c r="A59" s="4"/>
      <c r="B59" s="5" t="s">
        <v>145</v>
      </c>
      <c r="C59" s="24" t="s">
        <v>146</v>
      </c>
      <c r="D59" s="5" t="s">
        <v>20</v>
      </c>
      <c r="E59" s="5" t="s">
        <v>61</v>
      </c>
      <c r="F59" s="5" t="s">
        <v>30</v>
      </c>
      <c r="G59" s="5" t="s">
        <v>23</v>
      </c>
      <c r="H59" s="5" t="s">
        <v>62</v>
      </c>
      <c r="L59" s="5" t="s">
        <v>63</v>
      </c>
      <c r="M59" s="5" t="s">
        <v>64</v>
      </c>
    </row>
    <row r="60" spans="1:13" ht="46">
      <c r="A60" s="4"/>
      <c r="B60" s="5" t="s">
        <v>147</v>
      </c>
      <c r="C60" s="24" t="s">
        <v>148</v>
      </c>
      <c r="D60" s="5" t="s">
        <v>20</v>
      </c>
      <c r="E60" s="5" t="s">
        <v>61</v>
      </c>
      <c r="F60" s="5" t="s">
        <v>34</v>
      </c>
      <c r="G60" s="5" t="s">
        <v>23</v>
      </c>
      <c r="H60" s="5" t="s">
        <v>62</v>
      </c>
      <c r="L60" s="5" t="s">
        <v>63</v>
      </c>
      <c r="M60" s="5" t="s">
        <v>64</v>
      </c>
    </row>
    <row r="61" spans="1:13" ht="31">
      <c r="A61" s="4"/>
      <c r="B61" s="5" t="s">
        <v>149</v>
      </c>
      <c r="C61" s="24" t="s">
        <v>150</v>
      </c>
      <c r="D61" s="5" t="s">
        <v>20</v>
      </c>
      <c r="E61" s="5" t="s">
        <v>61</v>
      </c>
      <c r="F61" s="5" t="s">
        <v>22</v>
      </c>
      <c r="G61" s="5" t="s">
        <v>23</v>
      </c>
      <c r="H61" s="5" t="s">
        <v>62</v>
      </c>
      <c r="L61" s="5" t="s">
        <v>63</v>
      </c>
      <c r="M61" s="5" t="s">
        <v>64</v>
      </c>
    </row>
    <row r="62" spans="1:13" ht="31">
      <c r="A62" s="4"/>
      <c r="B62" s="5" t="s">
        <v>151</v>
      </c>
      <c r="C62" s="24" t="s">
        <v>152</v>
      </c>
      <c r="D62" s="5" t="s">
        <v>20</v>
      </c>
      <c r="E62" s="5" t="s">
        <v>61</v>
      </c>
      <c r="F62" s="5" t="s">
        <v>27</v>
      </c>
      <c r="G62" s="5" t="s">
        <v>23</v>
      </c>
      <c r="H62" s="5" t="s">
        <v>62</v>
      </c>
      <c r="L62" s="5" t="s">
        <v>63</v>
      </c>
      <c r="M62" s="5" t="s">
        <v>64</v>
      </c>
    </row>
    <row r="63" spans="1:13" ht="31">
      <c r="A63" s="4"/>
      <c r="B63" s="5" t="s">
        <v>153</v>
      </c>
      <c r="C63" s="24" t="s">
        <v>154</v>
      </c>
      <c r="D63" s="5" t="s">
        <v>20</v>
      </c>
      <c r="E63" s="5" t="s">
        <v>61</v>
      </c>
      <c r="F63" s="5" t="s">
        <v>30</v>
      </c>
      <c r="G63" s="5" t="s">
        <v>23</v>
      </c>
      <c r="H63" s="5" t="s">
        <v>62</v>
      </c>
      <c r="L63" s="5" t="s">
        <v>63</v>
      </c>
      <c r="M63" s="5" t="s">
        <v>64</v>
      </c>
    </row>
    <row r="64" spans="1:13" ht="16">
      <c r="A64" s="4"/>
      <c r="B64" s="5" t="s">
        <v>155</v>
      </c>
      <c r="C64" s="24" t="s">
        <v>156</v>
      </c>
      <c r="D64" s="5" t="s">
        <v>20</v>
      </c>
      <c r="E64" s="5" t="s">
        <v>61</v>
      </c>
      <c r="F64" s="5" t="s">
        <v>34</v>
      </c>
      <c r="G64" s="5" t="s">
        <v>23</v>
      </c>
      <c r="H64" s="5" t="s">
        <v>62</v>
      </c>
      <c r="L64" s="5" t="s">
        <v>63</v>
      </c>
      <c r="M64" s="5" t="s">
        <v>64</v>
      </c>
    </row>
    <row r="65" spans="1:13" ht="31">
      <c r="A65" s="4"/>
      <c r="B65" s="5" t="s">
        <v>157</v>
      </c>
      <c r="C65" s="24" t="s">
        <v>158</v>
      </c>
      <c r="D65" s="5" t="s">
        <v>20</v>
      </c>
      <c r="E65" s="5" t="s">
        <v>61</v>
      </c>
      <c r="F65" s="5" t="s">
        <v>22</v>
      </c>
      <c r="G65" s="5" t="s">
        <v>23</v>
      </c>
      <c r="H65" s="5" t="s">
        <v>62</v>
      </c>
      <c r="L65" s="5" t="s">
        <v>63</v>
      </c>
      <c r="M65" s="5" t="s">
        <v>64</v>
      </c>
    </row>
    <row r="66" spans="1:13" ht="46">
      <c r="A66" s="4"/>
      <c r="B66" s="5" t="s">
        <v>159</v>
      </c>
      <c r="C66" s="24" t="s">
        <v>160</v>
      </c>
      <c r="D66" s="5" t="s">
        <v>20</v>
      </c>
      <c r="E66" s="5" t="s">
        <v>61</v>
      </c>
      <c r="F66" s="5" t="s">
        <v>27</v>
      </c>
      <c r="G66" s="5" t="s">
        <v>23</v>
      </c>
      <c r="H66" s="5" t="s">
        <v>62</v>
      </c>
      <c r="L66" s="5" t="s">
        <v>63</v>
      </c>
      <c r="M66" s="5" t="s">
        <v>64</v>
      </c>
    </row>
    <row r="67" spans="1:13" ht="46">
      <c r="A67" s="4"/>
      <c r="B67" s="5" t="s">
        <v>161</v>
      </c>
      <c r="C67" s="24" t="s">
        <v>162</v>
      </c>
      <c r="D67" s="5" t="s">
        <v>20</v>
      </c>
      <c r="E67" s="5" t="s">
        <v>61</v>
      </c>
      <c r="F67" s="5" t="s">
        <v>30</v>
      </c>
      <c r="G67" s="5" t="s">
        <v>23</v>
      </c>
      <c r="H67" s="5" t="s">
        <v>62</v>
      </c>
      <c r="L67" s="5" t="s">
        <v>63</v>
      </c>
      <c r="M67" s="5" t="s">
        <v>64</v>
      </c>
    </row>
    <row r="68" spans="1:13" ht="31">
      <c r="A68" s="4"/>
      <c r="B68" s="5" t="s">
        <v>163</v>
      </c>
      <c r="C68" s="24" t="s">
        <v>164</v>
      </c>
      <c r="D68" s="5" t="s">
        <v>20</v>
      </c>
      <c r="E68" s="5" t="s">
        <v>61</v>
      </c>
      <c r="F68" s="5" t="s">
        <v>34</v>
      </c>
      <c r="G68" s="5" t="s">
        <v>23</v>
      </c>
      <c r="H68" s="5" t="s">
        <v>62</v>
      </c>
      <c r="L68" s="5" t="s">
        <v>63</v>
      </c>
      <c r="M68" s="5" t="s">
        <v>64</v>
      </c>
    </row>
    <row r="69" spans="1:13" ht="31">
      <c r="A69" s="4"/>
      <c r="B69" s="5" t="s">
        <v>165</v>
      </c>
      <c r="C69" s="24" t="s">
        <v>166</v>
      </c>
      <c r="D69" s="5" t="s">
        <v>20</v>
      </c>
      <c r="E69" s="5" t="s">
        <v>61</v>
      </c>
      <c r="F69" s="5" t="s">
        <v>22</v>
      </c>
      <c r="G69" s="5" t="s">
        <v>23</v>
      </c>
      <c r="H69" s="5" t="s">
        <v>62</v>
      </c>
      <c r="L69" s="5" t="s">
        <v>63</v>
      </c>
      <c r="M69" s="5" t="s">
        <v>64</v>
      </c>
    </row>
    <row r="70" spans="1:13" ht="31">
      <c r="A70" s="4"/>
      <c r="B70" s="5" t="s">
        <v>167</v>
      </c>
      <c r="C70" s="24" t="s">
        <v>168</v>
      </c>
      <c r="D70" s="5" t="s">
        <v>20</v>
      </c>
      <c r="E70" s="5" t="s">
        <v>61</v>
      </c>
      <c r="F70" s="5" t="s">
        <v>27</v>
      </c>
      <c r="G70" s="5" t="s">
        <v>23</v>
      </c>
      <c r="H70" s="5" t="s">
        <v>62</v>
      </c>
      <c r="L70" s="5" t="s">
        <v>63</v>
      </c>
      <c r="M70" s="5" t="s">
        <v>64</v>
      </c>
    </row>
    <row r="71" spans="1:13" ht="31">
      <c r="A71" s="4"/>
      <c r="B71" s="5" t="s">
        <v>169</v>
      </c>
      <c r="C71" s="24" t="s">
        <v>170</v>
      </c>
      <c r="D71" s="5" t="s">
        <v>20</v>
      </c>
      <c r="E71" s="5" t="s">
        <v>61</v>
      </c>
      <c r="F71" s="5" t="s">
        <v>30</v>
      </c>
      <c r="G71" s="5" t="s">
        <v>23</v>
      </c>
      <c r="H71" s="5" t="s">
        <v>62</v>
      </c>
      <c r="L71" s="5" t="s">
        <v>63</v>
      </c>
      <c r="M71" s="5" t="s">
        <v>64</v>
      </c>
    </row>
    <row r="72" spans="1:13" ht="46">
      <c r="A72" s="4"/>
      <c r="B72" s="5" t="s">
        <v>171</v>
      </c>
      <c r="C72" s="24" t="s">
        <v>172</v>
      </c>
      <c r="D72" s="5" t="s">
        <v>20</v>
      </c>
      <c r="E72" s="5" t="s">
        <v>61</v>
      </c>
      <c r="F72" s="5" t="s">
        <v>34</v>
      </c>
      <c r="G72" s="5" t="s">
        <v>23</v>
      </c>
      <c r="H72" s="5" t="s">
        <v>62</v>
      </c>
      <c r="L72" s="5" t="s">
        <v>63</v>
      </c>
      <c r="M72" s="5" t="s">
        <v>64</v>
      </c>
    </row>
    <row r="73" spans="1:13" ht="16">
      <c r="A73" s="4"/>
      <c r="B73" s="5" t="s">
        <v>173</v>
      </c>
      <c r="C73" s="24" t="s">
        <v>174</v>
      </c>
      <c r="D73" s="5" t="s">
        <v>20</v>
      </c>
      <c r="E73" s="5" t="s">
        <v>61</v>
      </c>
      <c r="F73" s="5" t="s">
        <v>22</v>
      </c>
      <c r="G73" s="5" t="s">
        <v>23</v>
      </c>
      <c r="H73" s="5" t="s">
        <v>62</v>
      </c>
      <c r="L73" s="5" t="s">
        <v>63</v>
      </c>
      <c r="M73" s="5" t="s">
        <v>64</v>
      </c>
    </row>
    <row r="74" spans="1:13" ht="31">
      <c r="A74" s="4"/>
      <c r="B74" s="5" t="s">
        <v>175</v>
      </c>
      <c r="C74" s="24" t="s">
        <v>176</v>
      </c>
      <c r="D74" s="5" t="s">
        <v>20</v>
      </c>
      <c r="E74" s="5" t="s">
        <v>61</v>
      </c>
      <c r="F74" s="5" t="s">
        <v>27</v>
      </c>
      <c r="G74" s="5" t="s">
        <v>23</v>
      </c>
      <c r="H74" s="5" t="s">
        <v>62</v>
      </c>
      <c r="L74" s="5" t="s">
        <v>63</v>
      </c>
      <c r="M74" s="5" t="s">
        <v>64</v>
      </c>
    </row>
    <row r="75" spans="1:13" ht="46">
      <c r="A75" s="4"/>
      <c r="B75" s="5" t="s">
        <v>177</v>
      </c>
      <c r="C75" s="24" t="s">
        <v>178</v>
      </c>
      <c r="D75" s="5" t="s">
        <v>20</v>
      </c>
      <c r="E75" s="5" t="s">
        <v>61</v>
      </c>
      <c r="F75" s="5" t="s">
        <v>30</v>
      </c>
      <c r="G75" s="5" t="s">
        <v>23</v>
      </c>
      <c r="H75" s="5" t="s">
        <v>62</v>
      </c>
      <c r="L75" s="5" t="s">
        <v>63</v>
      </c>
      <c r="M75" s="5" t="s">
        <v>64</v>
      </c>
    </row>
    <row r="76" spans="1:13" ht="16">
      <c r="A76" s="4"/>
      <c r="B76" s="5" t="s">
        <v>179</v>
      </c>
      <c r="C76" s="24" t="s">
        <v>180</v>
      </c>
      <c r="D76" s="5" t="s">
        <v>20</v>
      </c>
      <c r="E76" s="5" t="s">
        <v>61</v>
      </c>
      <c r="F76" s="5" t="s">
        <v>34</v>
      </c>
      <c r="G76" s="5" t="s">
        <v>23</v>
      </c>
      <c r="H76" s="5" t="s">
        <v>62</v>
      </c>
      <c r="L76" s="5" t="s">
        <v>63</v>
      </c>
      <c r="M76" s="5" t="s">
        <v>64</v>
      </c>
    </row>
    <row r="77" spans="1:13" ht="16">
      <c r="A77" s="4"/>
      <c r="B77" s="5" t="s">
        <v>181</v>
      </c>
      <c r="C77" s="24" t="s">
        <v>182</v>
      </c>
      <c r="D77" s="5" t="s">
        <v>20</v>
      </c>
      <c r="E77" s="5" t="s">
        <v>61</v>
      </c>
      <c r="F77" s="5" t="s">
        <v>22</v>
      </c>
      <c r="G77" s="5" t="s">
        <v>23</v>
      </c>
      <c r="H77" s="5" t="s">
        <v>62</v>
      </c>
      <c r="L77" s="5" t="s">
        <v>63</v>
      </c>
      <c r="M77" s="5" t="s">
        <v>64</v>
      </c>
    </row>
    <row r="78" spans="1:13" ht="31">
      <c r="A78" s="4"/>
      <c r="B78" s="5" t="s">
        <v>183</v>
      </c>
      <c r="C78" s="24" t="s">
        <v>184</v>
      </c>
      <c r="D78" s="5" t="s">
        <v>20</v>
      </c>
      <c r="E78" s="5" t="s">
        <v>61</v>
      </c>
      <c r="F78" s="5" t="s">
        <v>27</v>
      </c>
      <c r="G78" s="5" t="s">
        <v>23</v>
      </c>
      <c r="H78" s="5" t="s">
        <v>62</v>
      </c>
      <c r="L78" s="5" t="s">
        <v>63</v>
      </c>
      <c r="M78" s="5" t="s">
        <v>64</v>
      </c>
    </row>
    <row r="79" spans="1:13" ht="46">
      <c r="A79" s="4"/>
      <c r="B79" s="5" t="s">
        <v>185</v>
      </c>
      <c r="C79" s="24" t="s">
        <v>186</v>
      </c>
      <c r="D79" s="5" t="s">
        <v>20</v>
      </c>
      <c r="E79" s="5" t="s">
        <v>61</v>
      </c>
      <c r="F79" s="5" t="s">
        <v>30</v>
      </c>
      <c r="G79" s="5" t="s">
        <v>23</v>
      </c>
      <c r="H79" s="5" t="s">
        <v>62</v>
      </c>
      <c r="L79" s="5" t="s">
        <v>63</v>
      </c>
      <c r="M79" s="5" t="s">
        <v>64</v>
      </c>
    </row>
    <row r="80" spans="1:13" ht="16">
      <c r="A80" s="4"/>
      <c r="B80" s="5" t="s">
        <v>187</v>
      </c>
      <c r="C80" s="24" t="s">
        <v>188</v>
      </c>
      <c r="D80" s="5" t="s">
        <v>20</v>
      </c>
      <c r="E80" s="5" t="s">
        <v>61</v>
      </c>
      <c r="F80" s="5" t="s">
        <v>34</v>
      </c>
      <c r="G80" s="5" t="s">
        <v>23</v>
      </c>
      <c r="H80" s="5" t="s">
        <v>62</v>
      </c>
      <c r="L80" s="5" t="s">
        <v>63</v>
      </c>
      <c r="M80" s="5" t="s">
        <v>64</v>
      </c>
    </row>
    <row r="81" spans="1:13" ht="31">
      <c r="A81" s="4"/>
      <c r="B81" s="5" t="s">
        <v>189</v>
      </c>
      <c r="C81" s="24" t="s">
        <v>190</v>
      </c>
      <c r="D81" s="5" t="s">
        <v>20</v>
      </c>
      <c r="E81" s="5" t="s">
        <v>61</v>
      </c>
      <c r="F81" s="5" t="s">
        <v>22</v>
      </c>
      <c r="G81" s="5" t="s">
        <v>23</v>
      </c>
      <c r="H81" s="5" t="s">
        <v>62</v>
      </c>
      <c r="L81" s="5" t="s">
        <v>63</v>
      </c>
      <c r="M81" s="5" t="s">
        <v>64</v>
      </c>
    </row>
    <row r="82" spans="1:13" ht="46">
      <c r="A82" s="4"/>
      <c r="B82" s="5" t="s">
        <v>191</v>
      </c>
      <c r="C82" s="24" t="s">
        <v>192</v>
      </c>
      <c r="D82" s="5" t="s">
        <v>20</v>
      </c>
      <c r="E82" s="5" t="s">
        <v>61</v>
      </c>
      <c r="F82" s="5" t="s">
        <v>27</v>
      </c>
      <c r="G82" s="5" t="s">
        <v>23</v>
      </c>
      <c r="H82" s="5" t="s">
        <v>62</v>
      </c>
      <c r="L82" s="5" t="s">
        <v>63</v>
      </c>
      <c r="M82" s="5" t="s">
        <v>64</v>
      </c>
    </row>
    <row r="83" spans="1:13" ht="31">
      <c r="A83" s="4"/>
      <c r="B83" s="5" t="s">
        <v>193</v>
      </c>
      <c r="C83" s="24" t="s">
        <v>194</v>
      </c>
      <c r="D83" s="5" t="s">
        <v>20</v>
      </c>
      <c r="E83" s="5" t="s">
        <v>61</v>
      </c>
      <c r="F83" s="5" t="s">
        <v>30</v>
      </c>
      <c r="G83" s="5" t="s">
        <v>23</v>
      </c>
      <c r="H83" s="5" t="s">
        <v>62</v>
      </c>
      <c r="L83" s="5" t="s">
        <v>63</v>
      </c>
      <c r="M83" s="5" t="s">
        <v>64</v>
      </c>
    </row>
    <row r="84" spans="1:13" ht="31">
      <c r="A84" s="4"/>
      <c r="B84" s="5" t="s">
        <v>195</v>
      </c>
      <c r="C84" s="24" t="s">
        <v>196</v>
      </c>
      <c r="D84" s="5" t="s">
        <v>20</v>
      </c>
      <c r="E84" s="5" t="s">
        <v>61</v>
      </c>
      <c r="F84" s="5" t="s">
        <v>22</v>
      </c>
      <c r="G84" s="5" t="s">
        <v>23</v>
      </c>
      <c r="H84" s="5" t="s">
        <v>62</v>
      </c>
      <c r="L84" s="5" t="s">
        <v>63</v>
      </c>
      <c r="M84" s="5" t="s">
        <v>64</v>
      </c>
    </row>
    <row r="85" spans="1:13" ht="31">
      <c r="A85" s="4"/>
      <c r="B85" s="5" t="s">
        <v>197</v>
      </c>
      <c r="C85" s="24" t="s">
        <v>198</v>
      </c>
      <c r="D85" s="5" t="s">
        <v>20</v>
      </c>
      <c r="E85" s="5" t="s">
        <v>61</v>
      </c>
      <c r="F85" s="5" t="s">
        <v>27</v>
      </c>
      <c r="G85" s="5" t="s">
        <v>23</v>
      </c>
      <c r="H85" s="5" t="s">
        <v>62</v>
      </c>
      <c r="L85" s="5" t="s">
        <v>63</v>
      </c>
      <c r="M85" s="5" t="s">
        <v>64</v>
      </c>
    </row>
    <row r="86" spans="1:13" ht="31">
      <c r="A86" s="4"/>
      <c r="B86" s="5" t="s">
        <v>199</v>
      </c>
      <c r="C86" s="24" t="s">
        <v>200</v>
      </c>
      <c r="D86" s="5" t="s">
        <v>20</v>
      </c>
      <c r="E86" s="5" t="s">
        <v>61</v>
      </c>
      <c r="F86" s="5" t="s">
        <v>30</v>
      </c>
      <c r="G86" s="5" t="s">
        <v>23</v>
      </c>
      <c r="H86" s="5" t="s">
        <v>62</v>
      </c>
      <c r="L86" s="5" t="s">
        <v>63</v>
      </c>
      <c r="M86" s="5" t="s">
        <v>64</v>
      </c>
    </row>
    <row r="87" spans="1:13" ht="31">
      <c r="A87" s="4"/>
      <c r="B87" s="5" t="s">
        <v>201</v>
      </c>
      <c r="C87" s="24" t="s">
        <v>202</v>
      </c>
      <c r="D87" s="5" t="s">
        <v>20</v>
      </c>
      <c r="E87" s="5" t="s">
        <v>61</v>
      </c>
      <c r="F87" s="5" t="s">
        <v>34</v>
      </c>
      <c r="G87" s="5" t="s">
        <v>23</v>
      </c>
      <c r="H87" s="5" t="s">
        <v>62</v>
      </c>
      <c r="L87" s="5" t="s">
        <v>63</v>
      </c>
      <c r="M87" s="5" t="s">
        <v>64</v>
      </c>
    </row>
    <row r="88" spans="1:13" ht="46">
      <c r="A88" s="4"/>
      <c r="B88" s="5" t="s">
        <v>203</v>
      </c>
      <c r="C88" s="24" t="s">
        <v>204</v>
      </c>
      <c r="D88" s="5" t="s">
        <v>20</v>
      </c>
      <c r="E88" s="5" t="s">
        <v>61</v>
      </c>
      <c r="F88" s="5" t="s">
        <v>22</v>
      </c>
      <c r="G88" s="5" t="s">
        <v>23</v>
      </c>
      <c r="H88" s="5" t="s">
        <v>62</v>
      </c>
      <c r="L88" s="5" t="s">
        <v>63</v>
      </c>
      <c r="M88" s="5" t="s">
        <v>64</v>
      </c>
    </row>
    <row r="89" spans="1:13" ht="31">
      <c r="A89" s="4"/>
      <c r="B89" s="5" t="s">
        <v>205</v>
      </c>
      <c r="C89" s="24" t="s">
        <v>206</v>
      </c>
      <c r="D89" s="5" t="s">
        <v>20</v>
      </c>
      <c r="E89" s="5" t="s">
        <v>61</v>
      </c>
      <c r="F89" s="5" t="s">
        <v>27</v>
      </c>
      <c r="G89" s="5" t="s">
        <v>23</v>
      </c>
      <c r="H89" s="5" t="s">
        <v>62</v>
      </c>
      <c r="L89" s="5" t="s">
        <v>63</v>
      </c>
      <c r="M89" s="5" t="s">
        <v>64</v>
      </c>
    </row>
    <row r="90" spans="1:13" ht="46">
      <c r="A90" s="4"/>
      <c r="B90" s="5" t="s">
        <v>207</v>
      </c>
      <c r="C90" s="24" t="s">
        <v>208</v>
      </c>
      <c r="D90" s="5" t="s">
        <v>20</v>
      </c>
      <c r="E90" s="5" t="s">
        <v>61</v>
      </c>
      <c r="F90" s="5" t="s">
        <v>30</v>
      </c>
      <c r="G90" s="5" t="s">
        <v>23</v>
      </c>
      <c r="H90" s="5" t="s">
        <v>62</v>
      </c>
      <c r="L90" s="5" t="s">
        <v>63</v>
      </c>
      <c r="M90" s="5" t="s">
        <v>64</v>
      </c>
    </row>
    <row r="91" spans="1:13" ht="16">
      <c r="A91" s="4"/>
      <c r="B91" s="5" t="s">
        <v>209</v>
      </c>
      <c r="C91" s="24" t="s">
        <v>210</v>
      </c>
      <c r="D91" s="5" t="s">
        <v>20</v>
      </c>
      <c r="E91" s="5" t="s">
        <v>61</v>
      </c>
      <c r="F91" s="5" t="s">
        <v>34</v>
      </c>
      <c r="G91" s="5" t="s">
        <v>23</v>
      </c>
      <c r="H91" s="5" t="s">
        <v>62</v>
      </c>
      <c r="L91" s="5" t="s">
        <v>63</v>
      </c>
      <c r="M91" s="5" t="s">
        <v>64</v>
      </c>
    </row>
    <row r="92" spans="1:13" ht="31">
      <c r="A92" s="4"/>
      <c r="B92" s="5" t="s">
        <v>211</v>
      </c>
      <c r="C92" s="24" t="s">
        <v>212</v>
      </c>
      <c r="D92" s="5" t="s">
        <v>20</v>
      </c>
      <c r="E92" s="5" t="s">
        <v>61</v>
      </c>
      <c r="F92" s="5" t="s">
        <v>22</v>
      </c>
      <c r="G92" s="5" t="s">
        <v>23</v>
      </c>
      <c r="H92" s="5" t="s">
        <v>62</v>
      </c>
      <c r="L92" s="5" t="s">
        <v>63</v>
      </c>
      <c r="M92" s="5" t="s">
        <v>64</v>
      </c>
    </row>
    <row r="93" spans="1:13" ht="31">
      <c r="A93" s="4"/>
      <c r="B93" s="5" t="s">
        <v>213</v>
      </c>
      <c r="C93" s="24" t="s">
        <v>214</v>
      </c>
      <c r="D93" s="5" t="s">
        <v>20</v>
      </c>
      <c r="E93" s="5" t="s">
        <v>61</v>
      </c>
      <c r="F93" s="5" t="s">
        <v>27</v>
      </c>
      <c r="G93" s="5" t="s">
        <v>23</v>
      </c>
      <c r="H93" s="5" t="s">
        <v>62</v>
      </c>
      <c r="L93" s="5" t="s">
        <v>63</v>
      </c>
      <c r="M93" s="5" t="s">
        <v>64</v>
      </c>
    </row>
    <row r="94" spans="1:13" ht="31">
      <c r="A94" s="4"/>
      <c r="B94" s="5" t="s">
        <v>215</v>
      </c>
      <c r="C94" s="24" t="s">
        <v>216</v>
      </c>
      <c r="D94" s="5" t="s">
        <v>20</v>
      </c>
      <c r="E94" s="5" t="s">
        <v>61</v>
      </c>
      <c r="F94" s="5" t="s">
        <v>30</v>
      </c>
      <c r="G94" s="5" t="s">
        <v>23</v>
      </c>
      <c r="H94" s="5" t="s">
        <v>62</v>
      </c>
      <c r="L94" s="5" t="s">
        <v>63</v>
      </c>
      <c r="M94" s="5" t="s">
        <v>64</v>
      </c>
    </row>
    <row r="95" spans="1:13" ht="31">
      <c r="A95" s="4"/>
      <c r="B95" s="5" t="s">
        <v>217</v>
      </c>
      <c r="C95" s="24" t="s">
        <v>218</v>
      </c>
      <c r="D95" s="5" t="s">
        <v>20</v>
      </c>
      <c r="E95" s="5" t="s">
        <v>61</v>
      </c>
      <c r="F95" s="5" t="s">
        <v>34</v>
      </c>
      <c r="G95" s="5" t="s">
        <v>23</v>
      </c>
      <c r="H95" s="5" t="s">
        <v>62</v>
      </c>
      <c r="L95" s="5" t="s">
        <v>63</v>
      </c>
      <c r="M95" s="5" t="s">
        <v>64</v>
      </c>
    </row>
    <row r="96" spans="1:13" ht="46">
      <c r="A96" s="4"/>
      <c r="B96" s="5" t="s">
        <v>219</v>
      </c>
      <c r="C96" s="24" t="s">
        <v>220</v>
      </c>
      <c r="D96" s="5" t="s">
        <v>20</v>
      </c>
      <c r="E96" s="5" t="s">
        <v>61</v>
      </c>
      <c r="F96" s="5" t="s">
        <v>22</v>
      </c>
      <c r="G96" s="5" t="s">
        <v>23</v>
      </c>
      <c r="H96" s="5" t="s">
        <v>62</v>
      </c>
      <c r="L96" s="5" t="s">
        <v>63</v>
      </c>
      <c r="M96" s="5" t="s">
        <v>64</v>
      </c>
    </row>
    <row r="97" spans="1:13" ht="31">
      <c r="A97" s="4"/>
      <c r="B97" s="5" t="s">
        <v>221</v>
      </c>
      <c r="C97" s="24" t="s">
        <v>222</v>
      </c>
      <c r="D97" s="5" t="s">
        <v>20</v>
      </c>
      <c r="E97" s="5" t="s">
        <v>61</v>
      </c>
      <c r="F97" s="5" t="s">
        <v>27</v>
      </c>
      <c r="G97" s="5" t="s">
        <v>23</v>
      </c>
      <c r="H97" s="5" t="s">
        <v>62</v>
      </c>
      <c r="L97" s="5" t="s">
        <v>63</v>
      </c>
      <c r="M97" s="5" t="s">
        <v>64</v>
      </c>
    </row>
    <row r="98" spans="1:13" ht="61">
      <c r="A98" s="4"/>
      <c r="B98" s="5" t="s">
        <v>223</v>
      </c>
      <c r="C98" s="24" t="s">
        <v>224</v>
      </c>
      <c r="D98" s="5" t="s">
        <v>20</v>
      </c>
      <c r="E98" s="5" t="s">
        <v>61</v>
      </c>
      <c r="F98" s="5" t="s">
        <v>30</v>
      </c>
      <c r="G98" s="5" t="s">
        <v>23</v>
      </c>
      <c r="H98" s="5" t="s">
        <v>62</v>
      </c>
      <c r="L98" s="5" t="s">
        <v>63</v>
      </c>
      <c r="M98" s="5" t="s">
        <v>64</v>
      </c>
    </row>
    <row r="99" spans="1:13" ht="46">
      <c r="A99" s="4"/>
      <c r="B99" s="5" t="s">
        <v>225</v>
      </c>
      <c r="C99" s="24" t="s">
        <v>226</v>
      </c>
      <c r="D99" s="5" t="s">
        <v>20</v>
      </c>
      <c r="E99" s="5" t="s">
        <v>61</v>
      </c>
      <c r="F99" s="5" t="s">
        <v>34</v>
      </c>
      <c r="G99" s="5" t="s">
        <v>23</v>
      </c>
      <c r="H99" s="5" t="s">
        <v>62</v>
      </c>
      <c r="L99" s="5" t="s">
        <v>63</v>
      </c>
      <c r="M99" s="5" t="s">
        <v>64</v>
      </c>
    </row>
    <row r="100" spans="1:13" ht="31">
      <c r="A100" s="4"/>
      <c r="B100" s="5" t="s">
        <v>227</v>
      </c>
      <c r="C100" s="24" t="s">
        <v>228</v>
      </c>
      <c r="D100" s="5" t="s">
        <v>20</v>
      </c>
      <c r="E100" s="5" t="s">
        <v>61</v>
      </c>
      <c r="F100" s="5" t="s">
        <v>22</v>
      </c>
      <c r="G100" s="5" t="s">
        <v>23</v>
      </c>
      <c r="H100" s="5" t="s">
        <v>62</v>
      </c>
      <c r="L100" s="5" t="s">
        <v>63</v>
      </c>
      <c r="M100" s="5" t="s">
        <v>64</v>
      </c>
    </row>
    <row r="101" spans="1:13" ht="46">
      <c r="A101" s="4"/>
      <c r="B101" s="5" t="s">
        <v>229</v>
      </c>
      <c r="C101" s="24" t="s">
        <v>230</v>
      </c>
      <c r="D101" s="5" t="s">
        <v>20</v>
      </c>
      <c r="E101" s="5" t="s">
        <v>61</v>
      </c>
      <c r="F101" s="5" t="s">
        <v>27</v>
      </c>
      <c r="G101" s="5" t="s">
        <v>23</v>
      </c>
      <c r="H101" s="5" t="s">
        <v>62</v>
      </c>
      <c r="L101" s="5" t="s">
        <v>63</v>
      </c>
      <c r="M101" s="5" t="s">
        <v>64</v>
      </c>
    </row>
    <row r="102" spans="1:13" ht="46">
      <c r="A102" s="4"/>
      <c r="B102" s="5" t="s">
        <v>231</v>
      </c>
      <c r="C102" s="24" t="s">
        <v>232</v>
      </c>
      <c r="D102" s="5" t="s">
        <v>20</v>
      </c>
      <c r="E102" s="5" t="s">
        <v>61</v>
      </c>
      <c r="F102" s="5" t="s">
        <v>30</v>
      </c>
      <c r="G102" s="5" t="s">
        <v>23</v>
      </c>
      <c r="H102" s="5" t="s">
        <v>62</v>
      </c>
      <c r="L102" s="5" t="s">
        <v>63</v>
      </c>
      <c r="M102" s="5" t="s">
        <v>64</v>
      </c>
    </row>
    <row r="103" spans="1:13" ht="31">
      <c r="A103" s="4"/>
      <c r="B103" s="5" t="s">
        <v>233</v>
      </c>
      <c r="C103" s="24" t="s">
        <v>234</v>
      </c>
      <c r="D103" s="5" t="s">
        <v>20</v>
      </c>
      <c r="E103" s="5" t="s">
        <v>61</v>
      </c>
      <c r="F103" s="5" t="s">
        <v>34</v>
      </c>
      <c r="G103" s="5" t="s">
        <v>23</v>
      </c>
      <c r="H103" s="5" t="s">
        <v>62</v>
      </c>
      <c r="L103" s="5" t="s">
        <v>63</v>
      </c>
      <c r="M103" s="5" t="s">
        <v>64</v>
      </c>
    </row>
    <row r="104" spans="1:13" ht="46">
      <c r="A104" s="4"/>
      <c r="B104" s="5" t="s">
        <v>235</v>
      </c>
      <c r="C104" s="24" t="s">
        <v>236</v>
      </c>
      <c r="D104" s="5" t="s">
        <v>20</v>
      </c>
      <c r="E104" s="5" t="s">
        <v>61</v>
      </c>
      <c r="F104" s="5" t="s">
        <v>22</v>
      </c>
      <c r="G104" s="5" t="s">
        <v>23</v>
      </c>
      <c r="H104" s="5" t="s">
        <v>62</v>
      </c>
      <c r="L104" s="5" t="s">
        <v>63</v>
      </c>
      <c r="M104" s="5" t="s">
        <v>64</v>
      </c>
    </row>
    <row r="105" spans="1:13" ht="31">
      <c r="A105" s="4"/>
      <c r="B105" s="5" t="s">
        <v>237</v>
      </c>
      <c r="C105" s="24" t="s">
        <v>238</v>
      </c>
      <c r="D105" s="5" t="s">
        <v>20</v>
      </c>
      <c r="E105" s="5" t="s">
        <v>61</v>
      </c>
      <c r="F105" s="5" t="s">
        <v>27</v>
      </c>
      <c r="G105" s="5" t="s">
        <v>23</v>
      </c>
      <c r="H105" s="5" t="s">
        <v>62</v>
      </c>
      <c r="L105" s="5" t="s">
        <v>63</v>
      </c>
      <c r="M105" s="5" t="s">
        <v>64</v>
      </c>
    </row>
    <row r="106" spans="1:13" ht="31">
      <c r="A106" s="4"/>
      <c r="B106" s="5" t="s">
        <v>239</v>
      </c>
      <c r="C106" s="24" t="s">
        <v>240</v>
      </c>
      <c r="D106" s="5" t="s">
        <v>20</v>
      </c>
      <c r="E106" s="5" t="s">
        <v>61</v>
      </c>
      <c r="F106" s="5" t="s">
        <v>30</v>
      </c>
      <c r="G106" s="5" t="s">
        <v>23</v>
      </c>
      <c r="H106" s="5" t="s">
        <v>62</v>
      </c>
      <c r="L106" s="5" t="s">
        <v>63</v>
      </c>
      <c r="M106" s="5" t="s">
        <v>64</v>
      </c>
    </row>
    <row r="107" spans="1:13" ht="31">
      <c r="A107" s="4"/>
      <c r="B107" s="5" t="s">
        <v>241</v>
      </c>
      <c r="C107" s="24" t="s">
        <v>242</v>
      </c>
      <c r="D107" s="5" t="s">
        <v>20</v>
      </c>
      <c r="E107" s="5" t="s">
        <v>61</v>
      </c>
      <c r="F107" s="5" t="s">
        <v>34</v>
      </c>
      <c r="G107" s="5" t="s">
        <v>23</v>
      </c>
      <c r="H107" s="5" t="s">
        <v>62</v>
      </c>
      <c r="L107" s="5" t="s">
        <v>63</v>
      </c>
      <c r="M107" s="5" t="s">
        <v>64</v>
      </c>
    </row>
    <row r="108" spans="1:13" ht="31">
      <c r="A108" s="4"/>
      <c r="B108" s="5" t="s">
        <v>243</v>
      </c>
      <c r="C108" s="24" t="s">
        <v>244</v>
      </c>
      <c r="D108" s="5" t="s">
        <v>20</v>
      </c>
      <c r="E108" s="5" t="s">
        <v>61</v>
      </c>
      <c r="F108" s="5" t="s">
        <v>22</v>
      </c>
      <c r="G108" s="5" t="s">
        <v>23</v>
      </c>
      <c r="H108" s="5" t="s">
        <v>62</v>
      </c>
      <c r="L108" s="5" t="s">
        <v>63</v>
      </c>
      <c r="M108" s="5" t="s">
        <v>64</v>
      </c>
    </row>
    <row r="109" spans="1:13" ht="31">
      <c r="A109" s="4"/>
      <c r="B109" s="5" t="s">
        <v>245</v>
      </c>
      <c r="C109" s="24" t="s">
        <v>246</v>
      </c>
      <c r="D109" s="5" t="s">
        <v>20</v>
      </c>
      <c r="E109" s="5" t="s">
        <v>61</v>
      </c>
      <c r="F109" s="5" t="s">
        <v>27</v>
      </c>
      <c r="G109" s="5" t="s">
        <v>23</v>
      </c>
      <c r="H109" s="5" t="s">
        <v>62</v>
      </c>
      <c r="L109" s="5" t="s">
        <v>63</v>
      </c>
      <c r="M109" s="5" t="s">
        <v>64</v>
      </c>
    </row>
    <row r="110" spans="1:13" ht="31">
      <c r="A110" s="4"/>
      <c r="B110" s="5" t="s">
        <v>247</v>
      </c>
      <c r="C110" s="24" t="s">
        <v>248</v>
      </c>
      <c r="D110" s="5" t="s">
        <v>20</v>
      </c>
      <c r="E110" s="5" t="s">
        <v>61</v>
      </c>
      <c r="F110" s="5" t="s">
        <v>30</v>
      </c>
      <c r="G110" s="5" t="s">
        <v>23</v>
      </c>
      <c r="H110" s="5" t="s">
        <v>62</v>
      </c>
      <c r="L110" s="5" t="s">
        <v>63</v>
      </c>
      <c r="M110" s="5" t="s">
        <v>64</v>
      </c>
    </row>
    <row r="111" spans="1:13" ht="46">
      <c r="A111" s="4"/>
      <c r="B111" s="5" t="s">
        <v>249</v>
      </c>
      <c r="C111" s="24" t="s">
        <v>250</v>
      </c>
      <c r="D111" s="5" t="s">
        <v>20</v>
      </c>
      <c r="E111" s="5" t="s">
        <v>61</v>
      </c>
      <c r="F111" s="5" t="s">
        <v>34</v>
      </c>
      <c r="G111" s="5" t="s">
        <v>23</v>
      </c>
      <c r="H111" s="5" t="s">
        <v>62</v>
      </c>
      <c r="L111" s="5" t="s">
        <v>63</v>
      </c>
      <c r="M111" s="5" t="s">
        <v>64</v>
      </c>
    </row>
    <row r="112" spans="1:13" ht="16">
      <c r="A112" s="4"/>
      <c r="B112" s="5" t="s">
        <v>251</v>
      </c>
      <c r="C112" s="24" t="s">
        <v>252</v>
      </c>
      <c r="D112" s="5" t="s">
        <v>20</v>
      </c>
      <c r="E112" s="5" t="s">
        <v>61</v>
      </c>
      <c r="F112" s="5" t="s">
        <v>22</v>
      </c>
      <c r="G112" s="5" t="s">
        <v>23</v>
      </c>
      <c r="H112" s="5" t="s">
        <v>62</v>
      </c>
      <c r="L112" s="5" t="s">
        <v>63</v>
      </c>
      <c r="M112" s="5" t="s">
        <v>64</v>
      </c>
    </row>
    <row r="113" spans="1:13" ht="31">
      <c r="A113" s="4"/>
      <c r="B113" s="5" t="s">
        <v>253</v>
      </c>
      <c r="C113" s="24" t="s">
        <v>254</v>
      </c>
      <c r="D113" s="5" t="s">
        <v>20</v>
      </c>
      <c r="E113" s="5" t="s">
        <v>61</v>
      </c>
      <c r="F113" s="5" t="s">
        <v>27</v>
      </c>
      <c r="G113" s="5" t="s">
        <v>23</v>
      </c>
      <c r="H113" s="5" t="s">
        <v>62</v>
      </c>
      <c r="L113" s="5" t="s">
        <v>63</v>
      </c>
      <c r="M113" s="5" t="s">
        <v>64</v>
      </c>
    </row>
    <row r="114" spans="1:13" ht="31">
      <c r="A114" s="4"/>
      <c r="B114" s="5" t="s">
        <v>255</v>
      </c>
      <c r="C114" s="24" t="s">
        <v>256</v>
      </c>
      <c r="D114" s="5" t="s">
        <v>20</v>
      </c>
      <c r="E114" s="5" t="s">
        <v>61</v>
      </c>
      <c r="F114" s="5" t="s">
        <v>30</v>
      </c>
      <c r="G114" s="5" t="s">
        <v>23</v>
      </c>
      <c r="H114" s="5" t="s">
        <v>62</v>
      </c>
      <c r="L114" s="5" t="s">
        <v>63</v>
      </c>
      <c r="M114" s="5" t="s">
        <v>64</v>
      </c>
    </row>
    <row r="115" spans="1:13" ht="16">
      <c r="A115" s="4"/>
      <c r="B115" s="5" t="s">
        <v>257</v>
      </c>
      <c r="C115" s="24" t="s">
        <v>258</v>
      </c>
      <c r="D115" s="5" t="s">
        <v>20</v>
      </c>
      <c r="E115" s="5" t="s">
        <v>61</v>
      </c>
      <c r="F115" s="5" t="s">
        <v>34</v>
      </c>
      <c r="G115" s="5" t="s">
        <v>23</v>
      </c>
      <c r="H115" s="5" t="s">
        <v>62</v>
      </c>
      <c r="L115" s="5" t="s">
        <v>63</v>
      </c>
      <c r="M115" s="5" t="s">
        <v>64</v>
      </c>
    </row>
    <row r="116" spans="1:13" ht="31">
      <c r="A116" s="4"/>
      <c r="B116" s="5" t="s">
        <v>259</v>
      </c>
      <c r="C116" s="24" t="s">
        <v>260</v>
      </c>
      <c r="D116" s="5" t="s">
        <v>20</v>
      </c>
      <c r="E116" s="5" t="s">
        <v>61</v>
      </c>
      <c r="F116" s="5" t="s">
        <v>22</v>
      </c>
      <c r="G116" s="5" t="s">
        <v>23</v>
      </c>
      <c r="H116" s="5" t="s">
        <v>62</v>
      </c>
      <c r="L116" s="5" t="s">
        <v>63</v>
      </c>
      <c r="M116" s="5" t="s">
        <v>64</v>
      </c>
    </row>
    <row r="117" spans="1:13" ht="46">
      <c r="A117" s="4"/>
      <c r="B117" s="5" t="s">
        <v>261</v>
      </c>
      <c r="C117" s="24" t="s">
        <v>262</v>
      </c>
      <c r="D117" s="5" t="s">
        <v>20</v>
      </c>
      <c r="E117" s="5" t="s">
        <v>61</v>
      </c>
      <c r="F117" s="5" t="s">
        <v>27</v>
      </c>
      <c r="G117" s="5" t="s">
        <v>23</v>
      </c>
      <c r="H117" s="5" t="s">
        <v>62</v>
      </c>
      <c r="L117" s="5" t="s">
        <v>63</v>
      </c>
      <c r="M117" s="5" t="s">
        <v>64</v>
      </c>
    </row>
    <row r="118" spans="1:13" ht="31">
      <c r="A118" s="4"/>
      <c r="B118" s="5" t="s">
        <v>263</v>
      </c>
      <c r="C118" s="24" t="s">
        <v>264</v>
      </c>
      <c r="D118" s="5" t="s">
        <v>20</v>
      </c>
      <c r="E118" s="5" t="s">
        <v>61</v>
      </c>
      <c r="F118" s="5" t="s">
        <v>30</v>
      </c>
      <c r="G118" s="5" t="s">
        <v>23</v>
      </c>
      <c r="H118" s="5" t="s">
        <v>62</v>
      </c>
      <c r="L118" s="5" t="s">
        <v>63</v>
      </c>
      <c r="M118" s="5" t="s">
        <v>64</v>
      </c>
    </row>
    <row r="119" spans="1:13" ht="16">
      <c r="A119" s="4"/>
      <c r="B119" s="5" t="s">
        <v>265</v>
      </c>
      <c r="C119" s="24" t="s">
        <v>266</v>
      </c>
      <c r="D119" s="5" t="s">
        <v>20</v>
      </c>
      <c r="E119" s="5" t="s">
        <v>61</v>
      </c>
      <c r="F119" s="5" t="s">
        <v>34</v>
      </c>
      <c r="G119" s="5" t="s">
        <v>23</v>
      </c>
      <c r="H119" s="5" t="s">
        <v>62</v>
      </c>
      <c r="L119" s="5" t="s">
        <v>63</v>
      </c>
      <c r="M119" s="5" t="s">
        <v>64</v>
      </c>
    </row>
    <row r="120" spans="1:13" ht="16">
      <c r="A120" s="4"/>
      <c r="B120" s="5" t="s">
        <v>267</v>
      </c>
      <c r="C120" s="24" t="s">
        <v>268</v>
      </c>
      <c r="D120" s="5" t="s">
        <v>20</v>
      </c>
      <c r="E120" s="5" t="s">
        <v>61</v>
      </c>
      <c r="F120" s="5" t="s">
        <v>22</v>
      </c>
      <c r="G120" s="5" t="s">
        <v>23</v>
      </c>
      <c r="H120" s="5" t="s">
        <v>62</v>
      </c>
      <c r="L120" s="5" t="s">
        <v>63</v>
      </c>
      <c r="M120" s="5" t="s">
        <v>64</v>
      </c>
    </row>
    <row r="121" spans="1:13" ht="31">
      <c r="A121" s="4"/>
      <c r="B121" s="5" t="s">
        <v>269</v>
      </c>
      <c r="C121" s="24" t="s">
        <v>270</v>
      </c>
      <c r="D121" s="5" t="s">
        <v>20</v>
      </c>
      <c r="E121" s="5" t="s">
        <v>61</v>
      </c>
      <c r="F121" s="5" t="s">
        <v>27</v>
      </c>
      <c r="G121" s="5" t="s">
        <v>23</v>
      </c>
      <c r="H121" s="5" t="s">
        <v>62</v>
      </c>
      <c r="L121" s="5" t="s">
        <v>63</v>
      </c>
      <c r="M121" s="5" t="s">
        <v>64</v>
      </c>
    </row>
    <row r="122" spans="1:13" ht="31">
      <c r="A122" s="4"/>
      <c r="B122" s="5" t="s">
        <v>271</v>
      </c>
      <c r="C122" s="24" t="s">
        <v>272</v>
      </c>
      <c r="D122" s="5" t="s">
        <v>20</v>
      </c>
      <c r="E122" s="5" t="s">
        <v>61</v>
      </c>
      <c r="F122" s="5" t="s">
        <v>30</v>
      </c>
      <c r="G122" s="5" t="s">
        <v>23</v>
      </c>
      <c r="H122" s="5" t="s">
        <v>62</v>
      </c>
      <c r="L122" s="5" t="s">
        <v>63</v>
      </c>
      <c r="M122" s="5" t="s">
        <v>64</v>
      </c>
    </row>
    <row r="123" spans="1:13" ht="16">
      <c r="A123" s="4"/>
      <c r="B123" s="5" t="s">
        <v>273</v>
      </c>
      <c r="C123" s="24" t="s">
        <v>274</v>
      </c>
      <c r="D123" s="5" t="s">
        <v>20</v>
      </c>
      <c r="E123" s="5" t="s">
        <v>61</v>
      </c>
      <c r="F123" s="5" t="s">
        <v>34</v>
      </c>
      <c r="G123" s="5" t="s">
        <v>23</v>
      </c>
      <c r="H123" s="5" t="s">
        <v>62</v>
      </c>
      <c r="L123" s="5" t="s">
        <v>63</v>
      </c>
      <c r="M123" s="5" t="s">
        <v>64</v>
      </c>
    </row>
    <row r="124" spans="1:13" ht="16">
      <c r="A124" s="4"/>
      <c r="B124" s="5" t="s">
        <v>275</v>
      </c>
      <c r="C124" s="24" t="s">
        <v>276</v>
      </c>
      <c r="D124" s="5" t="s">
        <v>20</v>
      </c>
      <c r="E124" s="5" t="s">
        <v>61</v>
      </c>
      <c r="F124" s="5" t="s">
        <v>22</v>
      </c>
      <c r="G124" s="5" t="s">
        <v>23</v>
      </c>
      <c r="H124" s="5" t="s">
        <v>62</v>
      </c>
      <c r="L124" s="5" t="s">
        <v>63</v>
      </c>
      <c r="M124" s="5" t="s">
        <v>64</v>
      </c>
    </row>
    <row r="125" spans="1:13" ht="31">
      <c r="A125" s="4"/>
      <c r="B125" s="5" t="s">
        <v>277</v>
      </c>
      <c r="C125" s="24" t="s">
        <v>278</v>
      </c>
      <c r="D125" s="5" t="s">
        <v>20</v>
      </c>
      <c r="E125" s="5" t="s">
        <v>61</v>
      </c>
      <c r="F125" s="5" t="s">
        <v>27</v>
      </c>
      <c r="G125" s="5" t="s">
        <v>23</v>
      </c>
      <c r="H125" s="5" t="s">
        <v>62</v>
      </c>
      <c r="L125" s="5" t="s">
        <v>63</v>
      </c>
      <c r="M125" s="5" t="s">
        <v>64</v>
      </c>
    </row>
    <row r="126" spans="1:13" ht="46">
      <c r="A126" s="4"/>
      <c r="B126" s="5" t="s">
        <v>279</v>
      </c>
      <c r="C126" s="24" t="s">
        <v>280</v>
      </c>
      <c r="D126" s="5" t="s">
        <v>20</v>
      </c>
      <c r="E126" s="5" t="s">
        <v>61</v>
      </c>
      <c r="F126" s="5" t="s">
        <v>30</v>
      </c>
      <c r="G126" s="5" t="s">
        <v>23</v>
      </c>
      <c r="H126" s="5" t="s">
        <v>62</v>
      </c>
      <c r="L126" s="5" t="s">
        <v>63</v>
      </c>
      <c r="M126" s="5" t="s">
        <v>64</v>
      </c>
    </row>
    <row r="127" spans="1:13" ht="31">
      <c r="A127" s="4"/>
      <c r="B127" s="5" t="s">
        <v>281</v>
      </c>
      <c r="C127" s="24" t="s">
        <v>282</v>
      </c>
      <c r="D127" s="5" t="s">
        <v>20</v>
      </c>
      <c r="E127" s="5" t="s">
        <v>61</v>
      </c>
      <c r="F127" s="5" t="s">
        <v>22</v>
      </c>
      <c r="G127" s="5" t="s">
        <v>23</v>
      </c>
      <c r="H127" s="5" t="s">
        <v>62</v>
      </c>
      <c r="L127" s="5" t="s">
        <v>63</v>
      </c>
      <c r="M127" s="5" t="s">
        <v>64</v>
      </c>
    </row>
    <row r="128" spans="1:13" ht="31">
      <c r="A128" s="4"/>
      <c r="B128" s="5" t="s">
        <v>283</v>
      </c>
      <c r="C128" s="24" t="s">
        <v>284</v>
      </c>
      <c r="D128" s="5" t="s">
        <v>20</v>
      </c>
      <c r="E128" s="5" t="s">
        <v>61</v>
      </c>
      <c r="F128" s="5" t="s">
        <v>27</v>
      </c>
      <c r="G128" s="5" t="s">
        <v>23</v>
      </c>
      <c r="H128" s="5" t="s">
        <v>62</v>
      </c>
      <c r="L128" s="5" t="s">
        <v>63</v>
      </c>
      <c r="M128" s="5" t="s">
        <v>64</v>
      </c>
    </row>
    <row r="129" spans="1:13" ht="31">
      <c r="A129" s="4"/>
      <c r="B129" s="5" t="s">
        <v>285</v>
      </c>
      <c r="C129" s="24" t="s">
        <v>286</v>
      </c>
      <c r="D129" s="5" t="s">
        <v>20</v>
      </c>
      <c r="E129" s="5" t="s">
        <v>61</v>
      </c>
      <c r="F129" s="5" t="s">
        <v>30</v>
      </c>
      <c r="G129" s="5" t="s">
        <v>23</v>
      </c>
      <c r="H129" s="5" t="s">
        <v>62</v>
      </c>
      <c r="L129" s="5" t="s">
        <v>63</v>
      </c>
      <c r="M129" s="5" t="s">
        <v>64</v>
      </c>
    </row>
    <row r="130" spans="1:13" ht="16">
      <c r="A130" s="4"/>
      <c r="B130" s="5" t="s">
        <v>287</v>
      </c>
      <c r="C130" s="24" t="s">
        <v>288</v>
      </c>
      <c r="D130" s="5" t="s">
        <v>20</v>
      </c>
      <c r="E130" s="5" t="s">
        <v>61</v>
      </c>
      <c r="F130" s="5" t="s">
        <v>34</v>
      </c>
      <c r="G130" s="5" t="s">
        <v>23</v>
      </c>
      <c r="H130" s="5" t="s">
        <v>62</v>
      </c>
      <c r="L130" s="5" t="s">
        <v>63</v>
      </c>
      <c r="M130" s="5" t="s">
        <v>64</v>
      </c>
    </row>
    <row r="131" spans="1:13" ht="31">
      <c r="A131" s="4"/>
      <c r="B131" s="5" t="s">
        <v>289</v>
      </c>
      <c r="C131" s="24" t="s">
        <v>290</v>
      </c>
      <c r="D131" s="5" t="s">
        <v>20</v>
      </c>
      <c r="E131" s="5" t="s">
        <v>61</v>
      </c>
      <c r="F131" s="5" t="s">
        <v>22</v>
      </c>
      <c r="G131" s="5" t="s">
        <v>23</v>
      </c>
      <c r="H131" s="5" t="s">
        <v>62</v>
      </c>
      <c r="L131" s="5" t="s">
        <v>63</v>
      </c>
      <c r="M131" s="5" t="s">
        <v>64</v>
      </c>
    </row>
    <row r="132" spans="1:13" ht="31">
      <c r="A132" s="4"/>
      <c r="B132" s="5" t="s">
        <v>291</v>
      </c>
      <c r="C132" s="24" t="s">
        <v>292</v>
      </c>
      <c r="D132" s="5" t="s">
        <v>20</v>
      </c>
      <c r="E132" s="5" t="s">
        <v>61</v>
      </c>
      <c r="F132" s="5" t="s">
        <v>27</v>
      </c>
      <c r="G132" s="5" t="s">
        <v>23</v>
      </c>
      <c r="H132" s="5" t="s">
        <v>62</v>
      </c>
      <c r="L132" s="5" t="s">
        <v>63</v>
      </c>
      <c r="M132" s="5" t="s">
        <v>64</v>
      </c>
    </row>
    <row r="133" spans="1:13" ht="46">
      <c r="A133" s="4"/>
      <c r="B133" s="5" t="s">
        <v>293</v>
      </c>
      <c r="C133" s="24" t="s">
        <v>294</v>
      </c>
      <c r="D133" s="5" t="s">
        <v>20</v>
      </c>
      <c r="E133" s="5" t="s">
        <v>61</v>
      </c>
      <c r="F133" s="5" t="s">
        <v>30</v>
      </c>
      <c r="G133" s="5" t="s">
        <v>23</v>
      </c>
      <c r="H133" s="5" t="s">
        <v>62</v>
      </c>
      <c r="L133" s="5" t="s">
        <v>63</v>
      </c>
      <c r="M133" s="5" t="s">
        <v>64</v>
      </c>
    </row>
    <row r="134" spans="1:13" ht="31">
      <c r="A134" s="4"/>
      <c r="B134" s="5" t="s">
        <v>295</v>
      </c>
      <c r="C134" s="24" t="s">
        <v>296</v>
      </c>
      <c r="D134" s="5" t="s">
        <v>20</v>
      </c>
      <c r="E134" s="5" t="s">
        <v>61</v>
      </c>
      <c r="F134" s="5" t="s">
        <v>34</v>
      </c>
      <c r="G134" s="5" t="s">
        <v>23</v>
      </c>
      <c r="H134" s="5" t="s">
        <v>62</v>
      </c>
      <c r="L134" s="5" t="s">
        <v>63</v>
      </c>
      <c r="M134" s="5" t="s">
        <v>64</v>
      </c>
    </row>
    <row r="135" spans="1:13" ht="31">
      <c r="A135" s="4"/>
      <c r="B135" s="5" t="s">
        <v>297</v>
      </c>
      <c r="C135" s="24" t="s">
        <v>298</v>
      </c>
      <c r="D135" s="5" t="s">
        <v>20</v>
      </c>
      <c r="E135" s="5" t="s">
        <v>61</v>
      </c>
      <c r="F135" s="5" t="s">
        <v>22</v>
      </c>
      <c r="G135" s="5" t="s">
        <v>23</v>
      </c>
      <c r="H135" s="5" t="s">
        <v>62</v>
      </c>
      <c r="L135" s="5" t="s">
        <v>63</v>
      </c>
      <c r="M135" s="5" t="s">
        <v>64</v>
      </c>
    </row>
    <row r="136" spans="1:13" ht="31">
      <c r="A136" s="4"/>
      <c r="B136" s="5" t="s">
        <v>299</v>
      </c>
      <c r="C136" s="24" t="s">
        <v>300</v>
      </c>
      <c r="D136" s="5" t="s">
        <v>20</v>
      </c>
      <c r="E136" s="5" t="s">
        <v>61</v>
      </c>
      <c r="F136" s="5" t="s">
        <v>27</v>
      </c>
      <c r="G136" s="5" t="s">
        <v>23</v>
      </c>
      <c r="H136" s="5" t="s">
        <v>62</v>
      </c>
      <c r="L136" s="5" t="s">
        <v>63</v>
      </c>
      <c r="M136" s="5" t="s">
        <v>64</v>
      </c>
    </row>
    <row r="137" spans="1:13" ht="46">
      <c r="A137" s="4"/>
      <c r="B137" s="5" t="s">
        <v>301</v>
      </c>
      <c r="C137" s="24" t="s">
        <v>302</v>
      </c>
      <c r="D137" s="5" t="s">
        <v>20</v>
      </c>
      <c r="E137" s="5" t="s">
        <v>61</v>
      </c>
      <c r="F137" s="5" t="s">
        <v>30</v>
      </c>
      <c r="G137" s="5" t="s">
        <v>23</v>
      </c>
      <c r="H137" s="5" t="s">
        <v>62</v>
      </c>
      <c r="L137" s="5" t="s">
        <v>63</v>
      </c>
      <c r="M137" s="5" t="s">
        <v>64</v>
      </c>
    </row>
    <row r="138" spans="1:13" ht="31">
      <c r="A138" s="4"/>
      <c r="B138" s="5" t="s">
        <v>303</v>
      </c>
      <c r="C138" s="24" t="s">
        <v>304</v>
      </c>
      <c r="D138" s="5" t="s">
        <v>20</v>
      </c>
      <c r="E138" s="5" t="s">
        <v>61</v>
      </c>
      <c r="F138" s="5" t="s">
        <v>34</v>
      </c>
      <c r="G138" s="5" t="s">
        <v>23</v>
      </c>
      <c r="H138" s="5" t="s">
        <v>62</v>
      </c>
      <c r="L138" s="5" t="s">
        <v>63</v>
      </c>
      <c r="M138" s="5" t="s">
        <v>64</v>
      </c>
    </row>
    <row r="139" spans="1:13" ht="46">
      <c r="A139" s="4"/>
      <c r="B139" s="5" t="s">
        <v>305</v>
      </c>
      <c r="C139" s="24" t="s">
        <v>306</v>
      </c>
      <c r="D139" s="5" t="s">
        <v>20</v>
      </c>
      <c r="E139" s="5" t="s">
        <v>61</v>
      </c>
      <c r="F139" s="5" t="s">
        <v>22</v>
      </c>
      <c r="G139" s="5" t="s">
        <v>23</v>
      </c>
      <c r="H139" s="5" t="s">
        <v>62</v>
      </c>
      <c r="L139" s="5" t="s">
        <v>63</v>
      </c>
      <c r="M139" s="5" t="s">
        <v>64</v>
      </c>
    </row>
    <row r="140" spans="1:13" ht="46">
      <c r="A140" s="4"/>
      <c r="B140" s="5" t="s">
        <v>307</v>
      </c>
      <c r="C140" s="24" t="s">
        <v>308</v>
      </c>
      <c r="D140" s="5" t="s">
        <v>20</v>
      </c>
      <c r="E140" s="5" t="s">
        <v>61</v>
      </c>
      <c r="F140" s="5" t="s">
        <v>27</v>
      </c>
      <c r="G140" s="5" t="s">
        <v>23</v>
      </c>
      <c r="H140" s="5" t="s">
        <v>62</v>
      </c>
      <c r="L140" s="5" t="s">
        <v>63</v>
      </c>
      <c r="M140" s="5" t="s">
        <v>64</v>
      </c>
    </row>
    <row r="141" spans="1:13" ht="46">
      <c r="A141" s="4"/>
      <c r="B141" s="5" t="s">
        <v>309</v>
      </c>
      <c r="C141" s="24" t="s">
        <v>310</v>
      </c>
      <c r="D141" s="5" t="s">
        <v>20</v>
      </c>
      <c r="E141" s="5" t="s">
        <v>61</v>
      </c>
      <c r="F141" s="5" t="s">
        <v>30</v>
      </c>
      <c r="G141" s="5" t="s">
        <v>23</v>
      </c>
      <c r="H141" s="5" t="s">
        <v>62</v>
      </c>
      <c r="L141" s="5" t="s">
        <v>63</v>
      </c>
      <c r="M141" s="5" t="s">
        <v>64</v>
      </c>
    </row>
    <row r="142" spans="1:13" ht="31">
      <c r="A142" s="4"/>
      <c r="B142" s="5" t="s">
        <v>311</v>
      </c>
      <c r="C142" s="24" t="s">
        <v>312</v>
      </c>
      <c r="D142" s="5" t="s">
        <v>20</v>
      </c>
      <c r="E142" s="5" t="s">
        <v>61</v>
      </c>
      <c r="F142" s="5" t="s">
        <v>34</v>
      </c>
      <c r="G142" s="5" t="s">
        <v>23</v>
      </c>
      <c r="H142" s="5" t="s">
        <v>62</v>
      </c>
      <c r="L142" s="5" t="s">
        <v>63</v>
      </c>
      <c r="M142" s="5" t="s">
        <v>64</v>
      </c>
    </row>
    <row r="143" spans="1:13" ht="31">
      <c r="A143" s="4"/>
      <c r="B143" s="5" t="s">
        <v>313</v>
      </c>
      <c r="C143" s="24" t="s">
        <v>314</v>
      </c>
      <c r="D143" s="5" t="s">
        <v>20</v>
      </c>
      <c r="E143" s="5" t="s">
        <v>61</v>
      </c>
      <c r="F143" s="5" t="s">
        <v>22</v>
      </c>
      <c r="G143" s="5" t="s">
        <v>23</v>
      </c>
      <c r="H143" s="5" t="s">
        <v>62</v>
      </c>
      <c r="L143" s="5" t="s">
        <v>63</v>
      </c>
      <c r="M143" s="5" t="s">
        <v>64</v>
      </c>
    </row>
    <row r="144" spans="1:13" ht="31">
      <c r="A144" s="4"/>
      <c r="B144" s="5" t="s">
        <v>315</v>
      </c>
      <c r="C144" s="24" t="s">
        <v>316</v>
      </c>
      <c r="D144" s="5" t="s">
        <v>20</v>
      </c>
      <c r="E144" s="5" t="s">
        <v>61</v>
      </c>
      <c r="F144" s="5" t="s">
        <v>27</v>
      </c>
      <c r="G144" s="5" t="s">
        <v>23</v>
      </c>
      <c r="H144" s="5" t="s">
        <v>62</v>
      </c>
      <c r="L144" s="5" t="s">
        <v>63</v>
      </c>
      <c r="M144" s="5" t="s">
        <v>64</v>
      </c>
    </row>
    <row r="145" spans="1:13" ht="46">
      <c r="A145" s="4"/>
      <c r="B145" s="5" t="s">
        <v>317</v>
      </c>
      <c r="C145" s="24" t="s">
        <v>318</v>
      </c>
      <c r="D145" s="5" t="s">
        <v>20</v>
      </c>
      <c r="E145" s="5" t="s">
        <v>61</v>
      </c>
      <c r="F145" s="5" t="s">
        <v>30</v>
      </c>
      <c r="G145" s="5" t="s">
        <v>23</v>
      </c>
      <c r="H145" s="5" t="s">
        <v>62</v>
      </c>
      <c r="L145" s="5" t="s">
        <v>63</v>
      </c>
      <c r="M145" s="5" t="s">
        <v>64</v>
      </c>
    </row>
    <row r="146" spans="1:13" ht="31">
      <c r="A146" s="4"/>
      <c r="B146" s="5" t="s">
        <v>319</v>
      </c>
      <c r="C146" s="24" t="s">
        <v>320</v>
      </c>
      <c r="D146" s="5" t="s">
        <v>20</v>
      </c>
      <c r="E146" s="5" t="s">
        <v>61</v>
      </c>
      <c r="F146" s="5" t="s">
        <v>34</v>
      </c>
      <c r="G146" s="5" t="s">
        <v>23</v>
      </c>
      <c r="H146" s="5" t="s">
        <v>62</v>
      </c>
      <c r="L146" s="5" t="s">
        <v>63</v>
      </c>
      <c r="M146" s="5" t="s">
        <v>64</v>
      </c>
    </row>
    <row r="147" spans="1:13" ht="61">
      <c r="A147" s="4"/>
      <c r="B147" s="5" t="s">
        <v>321</v>
      </c>
      <c r="C147" s="24" t="s">
        <v>322</v>
      </c>
      <c r="D147" s="5" t="s">
        <v>20</v>
      </c>
      <c r="E147" s="5" t="s">
        <v>61</v>
      </c>
      <c r="F147" s="5" t="s">
        <v>22</v>
      </c>
      <c r="G147" s="5" t="s">
        <v>23</v>
      </c>
      <c r="H147" s="5" t="s">
        <v>62</v>
      </c>
      <c r="L147" s="5" t="s">
        <v>63</v>
      </c>
      <c r="M147" s="5" t="s">
        <v>64</v>
      </c>
    </row>
    <row r="148" spans="1:13" ht="61">
      <c r="A148" s="4"/>
      <c r="B148" s="5" t="s">
        <v>323</v>
      </c>
      <c r="C148" s="24" t="s">
        <v>324</v>
      </c>
      <c r="D148" s="5" t="s">
        <v>20</v>
      </c>
      <c r="E148" s="5" t="s">
        <v>61</v>
      </c>
      <c r="F148" s="5" t="s">
        <v>27</v>
      </c>
      <c r="G148" s="5" t="s">
        <v>23</v>
      </c>
      <c r="H148" s="5" t="s">
        <v>62</v>
      </c>
      <c r="L148" s="5" t="s">
        <v>63</v>
      </c>
      <c r="M148" s="5" t="s">
        <v>64</v>
      </c>
    </row>
    <row r="149" spans="1:13" ht="61">
      <c r="A149" s="4"/>
      <c r="B149" s="5" t="s">
        <v>325</v>
      </c>
      <c r="C149" s="24" t="s">
        <v>326</v>
      </c>
      <c r="D149" s="5" t="s">
        <v>20</v>
      </c>
      <c r="E149" s="5" t="s">
        <v>61</v>
      </c>
      <c r="F149" s="5" t="s">
        <v>30</v>
      </c>
      <c r="G149" s="5" t="s">
        <v>23</v>
      </c>
      <c r="H149" s="5" t="s">
        <v>62</v>
      </c>
      <c r="L149" s="5" t="s">
        <v>63</v>
      </c>
      <c r="M149" s="5" t="s">
        <v>64</v>
      </c>
    </row>
    <row r="150" spans="1:13" ht="46">
      <c r="A150" s="4"/>
      <c r="B150" s="5" t="s">
        <v>327</v>
      </c>
      <c r="C150" s="24" t="s">
        <v>328</v>
      </c>
      <c r="D150" s="5" t="s">
        <v>20</v>
      </c>
      <c r="E150" s="5" t="s">
        <v>61</v>
      </c>
      <c r="F150" s="5" t="s">
        <v>34</v>
      </c>
      <c r="G150" s="5" t="s">
        <v>23</v>
      </c>
      <c r="H150" s="5" t="s">
        <v>62</v>
      </c>
      <c r="L150" s="5" t="s">
        <v>63</v>
      </c>
      <c r="M150" s="5" t="s">
        <v>64</v>
      </c>
    </row>
    <row r="151" spans="1:13" ht="31">
      <c r="A151" s="4"/>
      <c r="B151" s="5" t="s">
        <v>329</v>
      </c>
      <c r="C151" s="24" t="s">
        <v>330</v>
      </c>
      <c r="D151" s="5" t="s">
        <v>20</v>
      </c>
      <c r="E151" s="5" t="s">
        <v>61</v>
      </c>
      <c r="F151" s="5" t="s">
        <v>22</v>
      </c>
      <c r="G151" s="5" t="s">
        <v>23</v>
      </c>
      <c r="H151" s="5" t="s">
        <v>62</v>
      </c>
      <c r="L151" s="5" t="s">
        <v>63</v>
      </c>
      <c r="M151" s="5" t="s">
        <v>64</v>
      </c>
    </row>
    <row r="152" spans="1:13" ht="46">
      <c r="A152" s="4"/>
      <c r="B152" s="5" t="s">
        <v>331</v>
      </c>
      <c r="C152" s="24" t="s">
        <v>332</v>
      </c>
      <c r="D152" s="5" t="s">
        <v>20</v>
      </c>
      <c r="E152" s="5" t="s">
        <v>61</v>
      </c>
      <c r="F152" s="5" t="s">
        <v>27</v>
      </c>
      <c r="G152" s="5" t="s">
        <v>23</v>
      </c>
      <c r="H152" s="5" t="s">
        <v>62</v>
      </c>
      <c r="L152" s="5" t="s">
        <v>63</v>
      </c>
      <c r="M152" s="5" t="s">
        <v>64</v>
      </c>
    </row>
    <row r="153" spans="1:13" ht="46">
      <c r="A153" s="4"/>
      <c r="B153" s="5" t="s">
        <v>333</v>
      </c>
      <c r="C153" s="24" t="s">
        <v>334</v>
      </c>
      <c r="D153" s="5" t="s">
        <v>20</v>
      </c>
      <c r="E153" s="5" t="s">
        <v>61</v>
      </c>
      <c r="F153" s="5" t="s">
        <v>30</v>
      </c>
      <c r="G153" s="5" t="s">
        <v>23</v>
      </c>
      <c r="H153" s="5" t="s">
        <v>62</v>
      </c>
      <c r="L153" s="5" t="s">
        <v>63</v>
      </c>
      <c r="M153" s="5" t="s">
        <v>64</v>
      </c>
    </row>
    <row r="154" spans="1:13" ht="46">
      <c r="A154" s="4"/>
      <c r="B154" s="5" t="s">
        <v>335</v>
      </c>
      <c r="C154" s="24" t="s">
        <v>336</v>
      </c>
      <c r="D154" s="5" t="s">
        <v>20</v>
      </c>
      <c r="E154" s="5" t="s">
        <v>61</v>
      </c>
      <c r="F154" s="5" t="s">
        <v>34</v>
      </c>
      <c r="G154" s="5" t="s">
        <v>23</v>
      </c>
      <c r="H154" s="5" t="s">
        <v>62</v>
      </c>
      <c r="L154" s="5" t="s">
        <v>63</v>
      </c>
      <c r="M154" s="5" t="s">
        <v>64</v>
      </c>
    </row>
    <row r="155" spans="1:13" ht="31">
      <c r="A155" s="4"/>
      <c r="B155" s="5" t="s">
        <v>337</v>
      </c>
      <c r="C155" s="24" t="s">
        <v>338</v>
      </c>
      <c r="D155" s="5" t="s">
        <v>20</v>
      </c>
      <c r="E155" s="5" t="s">
        <v>61</v>
      </c>
      <c r="F155" s="5" t="s">
        <v>22</v>
      </c>
      <c r="G155" s="5" t="s">
        <v>23</v>
      </c>
      <c r="H155" s="5" t="s">
        <v>62</v>
      </c>
      <c r="L155" s="5" t="s">
        <v>63</v>
      </c>
      <c r="M155" s="5" t="s">
        <v>64</v>
      </c>
    </row>
    <row r="156" spans="1:13" ht="46">
      <c r="A156" s="4"/>
      <c r="B156" s="5" t="s">
        <v>339</v>
      </c>
      <c r="C156" s="24" t="s">
        <v>340</v>
      </c>
      <c r="D156" s="5" t="s">
        <v>20</v>
      </c>
      <c r="E156" s="5" t="s">
        <v>61</v>
      </c>
      <c r="F156" s="5" t="s">
        <v>27</v>
      </c>
      <c r="G156" s="5" t="s">
        <v>23</v>
      </c>
      <c r="H156" s="5" t="s">
        <v>62</v>
      </c>
      <c r="L156" s="5" t="s">
        <v>63</v>
      </c>
      <c r="M156" s="5" t="s">
        <v>64</v>
      </c>
    </row>
    <row r="157" spans="1:13" ht="46">
      <c r="A157" s="4"/>
      <c r="B157" s="5" t="s">
        <v>341</v>
      </c>
      <c r="C157" s="24" t="s">
        <v>342</v>
      </c>
      <c r="D157" s="5" t="s">
        <v>20</v>
      </c>
      <c r="E157" s="5" t="s">
        <v>61</v>
      </c>
      <c r="F157" s="5" t="s">
        <v>30</v>
      </c>
      <c r="G157" s="5" t="s">
        <v>23</v>
      </c>
      <c r="H157" s="5" t="s">
        <v>62</v>
      </c>
      <c r="L157" s="5" t="s">
        <v>63</v>
      </c>
      <c r="M157" s="5" t="s">
        <v>64</v>
      </c>
    </row>
    <row r="158" spans="1:13" ht="31">
      <c r="A158" s="4"/>
      <c r="B158" s="5" t="s">
        <v>343</v>
      </c>
      <c r="C158" s="24" t="s">
        <v>344</v>
      </c>
      <c r="D158" s="5" t="s">
        <v>20</v>
      </c>
      <c r="E158" s="5" t="s">
        <v>61</v>
      </c>
      <c r="F158" s="5" t="s">
        <v>34</v>
      </c>
      <c r="G158" s="5" t="s">
        <v>23</v>
      </c>
      <c r="H158" s="5" t="s">
        <v>62</v>
      </c>
      <c r="L158" s="5" t="s">
        <v>63</v>
      </c>
      <c r="M158" s="5" t="s">
        <v>64</v>
      </c>
    </row>
    <row r="159" spans="1:13" ht="31">
      <c r="A159" s="4"/>
      <c r="B159" s="5" t="s">
        <v>345</v>
      </c>
      <c r="C159" s="24" t="s">
        <v>346</v>
      </c>
      <c r="D159" s="5" t="s">
        <v>20</v>
      </c>
      <c r="E159" s="5" t="s">
        <v>61</v>
      </c>
      <c r="F159" s="5" t="s">
        <v>22</v>
      </c>
      <c r="G159" s="5" t="s">
        <v>23</v>
      </c>
      <c r="H159" s="5" t="s">
        <v>62</v>
      </c>
      <c r="L159" s="5" t="s">
        <v>63</v>
      </c>
      <c r="M159" s="5" t="s">
        <v>64</v>
      </c>
    </row>
    <row r="160" spans="1:13" ht="46">
      <c r="A160" s="4"/>
      <c r="B160" s="5" t="s">
        <v>347</v>
      </c>
      <c r="C160" s="24" t="s">
        <v>348</v>
      </c>
      <c r="D160" s="5" t="s">
        <v>20</v>
      </c>
      <c r="E160" s="5" t="s">
        <v>61</v>
      </c>
      <c r="F160" s="5" t="s">
        <v>27</v>
      </c>
      <c r="G160" s="5" t="s">
        <v>23</v>
      </c>
      <c r="H160" s="5" t="s">
        <v>62</v>
      </c>
      <c r="L160" s="5" t="s">
        <v>63</v>
      </c>
      <c r="M160" s="5" t="s">
        <v>64</v>
      </c>
    </row>
    <row r="161" spans="1:13" ht="61">
      <c r="A161" s="4"/>
      <c r="B161" s="5" t="s">
        <v>349</v>
      </c>
      <c r="C161" s="24" t="s">
        <v>350</v>
      </c>
      <c r="D161" s="5" t="s">
        <v>20</v>
      </c>
      <c r="E161" s="5" t="s">
        <v>61</v>
      </c>
      <c r="F161" s="5" t="s">
        <v>30</v>
      </c>
      <c r="G161" s="5" t="s">
        <v>23</v>
      </c>
      <c r="H161" s="5" t="s">
        <v>62</v>
      </c>
      <c r="L161" s="5" t="s">
        <v>63</v>
      </c>
      <c r="M161" s="5" t="s">
        <v>64</v>
      </c>
    </row>
    <row r="162" spans="1:13" ht="31">
      <c r="A162" s="4"/>
      <c r="B162" s="5" t="s">
        <v>351</v>
      </c>
      <c r="C162" s="24" t="s">
        <v>352</v>
      </c>
      <c r="D162" s="5" t="s">
        <v>20</v>
      </c>
      <c r="E162" s="5" t="s">
        <v>61</v>
      </c>
      <c r="F162" s="5" t="s">
        <v>34</v>
      </c>
      <c r="G162" s="5" t="s">
        <v>23</v>
      </c>
      <c r="H162" s="5" t="s">
        <v>62</v>
      </c>
      <c r="L162" s="5" t="s">
        <v>63</v>
      </c>
      <c r="M162" s="5" t="s">
        <v>64</v>
      </c>
    </row>
    <row r="163" spans="1:13" ht="46">
      <c r="A163" s="4"/>
      <c r="B163" s="5" t="s">
        <v>353</v>
      </c>
      <c r="C163" s="24" t="s">
        <v>354</v>
      </c>
      <c r="D163" s="5" t="s">
        <v>20</v>
      </c>
      <c r="E163" s="5" t="s">
        <v>61</v>
      </c>
      <c r="F163" s="5" t="s">
        <v>22</v>
      </c>
      <c r="G163" s="5" t="s">
        <v>23</v>
      </c>
      <c r="H163" s="5" t="s">
        <v>62</v>
      </c>
      <c r="L163" s="5" t="s">
        <v>63</v>
      </c>
      <c r="M163" s="5" t="s">
        <v>64</v>
      </c>
    </row>
    <row r="164" spans="1:13" ht="46">
      <c r="A164" s="4"/>
      <c r="B164" s="5" t="s">
        <v>355</v>
      </c>
      <c r="C164" s="24" t="s">
        <v>356</v>
      </c>
      <c r="D164" s="5" t="s">
        <v>20</v>
      </c>
      <c r="E164" s="5" t="s">
        <v>61</v>
      </c>
      <c r="F164" s="5" t="s">
        <v>27</v>
      </c>
      <c r="G164" s="5" t="s">
        <v>23</v>
      </c>
      <c r="H164" s="5" t="s">
        <v>62</v>
      </c>
      <c r="L164" s="5" t="s">
        <v>63</v>
      </c>
      <c r="M164" s="5" t="s">
        <v>64</v>
      </c>
    </row>
    <row r="165" spans="1:13" ht="46">
      <c r="A165" s="4"/>
      <c r="B165" s="5" t="s">
        <v>357</v>
      </c>
      <c r="C165" s="24" t="s">
        <v>358</v>
      </c>
      <c r="D165" s="5" t="s">
        <v>20</v>
      </c>
      <c r="E165" s="5" t="s">
        <v>61</v>
      </c>
      <c r="F165" s="5" t="s">
        <v>30</v>
      </c>
      <c r="G165" s="5" t="s">
        <v>23</v>
      </c>
      <c r="H165" s="5" t="s">
        <v>62</v>
      </c>
      <c r="L165" s="5" t="s">
        <v>63</v>
      </c>
      <c r="M165" s="5" t="s">
        <v>64</v>
      </c>
    </row>
    <row r="166" spans="1:13" ht="31">
      <c r="A166" s="4"/>
      <c r="B166" s="5" t="s">
        <v>359</v>
      </c>
      <c r="C166" s="24" t="s">
        <v>360</v>
      </c>
      <c r="D166" s="5" t="s">
        <v>20</v>
      </c>
      <c r="E166" s="5" t="s">
        <v>61</v>
      </c>
      <c r="F166" s="5" t="s">
        <v>34</v>
      </c>
      <c r="G166" s="5" t="s">
        <v>23</v>
      </c>
      <c r="H166" s="5" t="s">
        <v>62</v>
      </c>
      <c r="L166" s="5" t="s">
        <v>63</v>
      </c>
      <c r="M166" s="5" t="s">
        <v>64</v>
      </c>
    </row>
    <row r="167" spans="1:13" ht="46">
      <c r="A167" s="4"/>
      <c r="B167" s="5" t="s">
        <v>361</v>
      </c>
      <c r="C167" s="24" t="s">
        <v>362</v>
      </c>
      <c r="D167" s="5" t="s">
        <v>20</v>
      </c>
      <c r="E167" s="5" t="s">
        <v>61</v>
      </c>
      <c r="F167" s="5" t="s">
        <v>22</v>
      </c>
      <c r="G167" s="5" t="s">
        <v>23</v>
      </c>
      <c r="H167" s="5" t="s">
        <v>62</v>
      </c>
      <c r="L167" s="5" t="s">
        <v>63</v>
      </c>
      <c r="M167" s="5" t="s">
        <v>64</v>
      </c>
    </row>
    <row r="168" spans="1:13" ht="61">
      <c r="A168" s="4"/>
      <c r="B168" s="5" t="s">
        <v>363</v>
      </c>
      <c r="C168" s="24" t="s">
        <v>364</v>
      </c>
      <c r="D168" s="5" t="s">
        <v>20</v>
      </c>
      <c r="E168" s="5" t="s">
        <v>61</v>
      </c>
      <c r="F168" s="5" t="s">
        <v>27</v>
      </c>
      <c r="G168" s="5" t="s">
        <v>23</v>
      </c>
      <c r="H168" s="5" t="s">
        <v>62</v>
      </c>
      <c r="L168" s="5" t="s">
        <v>63</v>
      </c>
      <c r="M168" s="5" t="s">
        <v>64</v>
      </c>
    </row>
    <row r="169" spans="1:13" ht="61">
      <c r="A169" s="4"/>
      <c r="B169" s="5" t="s">
        <v>365</v>
      </c>
      <c r="C169" s="24" t="s">
        <v>366</v>
      </c>
      <c r="D169" s="5" t="s">
        <v>20</v>
      </c>
      <c r="E169" s="5" t="s">
        <v>61</v>
      </c>
      <c r="F169" s="5" t="s">
        <v>30</v>
      </c>
      <c r="G169" s="5" t="s">
        <v>23</v>
      </c>
      <c r="H169" s="5" t="s">
        <v>62</v>
      </c>
      <c r="L169" s="5" t="s">
        <v>63</v>
      </c>
      <c r="M169" s="5" t="s">
        <v>64</v>
      </c>
    </row>
    <row r="170" spans="1:13" ht="31">
      <c r="A170" s="4"/>
      <c r="B170" s="5" t="s">
        <v>367</v>
      </c>
      <c r="C170" s="24" t="s">
        <v>368</v>
      </c>
      <c r="D170" s="5" t="s">
        <v>20</v>
      </c>
      <c r="E170" s="5" t="s">
        <v>61</v>
      </c>
      <c r="F170" s="5" t="s">
        <v>34</v>
      </c>
      <c r="G170" s="5" t="s">
        <v>23</v>
      </c>
      <c r="H170" s="5" t="s">
        <v>62</v>
      </c>
      <c r="L170" s="5" t="s">
        <v>63</v>
      </c>
      <c r="M170" s="5" t="s">
        <v>64</v>
      </c>
    </row>
    <row r="171" spans="1:13" ht="31">
      <c r="A171" s="4"/>
      <c r="B171" s="5" t="s">
        <v>369</v>
      </c>
      <c r="C171" s="24" t="s">
        <v>370</v>
      </c>
      <c r="D171" s="5" t="s">
        <v>20</v>
      </c>
      <c r="E171" s="5" t="s">
        <v>61</v>
      </c>
      <c r="F171" s="5" t="s">
        <v>22</v>
      </c>
      <c r="G171" s="5" t="s">
        <v>23</v>
      </c>
      <c r="H171" s="5" t="s">
        <v>62</v>
      </c>
      <c r="L171" s="5" t="s">
        <v>63</v>
      </c>
      <c r="M171" s="5" t="s">
        <v>64</v>
      </c>
    </row>
    <row r="172" spans="1:13" ht="46">
      <c r="A172" s="4"/>
      <c r="B172" s="5" t="s">
        <v>371</v>
      </c>
      <c r="C172" s="24" t="s">
        <v>372</v>
      </c>
      <c r="D172" s="5" t="s">
        <v>20</v>
      </c>
      <c r="E172" s="5" t="s">
        <v>61</v>
      </c>
      <c r="F172" s="5" t="s">
        <v>27</v>
      </c>
      <c r="G172" s="5" t="s">
        <v>23</v>
      </c>
      <c r="H172" s="5" t="s">
        <v>62</v>
      </c>
      <c r="L172" s="5" t="s">
        <v>63</v>
      </c>
      <c r="M172" s="5" t="s">
        <v>64</v>
      </c>
    </row>
    <row r="173" spans="1:13" ht="46">
      <c r="A173" s="4"/>
      <c r="B173" s="5" t="s">
        <v>373</v>
      </c>
      <c r="C173" s="24" t="s">
        <v>374</v>
      </c>
      <c r="D173" s="5" t="s">
        <v>20</v>
      </c>
      <c r="E173" s="5" t="s">
        <v>61</v>
      </c>
      <c r="F173" s="5" t="s">
        <v>30</v>
      </c>
      <c r="G173" s="5" t="s">
        <v>23</v>
      </c>
      <c r="H173" s="5" t="s">
        <v>62</v>
      </c>
      <c r="L173" s="5" t="s">
        <v>63</v>
      </c>
      <c r="M173" s="5" t="s">
        <v>64</v>
      </c>
    </row>
    <row r="174" spans="1:13" ht="46">
      <c r="A174" s="4"/>
      <c r="B174" s="5" t="s">
        <v>375</v>
      </c>
      <c r="C174" s="24" t="s">
        <v>376</v>
      </c>
      <c r="D174" s="5" t="s">
        <v>20</v>
      </c>
      <c r="E174" s="5" t="s">
        <v>61</v>
      </c>
      <c r="F174" s="5" t="s">
        <v>34</v>
      </c>
      <c r="G174" s="5" t="s">
        <v>23</v>
      </c>
      <c r="H174" s="5" t="s">
        <v>62</v>
      </c>
      <c r="L174" s="5" t="s">
        <v>63</v>
      </c>
      <c r="M174" s="5" t="s">
        <v>64</v>
      </c>
    </row>
    <row r="175" spans="1:13" ht="46">
      <c r="A175" s="4"/>
      <c r="B175" s="5" t="s">
        <v>377</v>
      </c>
      <c r="C175" s="24" t="s">
        <v>378</v>
      </c>
      <c r="D175" s="5" t="s">
        <v>20</v>
      </c>
      <c r="E175" s="5" t="s">
        <v>61</v>
      </c>
      <c r="F175" s="5" t="s">
        <v>22</v>
      </c>
      <c r="G175" s="5" t="s">
        <v>23</v>
      </c>
      <c r="H175" s="5" t="s">
        <v>62</v>
      </c>
      <c r="L175" s="5" t="s">
        <v>63</v>
      </c>
      <c r="M175" s="5" t="s">
        <v>64</v>
      </c>
    </row>
    <row r="176" spans="1:13" ht="46">
      <c r="A176" s="4"/>
      <c r="B176" s="5" t="s">
        <v>379</v>
      </c>
      <c r="C176" s="24" t="s">
        <v>380</v>
      </c>
      <c r="D176" s="5" t="s">
        <v>20</v>
      </c>
      <c r="E176" s="5" t="s">
        <v>61</v>
      </c>
      <c r="F176" s="5" t="s">
        <v>27</v>
      </c>
      <c r="G176" s="5" t="s">
        <v>23</v>
      </c>
      <c r="H176" s="5" t="s">
        <v>62</v>
      </c>
      <c r="L176" s="5" t="s">
        <v>63</v>
      </c>
      <c r="M176" s="5" t="s">
        <v>64</v>
      </c>
    </row>
    <row r="177" spans="1:13" ht="46">
      <c r="A177" s="4"/>
      <c r="B177" s="5" t="s">
        <v>381</v>
      </c>
      <c r="C177" s="24" t="s">
        <v>382</v>
      </c>
      <c r="D177" s="5" t="s">
        <v>20</v>
      </c>
      <c r="E177" s="5" t="s">
        <v>61</v>
      </c>
      <c r="F177" s="5" t="s">
        <v>30</v>
      </c>
      <c r="G177" s="5" t="s">
        <v>23</v>
      </c>
      <c r="H177" s="5" t="s">
        <v>62</v>
      </c>
      <c r="L177" s="5" t="s">
        <v>63</v>
      </c>
      <c r="M177" s="5" t="s">
        <v>64</v>
      </c>
    </row>
    <row r="178" spans="1:13" ht="46">
      <c r="A178" s="4"/>
      <c r="B178" s="5" t="s">
        <v>383</v>
      </c>
      <c r="C178" s="24" t="s">
        <v>384</v>
      </c>
      <c r="D178" s="5" t="s">
        <v>20</v>
      </c>
      <c r="E178" s="5" t="s">
        <v>61</v>
      </c>
      <c r="F178" s="5" t="s">
        <v>34</v>
      </c>
      <c r="G178" s="5" t="s">
        <v>23</v>
      </c>
      <c r="H178" s="5" t="s">
        <v>62</v>
      </c>
      <c r="L178" s="5" t="s">
        <v>63</v>
      </c>
      <c r="M178" s="5" t="s">
        <v>64</v>
      </c>
    </row>
    <row r="179" spans="1:13" ht="46">
      <c r="A179" s="4"/>
      <c r="B179" s="5" t="s">
        <v>385</v>
      </c>
      <c r="C179" s="24" t="s">
        <v>386</v>
      </c>
      <c r="D179" s="5" t="s">
        <v>20</v>
      </c>
      <c r="E179" s="5" t="s">
        <v>61</v>
      </c>
      <c r="F179" s="5" t="s">
        <v>22</v>
      </c>
      <c r="G179" s="5" t="s">
        <v>23</v>
      </c>
      <c r="H179" s="5" t="s">
        <v>62</v>
      </c>
      <c r="L179" s="5" t="s">
        <v>63</v>
      </c>
      <c r="M179" s="5" t="s">
        <v>64</v>
      </c>
    </row>
    <row r="180" spans="1:13" ht="31">
      <c r="A180" s="4"/>
      <c r="B180" s="5" t="s">
        <v>387</v>
      </c>
      <c r="C180" s="24" t="s">
        <v>388</v>
      </c>
      <c r="D180" s="5" t="s">
        <v>20</v>
      </c>
      <c r="E180" s="5" t="s">
        <v>61</v>
      </c>
      <c r="F180" s="5" t="s">
        <v>27</v>
      </c>
      <c r="G180" s="5" t="s">
        <v>23</v>
      </c>
      <c r="H180" s="5" t="s">
        <v>62</v>
      </c>
      <c r="L180" s="5" t="s">
        <v>63</v>
      </c>
      <c r="M180" s="5" t="s">
        <v>64</v>
      </c>
    </row>
    <row r="181" spans="1:13" ht="46">
      <c r="A181" s="4"/>
      <c r="B181" s="5" t="s">
        <v>389</v>
      </c>
      <c r="C181" s="24" t="s">
        <v>390</v>
      </c>
      <c r="D181" s="5" t="s">
        <v>20</v>
      </c>
      <c r="E181" s="5" t="s">
        <v>61</v>
      </c>
      <c r="F181" s="5" t="s">
        <v>30</v>
      </c>
      <c r="G181" s="5" t="s">
        <v>23</v>
      </c>
      <c r="H181" s="5" t="s">
        <v>62</v>
      </c>
      <c r="L181" s="5" t="s">
        <v>63</v>
      </c>
      <c r="M181" s="5" t="s">
        <v>64</v>
      </c>
    </row>
    <row r="182" spans="1:13" ht="16">
      <c r="A182" s="4"/>
      <c r="B182" s="5" t="s">
        <v>391</v>
      </c>
      <c r="C182" s="24" t="s">
        <v>392</v>
      </c>
      <c r="D182" s="5" t="s">
        <v>20</v>
      </c>
      <c r="E182" s="5" t="s">
        <v>61</v>
      </c>
      <c r="F182" s="5" t="s">
        <v>34</v>
      </c>
      <c r="G182" s="5" t="s">
        <v>23</v>
      </c>
      <c r="H182" s="5" t="s">
        <v>62</v>
      </c>
      <c r="L182" s="5" t="s">
        <v>63</v>
      </c>
      <c r="M182" s="5" t="s">
        <v>64</v>
      </c>
    </row>
    <row r="183" spans="1:13" ht="31">
      <c r="A183" s="4"/>
      <c r="B183" s="5" t="s">
        <v>393</v>
      </c>
      <c r="C183" s="24" t="s">
        <v>394</v>
      </c>
      <c r="D183" s="5" t="s">
        <v>20</v>
      </c>
      <c r="E183" s="5" t="s">
        <v>61</v>
      </c>
      <c r="F183" s="5" t="s">
        <v>22</v>
      </c>
      <c r="G183" s="5" t="s">
        <v>23</v>
      </c>
      <c r="H183" s="5" t="s">
        <v>62</v>
      </c>
      <c r="L183" s="5" t="s">
        <v>63</v>
      </c>
      <c r="M183" s="5" t="s">
        <v>64</v>
      </c>
    </row>
    <row r="184" spans="1:13" ht="46">
      <c r="A184" s="4"/>
      <c r="B184" s="5" t="s">
        <v>395</v>
      </c>
      <c r="C184" s="24" t="s">
        <v>396</v>
      </c>
      <c r="D184" s="5" t="s">
        <v>20</v>
      </c>
      <c r="E184" s="5" t="s">
        <v>61</v>
      </c>
      <c r="F184" s="5" t="s">
        <v>27</v>
      </c>
      <c r="G184" s="5" t="s">
        <v>23</v>
      </c>
      <c r="H184" s="5" t="s">
        <v>62</v>
      </c>
      <c r="L184" s="5" t="s">
        <v>63</v>
      </c>
      <c r="M184" s="5" t="s">
        <v>64</v>
      </c>
    </row>
    <row r="185" spans="1:13" ht="31">
      <c r="A185" s="4"/>
      <c r="B185" s="5" t="s">
        <v>397</v>
      </c>
      <c r="C185" s="24" t="s">
        <v>398</v>
      </c>
      <c r="D185" s="5" t="s">
        <v>20</v>
      </c>
      <c r="E185" s="5" t="s">
        <v>61</v>
      </c>
      <c r="F185" s="5" t="s">
        <v>30</v>
      </c>
      <c r="G185" s="5" t="s">
        <v>23</v>
      </c>
      <c r="H185" s="5" t="s">
        <v>62</v>
      </c>
      <c r="L185" s="5" t="s">
        <v>63</v>
      </c>
      <c r="M185" s="5" t="s">
        <v>64</v>
      </c>
    </row>
    <row r="186" spans="1:13" ht="31">
      <c r="A186" s="4"/>
      <c r="B186" s="5" t="s">
        <v>399</v>
      </c>
      <c r="C186" s="24" t="s">
        <v>400</v>
      </c>
      <c r="D186" s="5" t="s">
        <v>20</v>
      </c>
      <c r="E186" s="5" t="s">
        <v>61</v>
      </c>
      <c r="F186" s="5" t="s">
        <v>34</v>
      </c>
      <c r="G186" s="5" t="s">
        <v>23</v>
      </c>
      <c r="H186" s="5" t="s">
        <v>62</v>
      </c>
      <c r="L186" s="5" t="s">
        <v>63</v>
      </c>
      <c r="M186" s="5" t="s">
        <v>64</v>
      </c>
    </row>
    <row r="187" spans="1:13" ht="31">
      <c r="A187" s="4"/>
      <c r="B187" s="5" t="s">
        <v>401</v>
      </c>
      <c r="C187" s="24" t="s">
        <v>402</v>
      </c>
      <c r="D187" s="5" t="s">
        <v>20</v>
      </c>
      <c r="E187" s="5" t="s">
        <v>61</v>
      </c>
      <c r="F187" s="5" t="s">
        <v>22</v>
      </c>
      <c r="G187" s="5" t="s">
        <v>23</v>
      </c>
      <c r="H187" s="5" t="s">
        <v>62</v>
      </c>
      <c r="L187" s="5" t="s">
        <v>63</v>
      </c>
      <c r="M187" s="5" t="s">
        <v>64</v>
      </c>
    </row>
    <row r="188" spans="1:13" ht="46">
      <c r="A188" s="4"/>
      <c r="B188" s="5" t="s">
        <v>403</v>
      </c>
      <c r="C188" s="24" t="s">
        <v>404</v>
      </c>
      <c r="D188" s="5" t="s">
        <v>20</v>
      </c>
      <c r="E188" s="5" t="s">
        <v>61</v>
      </c>
      <c r="F188" s="5" t="s">
        <v>27</v>
      </c>
      <c r="G188" s="5" t="s">
        <v>23</v>
      </c>
      <c r="H188" s="5" t="s">
        <v>62</v>
      </c>
      <c r="L188" s="5" t="s">
        <v>63</v>
      </c>
      <c r="M188" s="5" t="s">
        <v>64</v>
      </c>
    </row>
    <row r="189" spans="1:13" ht="46">
      <c r="A189" s="4"/>
      <c r="B189" s="5" t="s">
        <v>405</v>
      </c>
      <c r="C189" s="24" t="s">
        <v>406</v>
      </c>
      <c r="D189" s="5" t="s">
        <v>20</v>
      </c>
      <c r="E189" s="5" t="s">
        <v>61</v>
      </c>
      <c r="F189" s="5" t="s">
        <v>30</v>
      </c>
      <c r="G189" s="5" t="s">
        <v>23</v>
      </c>
      <c r="H189" s="5" t="s">
        <v>62</v>
      </c>
      <c r="L189" s="5" t="s">
        <v>63</v>
      </c>
      <c r="M189" s="5" t="s">
        <v>64</v>
      </c>
    </row>
    <row r="190" spans="1:13" ht="31">
      <c r="A190" s="4"/>
      <c r="B190" s="5" t="s">
        <v>407</v>
      </c>
      <c r="C190" s="24" t="s">
        <v>408</v>
      </c>
      <c r="D190" s="5" t="s">
        <v>20</v>
      </c>
      <c r="E190" s="5" t="s">
        <v>61</v>
      </c>
      <c r="F190" s="5" t="s">
        <v>34</v>
      </c>
      <c r="G190" s="5" t="s">
        <v>23</v>
      </c>
      <c r="H190" s="5" t="s">
        <v>62</v>
      </c>
      <c r="L190" s="5" t="s">
        <v>63</v>
      </c>
      <c r="M190" s="5" t="s">
        <v>64</v>
      </c>
    </row>
    <row r="191" spans="1:13" ht="46">
      <c r="A191" s="4"/>
      <c r="B191" s="5" t="s">
        <v>409</v>
      </c>
      <c r="C191" s="24" t="s">
        <v>410</v>
      </c>
      <c r="D191" s="5" t="s">
        <v>20</v>
      </c>
      <c r="E191" s="5" t="s">
        <v>61</v>
      </c>
      <c r="F191" s="5" t="s">
        <v>22</v>
      </c>
      <c r="G191" s="5" t="s">
        <v>23</v>
      </c>
      <c r="H191" s="5" t="s">
        <v>62</v>
      </c>
      <c r="L191" s="5" t="s">
        <v>63</v>
      </c>
      <c r="M191" s="5" t="s">
        <v>64</v>
      </c>
    </row>
    <row r="192" spans="1:13" ht="46">
      <c r="A192" s="4"/>
      <c r="B192" s="5" t="s">
        <v>411</v>
      </c>
      <c r="C192" s="24" t="s">
        <v>412</v>
      </c>
      <c r="D192" s="5" t="s">
        <v>20</v>
      </c>
      <c r="E192" s="5" t="s">
        <v>61</v>
      </c>
      <c r="F192" s="5" t="s">
        <v>27</v>
      </c>
      <c r="G192" s="5" t="s">
        <v>23</v>
      </c>
      <c r="H192" s="5" t="s">
        <v>62</v>
      </c>
      <c r="L192" s="5" t="s">
        <v>63</v>
      </c>
      <c r="M192" s="5" t="s">
        <v>64</v>
      </c>
    </row>
    <row r="193" spans="1:13" ht="46">
      <c r="A193" s="4"/>
      <c r="B193" s="5" t="s">
        <v>413</v>
      </c>
      <c r="C193" s="24" t="s">
        <v>414</v>
      </c>
      <c r="D193" s="5" t="s">
        <v>20</v>
      </c>
      <c r="E193" s="5" t="s">
        <v>61</v>
      </c>
      <c r="F193" s="5" t="s">
        <v>30</v>
      </c>
      <c r="G193" s="5" t="s">
        <v>23</v>
      </c>
      <c r="H193" s="5" t="s">
        <v>62</v>
      </c>
      <c r="L193" s="5" t="s">
        <v>63</v>
      </c>
      <c r="M193" s="5" t="s">
        <v>64</v>
      </c>
    </row>
    <row r="194" spans="1:13" ht="46">
      <c r="A194" s="4"/>
      <c r="B194" s="5" t="s">
        <v>415</v>
      </c>
      <c r="C194" s="24" t="s">
        <v>416</v>
      </c>
      <c r="D194" s="5" t="s">
        <v>20</v>
      </c>
      <c r="E194" s="5" t="s">
        <v>61</v>
      </c>
      <c r="F194" s="5" t="s">
        <v>34</v>
      </c>
      <c r="G194" s="5" t="s">
        <v>23</v>
      </c>
      <c r="H194" s="5" t="s">
        <v>62</v>
      </c>
      <c r="L194" s="5" t="s">
        <v>63</v>
      </c>
      <c r="M194" s="5" t="s">
        <v>64</v>
      </c>
    </row>
    <row r="195" spans="1:13" ht="61">
      <c r="A195" s="4"/>
      <c r="B195" s="5" t="s">
        <v>417</v>
      </c>
      <c r="C195" s="24" t="s">
        <v>418</v>
      </c>
      <c r="D195" s="5" t="s">
        <v>20</v>
      </c>
      <c r="E195" s="5" t="s">
        <v>61</v>
      </c>
      <c r="F195" s="5" t="s">
        <v>22</v>
      </c>
      <c r="G195" s="5" t="s">
        <v>23</v>
      </c>
      <c r="H195" s="5" t="s">
        <v>62</v>
      </c>
      <c r="L195" s="5" t="s">
        <v>63</v>
      </c>
      <c r="M195" s="5" t="s">
        <v>64</v>
      </c>
    </row>
    <row r="196" spans="1:13" ht="46">
      <c r="A196" s="4"/>
      <c r="B196" s="5" t="s">
        <v>419</v>
      </c>
      <c r="C196" s="24" t="s">
        <v>420</v>
      </c>
      <c r="D196" s="5" t="s">
        <v>20</v>
      </c>
      <c r="E196" s="5" t="s">
        <v>61</v>
      </c>
      <c r="F196" s="5" t="s">
        <v>27</v>
      </c>
      <c r="G196" s="5" t="s">
        <v>23</v>
      </c>
      <c r="H196" s="5" t="s">
        <v>62</v>
      </c>
      <c r="L196" s="5" t="s">
        <v>63</v>
      </c>
      <c r="M196" s="5" t="s">
        <v>64</v>
      </c>
    </row>
    <row r="197" spans="1:13" ht="31">
      <c r="A197" s="4"/>
      <c r="B197" s="5" t="s">
        <v>421</v>
      </c>
      <c r="C197" s="24" t="s">
        <v>422</v>
      </c>
      <c r="D197" s="5" t="s">
        <v>20</v>
      </c>
      <c r="E197" s="5" t="s">
        <v>61</v>
      </c>
      <c r="F197" s="5" t="s">
        <v>30</v>
      </c>
      <c r="G197" s="5" t="s">
        <v>23</v>
      </c>
      <c r="H197" s="5" t="s">
        <v>62</v>
      </c>
      <c r="L197" s="5" t="s">
        <v>63</v>
      </c>
      <c r="M197" s="5" t="s">
        <v>64</v>
      </c>
    </row>
    <row r="198" spans="1:13" ht="31">
      <c r="A198" s="4"/>
      <c r="B198" s="5" t="s">
        <v>423</v>
      </c>
      <c r="C198" s="24" t="s">
        <v>424</v>
      </c>
      <c r="D198" s="5" t="s">
        <v>20</v>
      </c>
      <c r="E198" s="5" t="s">
        <v>61</v>
      </c>
      <c r="F198" s="5" t="s">
        <v>22</v>
      </c>
      <c r="G198" s="5" t="s">
        <v>23</v>
      </c>
      <c r="H198" s="5" t="s">
        <v>62</v>
      </c>
      <c r="L198" s="5" t="s">
        <v>63</v>
      </c>
      <c r="M198" s="5" t="s">
        <v>64</v>
      </c>
    </row>
    <row r="199" spans="1:13" ht="31">
      <c r="A199" s="4"/>
      <c r="B199" s="5" t="s">
        <v>425</v>
      </c>
      <c r="C199" s="24" t="s">
        <v>426</v>
      </c>
      <c r="D199" s="5" t="s">
        <v>20</v>
      </c>
      <c r="E199" s="5" t="s">
        <v>61</v>
      </c>
      <c r="F199" s="5" t="s">
        <v>27</v>
      </c>
      <c r="G199" s="5" t="s">
        <v>23</v>
      </c>
      <c r="H199" s="5" t="s">
        <v>62</v>
      </c>
      <c r="L199" s="5" t="s">
        <v>63</v>
      </c>
      <c r="M199" s="5" t="s">
        <v>64</v>
      </c>
    </row>
    <row r="200" spans="1:13" ht="31">
      <c r="A200" s="4"/>
      <c r="B200" s="5" t="s">
        <v>427</v>
      </c>
      <c r="C200" s="24" t="s">
        <v>428</v>
      </c>
      <c r="D200" s="5" t="s">
        <v>20</v>
      </c>
      <c r="E200" s="5" t="s">
        <v>61</v>
      </c>
      <c r="F200" s="5" t="s">
        <v>30</v>
      </c>
      <c r="G200" s="5" t="s">
        <v>23</v>
      </c>
      <c r="H200" s="5" t="s">
        <v>62</v>
      </c>
      <c r="L200" s="5" t="s">
        <v>63</v>
      </c>
      <c r="M200" s="5" t="s">
        <v>64</v>
      </c>
    </row>
    <row r="201" spans="1:13" ht="31">
      <c r="A201" s="4"/>
      <c r="B201" s="5" t="s">
        <v>429</v>
      </c>
      <c r="C201" s="24" t="s">
        <v>430</v>
      </c>
      <c r="D201" s="5" t="s">
        <v>20</v>
      </c>
      <c r="E201" s="5" t="s">
        <v>61</v>
      </c>
      <c r="F201" s="5" t="s">
        <v>34</v>
      </c>
      <c r="G201" s="5" t="s">
        <v>23</v>
      </c>
      <c r="H201" s="5" t="s">
        <v>62</v>
      </c>
      <c r="L201" s="5" t="s">
        <v>63</v>
      </c>
      <c r="M201" s="5" t="s">
        <v>64</v>
      </c>
    </row>
    <row r="202" spans="1:13" ht="31">
      <c r="A202" s="4"/>
      <c r="B202" s="5" t="s">
        <v>431</v>
      </c>
      <c r="C202" s="24" t="s">
        <v>432</v>
      </c>
      <c r="D202" s="5" t="s">
        <v>20</v>
      </c>
      <c r="E202" s="5" t="s">
        <v>61</v>
      </c>
      <c r="F202" s="5" t="s">
        <v>27</v>
      </c>
      <c r="G202" s="5" t="s">
        <v>23</v>
      </c>
      <c r="H202" s="5" t="s">
        <v>62</v>
      </c>
      <c r="L202" s="5" t="s">
        <v>63</v>
      </c>
      <c r="M202" s="5" t="s">
        <v>64</v>
      </c>
    </row>
    <row r="203" spans="1:13" ht="31">
      <c r="A203" s="4"/>
      <c r="B203" s="5" t="s">
        <v>433</v>
      </c>
      <c r="C203" s="24" t="s">
        <v>434</v>
      </c>
      <c r="D203" s="5" t="s">
        <v>20</v>
      </c>
      <c r="E203" s="5" t="s">
        <v>61</v>
      </c>
      <c r="F203" s="5" t="s">
        <v>30</v>
      </c>
      <c r="G203" s="5" t="s">
        <v>23</v>
      </c>
      <c r="H203" s="5" t="s">
        <v>62</v>
      </c>
      <c r="L203" s="5" t="s">
        <v>63</v>
      </c>
      <c r="M203" s="5" t="s">
        <v>64</v>
      </c>
    </row>
    <row r="204" spans="1:13" ht="16">
      <c r="A204" s="4"/>
      <c r="B204" s="5" t="s">
        <v>435</v>
      </c>
      <c r="C204" s="24" t="s">
        <v>436</v>
      </c>
      <c r="D204" s="5" t="s">
        <v>20</v>
      </c>
      <c r="E204" s="5" t="s">
        <v>61</v>
      </c>
      <c r="F204" s="5" t="s">
        <v>22</v>
      </c>
      <c r="G204" s="5" t="s">
        <v>23</v>
      </c>
      <c r="H204" s="5" t="s">
        <v>62</v>
      </c>
      <c r="L204" s="5" t="s">
        <v>63</v>
      </c>
      <c r="M204" s="5" t="s">
        <v>64</v>
      </c>
    </row>
    <row r="205" spans="1:13" ht="31">
      <c r="A205" s="4"/>
      <c r="B205" s="5" t="s">
        <v>437</v>
      </c>
      <c r="C205" s="24" t="s">
        <v>438</v>
      </c>
      <c r="D205" s="5" t="s">
        <v>20</v>
      </c>
      <c r="E205" s="5" t="s">
        <v>61</v>
      </c>
      <c r="F205" s="5" t="s">
        <v>27</v>
      </c>
      <c r="G205" s="5" t="s">
        <v>23</v>
      </c>
      <c r="H205" s="5" t="s">
        <v>62</v>
      </c>
      <c r="L205" s="5" t="s">
        <v>63</v>
      </c>
      <c r="M205" s="5" t="s">
        <v>64</v>
      </c>
    </row>
    <row r="206" spans="1:13" ht="46">
      <c r="A206" s="4"/>
      <c r="B206" s="5" t="s">
        <v>439</v>
      </c>
      <c r="C206" s="24" t="s">
        <v>440</v>
      </c>
      <c r="D206" s="5" t="s">
        <v>20</v>
      </c>
      <c r="E206" s="5" t="s">
        <v>61</v>
      </c>
      <c r="F206" s="5" t="s">
        <v>30</v>
      </c>
      <c r="G206" s="5" t="s">
        <v>23</v>
      </c>
      <c r="H206" s="5" t="s">
        <v>62</v>
      </c>
      <c r="L206" s="5" t="s">
        <v>63</v>
      </c>
      <c r="M206" s="5" t="s">
        <v>64</v>
      </c>
    </row>
    <row r="207" spans="1:13" ht="31">
      <c r="A207" s="4"/>
      <c r="B207" s="5" t="s">
        <v>441</v>
      </c>
      <c r="C207" s="24" t="s">
        <v>442</v>
      </c>
      <c r="D207" s="5" t="s">
        <v>20</v>
      </c>
      <c r="E207" s="5" t="s">
        <v>61</v>
      </c>
      <c r="F207" s="5" t="s">
        <v>34</v>
      </c>
      <c r="G207" s="5" t="s">
        <v>23</v>
      </c>
      <c r="H207" s="5" t="s">
        <v>62</v>
      </c>
      <c r="L207" s="5" t="s">
        <v>63</v>
      </c>
      <c r="M207" s="5" t="s">
        <v>64</v>
      </c>
    </row>
    <row r="208" spans="1:13" ht="31">
      <c r="A208" s="4"/>
      <c r="B208" s="5" t="s">
        <v>443</v>
      </c>
      <c r="C208" s="24" t="s">
        <v>444</v>
      </c>
      <c r="D208" s="5" t="s">
        <v>20</v>
      </c>
      <c r="E208" s="5" t="s">
        <v>61</v>
      </c>
      <c r="F208" s="5" t="s">
        <v>22</v>
      </c>
      <c r="G208" s="5" t="s">
        <v>23</v>
      </c>
      <c r="H208" s="5" t="s">
        <v>62</v>
      </c>
      <c r="L208" s="5" t="s">
        <v>63</v>
      </c>
      <c r="M208" s="5" t="s">
        <v>64</v>
      </c>
    </row>
    <row r="209" spans="1:13" ht="31">
      <c r="A209" s="4"/>
      <c r="B209" s="5" t="s">
        <v>445</v>
      </c>
      <c r="C209" s="24" t="s">
        <v>446</v>
      </c>
      <c r="D209" s="5" t="s">
        <v>20</v>
      </c>
      <c r="E209" s="5" t="s">
        <v>61</v>
      </c>
      <c r="F209" s="5" t="s">
        <v>27</v>
      </c>
      <c r="G209" s="5" t="s">
        <v>23</v>
      </c>
      <c r="H209" s="5" t="s">
        <v>62</v>
      </c>
      <c r="L209" s="5" t="s">
        <v>63</v>
      </c>
      <c r="M209" s="5" t="s">
        <v>64</v>
      </c>
    </row>
    <row r="210" spans="1:13" ht="46">
      <c r="A210" s="4"/>
      <c r="B210" s="5" t="s">
        <v>447</v>
      </c>
      <c r="C210" s="24" t="s">
        <v>448</v>
      </c>
      <c r="D210" s="5" t="s">
        <v>20</v>
      </c>
      <c r="E210" s="5" t="s">
        <v>61</v>
      </c>
      <c r="F210" s="5" t="s">
        <v>30</v>
      </c>
      <c r="G210" s="5" t="s">
        <v>23</v>
      </c>
      <c r="H210" s="5" t="s">
        <v>62</v>
      </c>
      <c r="L210" s="5" t="s">
        <v>63</v>
      </c>
      <c r="M210" s="5" t="s">
        <v>64</v>
      </c>
    </row>
    <row r="211" spans="1:13" ht="31">
      <c r="A211" s="4"/>
      <c r="B211" s="5" t="s">
        <v>449</v>
      </c>
      <c r="C211" s="24" t="s">
        <v>450</v>
      </c>
      <c r="D211" s="5" t="s">
        <v>20</v>
      </c>
      <c r="E211" s="5" t="s">
        <v>61</v>
      </c>
      <c r="F211" s="5" t="s">
        <v>22</v>
      </c>
      <c r="G211" s="5" t="s">
        <v>23</v>
      </c>
      <c r="H211" s="5" t="s">
        <v>62</v>
      </c>
      <c r="L211" s="5" t="s">
        <v>63</v>
      </c>
      <c r="M211" s="5" t="s">
        <v>64</v>
      </c>
    </row>
    <row r="212" spans="1:13" ht="31">
      <c r="A212" s="4"/>
      <c r="B212" s="5" t="s">
        <v>451</v>
      </c>
      <c r="C212" s="24" t="s">
        <v>452</v>
      </c>
      <c r="D212" s="5" t="s">
        <v>20</v>
      </c>
      <c r="E212" s="5" t="s">
        <v>61</v>
      </c>
      <c r="F212" s="5" t="s">
        <v>27</v>
      </c>
      <c r="G212" s="5" t="s">
        <v>23</v>
      </c>
      <c r="H212" s="5" t="s">
        <v>62</v>
      </c>
      <c r="L212" s="5" t="s">
        <v>63</v>
      </c>
      <c r="M212" s="5" t="s">
        <v>64</v>
      </c>
    </row>
    <row r="213" spans="1:13" ht="16">
      <c r="A213" s="4"/>
      <c r="B213" s="5" t="s">
        <v>453</v>
      </c>
      <c r="C213" s="24" t="s">
        <v>454</v>
      </c>
      <c r="D213" s="5" t="s">
        <v>20</v>
      </c>
      <c r="E213" s="5" t="s">
        <v>61</v>
      </c>
      <c r="F213" s="5" t="s">
        <v>30</v>
      </c>
      <c r="G213" s="5" t="s">
        <v>23</v>
      </c>
      <c r="H213" s="5" t="s">
        <v>62</v>
      </c>
      <c r="L213" s="5" t="s">
        <v>63</v>
      </c>
      <c r="M213" s="5" t="s">
        <v>64</v>
      </c>
    </row>
    <row r="214" spans="1:13" ht="16">
      <c r="A214" s="4"/>
      <c r="B214" s="5" t="s">
        <v>455</v>
      </c>
      <c r="C214" s="24" t="s">
        <v>456</v>
      </c>
      <c r="D214" s="5" t="s">
        <v>20</v>
      </c>
      <c r="E214" s="5" t="s">
        <v>61</v>
      </c>
      <c r="F214" s="5" t="s">
        <v>34</v>
      </c>
      <c r="G214" s="5" t="s">
        <v>23</v>
      </c>
      <c r="H214" s="5" t="s">
        <v>62</v>
      </c>
      <c r="L214" s="5" t="s">
        <v>63</v>
      </c>
      <c r="M214" s="5" t="s">
        <v>64</v>
      </c>
    </row>
    <row r="215" spans="1:13" ht="46">
      <c r="A215" s="4"/>
      <c r="B215" s="5" t="s">
        <v>457</v>
      </c>
      <c r="C215" s="24" t="s">
        <v>458</v>
      </c>
      <c r="D215" s="5" t="s">
        <v>20</v>
      </c>
      <c r="E215" s="5" t="s">
        <v>61</v>
      </c>
      <c r="F215" s="5" t="s">
        <v>22</v>
      </c>
      <c r="G215" s="5" t="s">
        <v>23</v>
      </c>
      <c r="H215" s="5" t="s">
        <v>62</v>
      </c>
      <c r="L215" s="5" t="s">
        <v>63</v>
      </c>
      <c r="M215" s="5" t="s">
        <v>64</v>
      </c>
    </row>
    <row r="216" spans="1:13" ht="46">
      <c r="A216" s="4"/>
      <c r="B216" s="5" t="s">
        <v>459</v>
      </c>
      <c r="C216" s="24" t="s">
        <v>460</v>
      </c>
      <c r="D216" s="5" t="s">
        <v>20</v>
      </c>
      <c r="E216" s="5" t="s">
        <v>61</v>
      </c>
      <c r="F216" s="5" t="s">
        <v>27</v>
      </c>
      <c r="G216" s="5" t="s">
        <v>23</v>
      </c>
      <c r="H216" s="5" t="s">
        <v>62</v>
      </c>
      <c r="L216" s="5" t="s">
        <v>63</v>
      </c>
      <c r="M216" s="5" t="s">
        <v>64</v>
      </c>
    </row>
    <row r="217" spans="1:13" ht="46">
      <c r="A217" s="4"/>
      <c r="B217" s="5" t="s">
        <v>461</v>
      </c>
      <c r="C217" s="24" t="s">
        <v>462</v>
      </c>
      <c r="D217" s="5" t="s">
        <v>20</v>
      </c>
      <c r="E217" s="5" t="s">
        <v>61</v>
      </c>
      <c r="F217" s="5" t="s">
        <v>30</v>
      </c>
      <c r="G217" s="5" t="s">
        <v>23</v>
      </c>
      <c r="H217" s="5" t="s">
        <v>62</v>
      </c>
      <c r="L217" s="5" t="s">
        <v>63</v>
      </c>
      <c r="M217" s="5" t="s">
        <v>64</v>
      </c>
    </row>
    <row r="218" spans="1:13" ht="31">
      <c r="A218" s="4"/>
      <c r="B218" s="5" t="s">
        <v>463</v>
      </c>
      <c r="C218" s="24" t="s">
        <v>464</v>
      </c>
      <c r="D218" s="5" t="s">
        <v>20</v>
      </c>
      <c r="E218" s="5" t="s">
        <v>61</v>
      </c>
      <c r="F218" s="5" t="s">
        <v>34</v>
      </c>
      <c r="G218" s="5" t="s">
        <v>23</v>
      </c>
      <c r="H218" s="5" t="s">
        <v>62</v>
      </c>
      <c r="L218" s="5" t="s">
        <v>63</v>
      </c>
      <c r="M218" s="5" t="s">
        <v>64</v>
      </c>
    </row>
    <row r="219" spans="1:13" ht="31">
      <c r="A219" s="4"/>
      <c r="B219" s="5" t="s">
        <v>465</v>
      </c>
      <c r="C219" s="24" t="s">
        <v>466</v>
      </c>
      <c r="D219" s="5" t="s">
        <v>20</v>
      </c>
      <c r="E219" s="5" t="s">
        <v>61</v>
      </c>
      <c r="F219" s="5" t="s">
        <v>22</v>
      </c>
      <c r="G219" s="5" t="s">
        <v>23</v>
      </c>
      <c r="H219" s="5" t="s">
        <v>62</v>
      </c>
      <c r="L219" s="5" t="s">
        <v>63</v>
      </c>
      <c r="M219" s="5" t="s">
        <v>64</v>
      </c>
    </row>
    <row r="220" spans="1:13" ht="31">
      <c r="A220" s="4"/>
      <c r="B220" s="5" t="s">
        <v>467</v>
      </c>
      <c r="C220" s="24" t="s">
        <v>468</v>
      </c>
      <c r="D220" s="5" t="s">
        <v>20</v>
      </c>
      <c r="E220" s="5" t="s">
        <v>61</v>
      </c>
      <c r="F220" s="5" t="s">
        <v>27</v>
      </c>
      <c r="G220" s="5" t="s">
        <v>23</v>
      </c>
      <c r="H220" s="5" t="s">
        <v>62</v>
      </c>
      <c r="L220" s="5" t="s">
        <v>63</v>
      </c>
      <c r="M220" s="5" t="s">
        <v>64</v>
      </c>
    </row>
    <row r="221" spans="1:13" ht="31">
      <c r="A221" s="4"/>
      <c r="B221" s="5" t="s">
        <v>469</v>
      </c>
      <c r="C221" s="24" t="s">
        <v>470</v>
      </c>
      <c r="D221" s="5" t="s">
        <v>20</v>
      </c>
      <c r="E221" s="5" t="s">
        <v>61</v>
      </c>
      <c r="F221" s="5" t="s">
        <v>30</v>
      </c>
      <c r="G221" s="5" t="s">
        <v>23</v>
      </c>
      <c r="H221" s="5" t="s">
        <v>62</v>
      </c>
      <c r="L221" s="5" t="s">
        <v>63</v>
      </c>
      <c r="M221" s="5" t="s">
        <v>64</v>
      </c>
    </row>
    <row r="222" spans="1:13" ht="31">
      <c r="A222" s="4"/>
      <c r="B222" s="5" t="s">
        <v>471</v>
      </c>
      <c r="C222" s="24" t="s">
        <v>472</v>
      </c>
      <c r="D222" s="5" t="s">
        <v>20</v>
      </c>
      <c r="E222" s="5" t="s">
        <v>61</v>
      </c>
      <c r="F222" s="5" t="s">
        <v>34</v>
      </c>
      <c r="G222" s="5" t="s">
        <v>23</v>
      </c>
      <c r="H222" s="5" t="s">
        <v>62</v>
      </c>
      <c r="L222" s="5" t="s">
        <v>63</v>
      </c>
      <c r="M222" s="5" t="s">
        <v>64</v>
      </c>
    </row>
    <row r="223" spans="1:13" ht="31">
      <c r="A223" s="4"/>
      <c r="B223" s="5" t="s">
        <v>473</v>
      </c>
      <c r="C223" s="24" t="s">
        <v>474</v>
      </c>
      <c r="D223" s="5" t="s">
        <v>20</v>
      </c>
      <c r="E223" s="5" t="s">
        <v>61</v>
      </c>
      <c r="F223" s="5" t="s">
        <v>22</v>
      </c>
      <c r="G223" s="5" t="s">
        <v>23</v>
      </c>
      <c r="H223" s="5" t="s">
        <v>62</v>
      </c>
      <c r="L223" s="5" t="s">
        <v>63</v>
      </c>
      <c r="M223" s="5" t="s">
        <v>64</v>
      </c>
    </row>
    <row r="224" spans="1:13" ht="31">
      <c r="A224" s="4"/>
      <c r="B224" s="5" t="s">
        <v>475</v>
      </c>
      <c r="C224" s="24" t="s">
        <v>476</v>
      </c>
      <c r="D224" s="5" t="s">
        <v>20</v>
      </c>
      <c r="E224" s="5" t="s">
        <v>61</v>
      </c>
      <c r="F224" s="5" t="s">
        <v>27</v>
      </c>
      <c r="G224" s="5" t="s">
        <v>23</v>
      </c>
      <c r="H224" s="5" t="s">
        <v>62</v>
      </c>
      <c r="L224" s="5" t="s">
        <v>63</v>
      </c>
      <c r="M224" s="5" t="s">
        <v>64</v>
      </c>
    </row>
    <row r="225" spans="1:13" ht="31">
      <c r="A225" s="4"/>
      <c r="B225" s="5" t="s">
        <v>477</v>
      </c>
      <c r="C225" s="24" t="s">
        <v>478</v>
      </c>
      <c r="D225" s="5" t="s">
        <v>20</v>
      </c>
      <c r="E225" s="5" t="s">
        <v>61</v>
      </c>
      <c r="F225" s="5" t="s">
        <v>30</v>
      </c>
      <c r="G225" s="5" t="s">
        <v>23</v>
      </c>
      <c r="H225" s="5" t="s">
        <v>62</v>
      </c>
      <c r="L225" s="5" t="s">
        <v>63</v>
      </c>
      <c r="M225" s="5" t="s">
        <v>64</v>
      </c>
    </row>
    <row r="226" spans="1:13" ht="31">
      <c r="A226" s="4"/>
      <c r="B226" s="5" t="s">
        <v>479</v>
      </c>
      <c r="C226" s="24" t="s">
        <v>480</v>
      </c>
      <c r="D226" s="5" t="s">
        <v>20</v>
      </c>
      <c r="E226" s="5" t="s">
        <v>61</v>
      </c>
      <c r="F226" s="5" t="s">
        <v>22</v>
      </c>
      <c r="G226" s="5" t="s">
        <v>23</v>
      </c>
      <c r="H226" s="5" t="s">
        <v>62</v>
      </c>
      <c r="L226" s="5" t="s">
        <v>63</v>
      </c>
      <c r="M226" s="5" t="s">
        <v>64</v>
      </c>
    </row>
    <row r="227" spans="1:13" ht="46">
      <c r="A227" s="4"/>
      <c r="B227" s="5" t="s">
        <v>481</v>
      </c>
      <c r="C227" s="24" t="s">
        <v>482</v>
      </c>
      <c r="D227" s="5" t="s">
        <v>20</v>
      </c>
      <c r="E227" s="5" t="s">
        <v>61</v>
      </c>
      <c r="F227" s="5" t="s">
        <v>27</v>
      </c>
      <c r="G227" s="5" t="s">
        <v>23</v>
      </c>
      <c r="H227" s="5" t="s">
        <v>62</v>
      </c>
      <c r="L227" s="5" t="s">
        <v>63</v>
      </c>
      <c r="M227" s="5" t="s">
        <v>64</v>
      </c>
    </row>
    <row r="228" spans="1:13" ht="31">
      <c r="A228" s="4"/>
      <c r="B228" s="5" t="s">
        <v>483</v>
      </c>
      <c r="C228" s="24" t="s">
        <v>484</v>
      </c>
      <c r="D228" s="5" t="s">
        <v>20</v>
      </c>
      <c r="E228" s="5" t="s">
        <v>61</v>
      </c>
      <c r="F228" s="5" t="s">
        <v>30</v>
      </c>
      <c r="G228" s="5" t="s">
        <v>23</v>
      </c>
      <c r="H228" s="5" t="s">
        <v>62</v>
      </c>
      <c r="L228" s="5" t="s">
        <v>63</v>
      </c>
      <c r="M228" s="5" t="s">
        <v>64</v>
      </c>
    </row>
    <row r="229" spans="1:13" ht="16">
      <c r="A229" s="4"/>
      <c r="B229" s="5" t="s">
        <v>485</v>
      </c>
      <c r="C229" s="24" t="s">
        <v>486</v>
      </c>
      <c r="D229" s="5" t="s">
        <v>20</v>
      </c>
      <c r="E229" s="5" t="s">
        <v>61</v>
      </c>
      <c r="F229" s="5" t="s">
        <v>34</v>
      </c>
      <c r="G229" s="5" t="s">
        <v>23</v>
      </c>
      <c r="H229" s="5" t="s">
        <v>62</v>
      </c>
      <c r="L229" s="5" t="s">
        <v>63</v>
      </c>
      <c r="M229" s="5" t="s">
        <v>64</v>
      </c>
    </row>
    <row r="230" spans="1:13" ht="31">
      <c r="A230" s="4"/>
      <c r="B230" s="5" t="s">
        <v>487</v>
      </c>
      <c r="C230" s="24" t="s">
        <v>488</v>
      </c>
      <c r="D230" s="5" t="s">
        <v>20</v>
      </c>
      <c r="E230" s="5" t="s">
        <v>61</v>
      </c>
      <c r="F230" s="5" t="s">
        <v>30</v>
      </c>
      <c r="G230" s="5" t="s">
        <v>23</v>
      </c>
      <c r="H230" s="5" t="s">
        <v>62</v>
      </c>
      <c r="L230" s="5" t="s">
        <v>63</v>
      </c>
      <c r="M230" s="5" t="s">
        <v>64</v>
      </c>
    </row>
    <row r="231" spans="1:13" ht="46">
      <c r="A231" s="4"/>
      <c r="B231" s="5" t="s">
        <v>489</v>
      </c>
      <c r="C231" s="24" t="s">
        <v>490</v>
      </c>
      <c r="D231" s="5" t="s">
        <v>20</v>
      </c>
      <c r="E231" s="5" t="s">
        <v>61</v>
      </c>
      <c r="F231" s="5" t="s">
        <v>30</v>
      </c>
      <c r="G231" s="5" t="s">
        <v>23</v>
      </c>
      <c r="H231" s="5" t="s">
        <v>62</v>
      </c>
      <c r="L231" s="5" t="s">
        <v>63</v>
      </c>
      <c r="M231" s="5" t="s">
        <v>64</v>
      </c>
    </row>
    <row r="232" spans="1:13" ht="31">
      <c r="A232" s="4"/>
      <c r="B232" s="5" t="s">
        <v>491</v>
      </c>
      <c r="C232" s="24" t="s">
        <v>492</v>
      </c>
      <c r="D232" s="5" t="s">
        <v>20</v>
      </c>
      <c r="E232" s="5" t="s">
        <v>61</v>
      </c>
      <c r="F232" s="5" t="s">
        <v>22</v>
      </c>
      <c r="G232" s="5" t="s">
        <v>23</v>
      </c>
      <c r="H232" s="5" t="s">
        <v>62</v>
      </c>
      <c r="L232" s="5" t="s">
        <v>63</v>
      </c>
      <c r="M232" s="5" t="s">
        <v>64</v>
      </c>
    </row>
    <row r="233" spans="1:13" ht="31">
      <c r="A233" s="4"/>
      <c r="B233" s="5" t="s">
        <v>493</v>
      </c>
      <c r="C233" s="24" t="s">
        <v>494</v>
      </c>
      <c r="D233" s="5" t="s">
        <v>20</v>
      </c>
      <c r="E233" s="5" t="s">
        <v>61</v>
      </c>
      <c r="F233" s="5" t="s">
        <v>27</v>
      </c>
      <c r="G233" s="5" t="s">
        <v>23</v>
      </c>
      <c r="H233" s="5" t="s">
        <v>62</v>
      </c>
      <c r="L233" s="5" t="s">
        <v>63</v>
      </c>
      <c r="M233" s="5" t="s">
        <v>64</v>
      </c>
    </row>
    <row r="234" spans="1:13" ht="31">
      <c r="A234" s="4"/>
      <c r="B234" s="5" t="s">
        <v>495</v>
      </c>
      <c r="C234" s="24" t="s">
        <v>496</v>
      </c>
      <c r="D234" s="5" t="s">
        <v>20</v>
      </c>
      <c r="E234" s="5" t="s">
        <v>61</v>
      </c>
      <c r="F234" s="5" t="s">
        <v>30</v>
      </c>
      <c r="G234" s="5" t="s">
        <v>23</v>
      </c>
      <c r="H234" s="5" t="s">
        <v>62</v>
      </c>
      <c r="L234" s="5" t="s">
        <v>63</v>
      </c>
      <c r="M234" s="5" t="s">
        <v>64</v>
      </c>
    </row>
    <row r="235" spans="1:13" ht="16">
      <c r="A235" s="4"/>
      <c r="B235" s="5" t="s">
        <v>497</v>
      </c>
      <c r="C235" s="24" t="s">
        <v>498</v>
      </c>
      <c r="D235" s="5" t="s">
        <v>20</v>
      </c>
      <c r="E235" s="5" t="s">
        <v>61</v>
      </c>
      <c r="F235" s="5" t="s">
        <v>34</v>
      </c>
      <c r="G235" s="5" t="s">
        <v>23</v>
      </c>
      <c r="H235" s="5" t="s">
        <v>62</v>
      </c>
      <c r="L235" s="5" t="s">
        <v>63</v>
      </c>
      <c r="M235" s="5" t="s">
        <v>64</v>
      </c>
    </row>
    <row r="236" spans="1:13" ht="46">
      <c r="A236" s="4"/>
      <c r="B236" s="5" t="s">
        <v>499</v>
      </c>
      <c r="C236" s="24" t="s">
        <v>500</v>
      </c>
      <c r="D236" s="5" t="s">
        <v>20</v>
      </c>
      <c r="E236" s="5" t="s">
        <v>501</v>
      </c>
      <c r="F236" s="5" t="s">
        <v>22</v>
      </c>
      <c r="G236" s="5" t="s">
        <v>23</v>
      </c>
      <c r="H236" s="5" t="s">
        <v>502</v>
      </c>
      <c r="L236" s="5" t="s">
        <v>503</v>
      </c>
      <c r="M236" s="5" t="s">
        <v>504</v>
      </c>
    </row>
    <row r="237" spans="1:13" ht="46">
      <c r="A237" s="4"/>
      <c r="B237" s="5" t="s">
        <v>505</v>
      </c>
      <c r="C237" s="24" t="s">
        <v>506</v>
      </c>
      <c r="D237" s="5" t="s">
        <v>20</v>
      </c>
      <c r="E237" s="5" t="s">
        <v>501</v>
      </c>
      <c r="F237" s="5" t="s">
        <v>27</v>
      </c>
      <c r="G237" s="5" t="s">
        <v>23</v>
      </c>
      <c r="H237" s="5" t="s">
        <v>502</v>
      </c>
      <c r="L237" s="5" t="s">
        <v>503</v>
      </c>
      <c r="M237" s="5" t="s">
        <v>504</v>
      </c>
    </row>
    <row r="238" spans="1:13" ht="61">
      <c r="A238" s="4"/>
      <c r="B238" s="5" t="s">
        <v>507</v>
      </c>
      <c r="C238" s="24" t="s">
        <v>508</v>
      </c>
      <c r="D238" s="5" t="s">
        <v>20</v>
      </c>
      <c r="E238" s="5" t="s">
        <v>501</v>
      </c>
      <c r="F238" s="5" t="s">
        <v>30</v>
      </c>
      <c r="G238" s="5" t="s">
        <v>23</v>
      </c>
      <c r="H238" s="5" t="s">
        <v>502</v>
      </c>
      <c r="L238" s="5" t="s">
        <v>503</v>
      </c>
      <c r="M238" s="5" t="s">
        <v>504</v>
      </c>
    </row>
    <row r="239" spans="1:13" ht="31">
      <c r="A239" s="4"/>
      <c r="B239" s="5" t="s">
        <v>509</v>
      </c>
      <c r="C239" s="24" t="s">
        <v>510</v>
      </c>
      <c r="D239" s="5" t="s">
        <v>20</v>
      </c>
      <c r="E239" s="5" t="s">
        <v>501</v>
      </c>
      <c r="F239" s="5" t="s">
        <v>34</v>
      </c>
      <c r="G239" s="5" t="s">
        <v>23</v>
      </c>
      <c r="H239" s="5" t="s">
        <v>502</v>
      </c>
      <c r="L239" s="5" t="s">
        <v>503</v>
      </c>
      <c r="M239" s="5" t="s">
        <v>504</v>
      </c>
    </row>
    <row r="240" spans="1:13" ht="31">
      <c r="A240" s="4"/>
      <c r="B240" s="5" t="s">
        <v>511</v>
      </c>
      <c r="C240" s="24" t="s">
        <v>512</v>
      </c>
      <c r="D240" s="5" t="s">
        <v>20</v>
      </c>
      <c r="E240" s="5" t="s">
        <v>501</v>
      </c>
      <c r="F240" s="5" t="s">
        <v>22</v>
      </c>
      <c r="G240" s="5" t="s">
        <v>23</v>
      </c>
      <c r="H240" s="5" t="s">
        <v>502</v>
      </c>
      <c r="L240" s="5" t="s">
        <v>503</v>
      </c>
      <c r="M240" s="5" t="s">
        <v>504</v>
      </c>
    </row>
    <row r="241" spans="1:13" ht="31">
      <c r="A241" s="4"/>
      <c r="B241" s="5" t="s">
        <v>513</v>
      </c>
      <c r="C241" s="24" t="s">
        <v>514</v>
      </c>
      <c r="D241" s="5" t="s">
        <v>20</v>
      </c>
      <c r="E241" s="5" t="s">
        <v>501</v>
      </c>
      <c r="F241" s="5" t="s">
        <v>27</v>
      </c>
      <c r="G241" s="5" t="s">
        <v>23</v>
      </c>
      <c r="H241" s="5" t="s">
        <v>502</v>
      </c>
      <c r="L241" s="5" t="s">
        <v>503</v>
      </c>
      <c r="M241" s="5" t="s">
        <v>504</v>
      </c>
    </row>
    <row r="242" spans="1:13" ht="31">
      <c r="A242" s="4"/>
      <c r="B242" s="5" t="s">
        <v>515</v>
      </c>
      <c r="C242" s="24" t="s">
        <v>516</v>
      </c>
      <c r="D242" s="5" t="s">
        <v>20</v>
      </c>
      <c r="E242" s="5" t="s">
        <v>501</v>
      </c>
      <c r="F242" s="5" t="s">
        <v>30</v>
      </c>
      <c r="G242" s="5" t="s">
        <v>23</v>
      </c>
      <c r="H242" s="5" t="s">
        <v>502</v>
      </c>
      <c r="L242" s="5" t="s">
        <v>503</v>
      </c>
      <c r="M242" s="5" t="s">
        <v>504</v>
      </c>
    </row>
    <row r="243" spans="1:13" ht="31">
      <c r="A243" s="4"/>
      <c r="B243" s="5" t="s">
        <v>517</v>
      </c>
      <c r="C243" s="24" t="s">
        <v>518</v>
      </c>
      <c r="D243" s="5" t="s">
        <v>20</v>
      </c>
      <c r="E243" s="5" t="s">
        <v>501</v>
      </c>
      <c r="F243" s="5" t="s">
        <v>34</v>
      </c>
      <c r="G243" s="5" t="s">
        <v>23</v>
      </c>
      <c r="H243" s="5" t="s">
        <v>502</v>
      </c>
      <c r="L243" s="5" t="s">
        <v>503</v>
      </c>
      <c r="M243" s="5" t="s">
        <v>504</v>
      </c>
    </row>
    <row r="244" spans="1:13" ht="31">
      <c r="A244" s="4"/>
      <c r="B244" s="5" t="s">
        <v>519</v>
      </c>
      <c r="C244" s="24" t="s">
        <v>520</v>
      </c>
      <c r="D244" s="5" t="s">
        <v>20</v>
      </c>
      <c r="E244" s="5" t="s">
        <v>501</v>
      </c>
      <c r="F244" s="5" t="s">
        <v>22</v>
      </c>
      <c r="G244" s="5" t="s">
        <v>23</v>
      </c>
      <c r="H244" s="5" t="s">
        <v>502</v>
      </c>
      <c r="L244" s="5" t="s">
        <v>503</v>
      </c>
      <c r="M244" s="5" t="s">
        <v>504</v>
      </c>
    </row>
    <row r="245" spans="1:13" ht="31">
      <c r="A245" s="4"/>
      <c r="B245" s="5" t="s">
        <v>521</v>
      </c>
      <c r="C245" s="24" t="s">
        <v>522</v>
      </c>
      <c r="D245" s="5" t="s">
        <v>20</v>
      </c>
      <c r="E245" s="5" t="s">
        <v>501</v>
      </c>
      <c r="F245" s="5" t="s">
        <v>27</v>
      </c>
      <c r="G245" s="5" t="s">
        <v>23</v>
      </c>
      <c r="H245" s="5" t="s">
        <v>502</v>
      </c>
      <c r="L245" s="5" t="s">
        <v>503</v>
      </c>
      <c r="M245" s="5" t="s">
        <v>504</v>
      </c>
    </row>
    <row r="246" spans="1:13" ht="61">
      <c r="A246" s="4"/>
      <c r="B246" s="5" t="s">
        <v>523</v>
      </c>
      <c r="C246" s="24" t="s">
        <v>524</v>
      </c>
      <c r="D246" s="5" t="s">
        <v>20</v>
      </c>
      <c r="E246" s="5" t="s">
        <v>501</v>
      </c>
      <c r="F246" s="5" t="s">
        <v>30</v>
      </c>
      <c r="G246" s="5" t="s">
        <v>23</v>
      </c>
      <c r="H246" s="5" t="s">
        <v>502</v>
      </c>
      <c r="L246" s="5" t="s">
        <v>503</v>
      </c>
      <c r="M246" s="5" t="s">
        <v>504</v>
      </c>
    </row>
    <row r="247" spans="1:13" ht="31">
      <c r="A247" s="4"/>
      <c r="B247" s="5" t="s">
        <v>525</v>
      </c>
      <c r="C247" s="24" t="s">
        <v>526</v>
      </c>
      <c r="D247" s="5" t="s">
        <v>20</v>
      </c>
      <c r="E247" s="5" t="s">
        <v>501</v>
      </c>
      <c r="F247" s="5" t="s">
        <v>22</v>
      </c>
      <c r="G247" s="5" t="s">
        <v>23</v>
      </c>
      <c r="H247" s="5" t="s">
        <v>502</v>
      </c>
      <c r="L247" s="5" t="s">
        <v>503</v>
      </c>
      <c r="M247" s="5" t="s">
        <v>504</v>
      </c>
    </row>
    <row r="248" spans="1:13" ht="31">
      <c r="A248" s="4"/>
      <c r="B248" s="5" t="s">
        <v>527</v>
      </c>
      <c r="C248" s="24" t="s">
        <v>528</v>
      </c>
      <c r="D248" s="5" t="s">
        <v>20</v>
      </c>
      <c r="E248" s="5" t="s">
        <v>501</v>
      </c>
      <c r="F248" s="5" t="s">
        <v>27</v>
      </c>
      <c r="G248" s="5" t="s">
        <v>23</v>
      </c>
      <c r="H248" s="5" t="s">
        <v>502</v>
      </c>
      <c r="L248" s="5" t="s">
        <v>503</v>
      </c>
      <c r="M248" s="5" t="s">
        <v>504</v>
      </c>
    </row>
    <row r="249" spans="1:13" ht="46">
      <c r="A249" s="4"/>
      <c r="B249" s="5" t="s">
        <v>529</v>
      </c>
      <c r="C249" s="24" t="s">
        <v>530</v>
      </c>
      <c r="D249" s="5" t="s">
        <v>20</v>
      </c>
      <c r="E249" s="5" t="s">
        <v>501</v>
      </c>
      <c r="F249" s="5" t="s">
        <v>30</v>
      </c>
      <c r="G249" s="5" t="s">
        <v>23</v>
      </c>
      <c r="H249" s="5" t="s">
        <v>502</v>
      </c>
      <c r="L249" s="5" t="s">
        <v>503</v>
      </c>
      <c r="M249" s="5" t="s">
        <v>504</v>
      </c>
    </row>
    <row r="250" spans="1:13" ht="31">
      <c r="A250" s="4"/>
      <c r="B250" s="5" t="s">
        <v>531</v>
      </c>
      <c r="C250" s="24" t="s">
        <v>532</v>
      </c>
      <c r="D250" s="5" t="s">
        <v>20</v>
      </c>
      <c r="E250" s="5" t="s">
        <v>501</v>
      </c>
      <c r="F250" s="5" t="s">
        <v>22</v>
      </c>
      <c r="G250" s="5" t="s">
        <v>23</v>
      </c>
      <c r="H250" s="5" t="s">
        <v>502</v>
      </c>
      <c r="L250" s="5" t="s">
        <v>533</v>
      </c>
      <c r="M250" s="5" t="s">
        <v>534</v>
      </c>
    </row>
    <row r="251" spans="1:13" ht="46">
      <c r="A251" s="4"/>
      <c r="B251" s="5" t="s">
        <v>535</v>
      </c>
      <c r="C251" s="24" t="s">
        <v>536</v>
      </c>
      <c r="D251" s="5" t="s">
        <v>20</v>
      </c>
      <c r="E251" s="5" t="s">
        <v>501</v>
      </c>
      <c r="F251" s="5" t="s">
        <v>27</v>
      </c>
      <c r="G251" s="5" t="s">
        <v>23</v>
      </c>
      <c r="H251" s="5" t="s">
        <v>502</v>
      </c>
      <c r="L251" s="5" t="s">
        <v>533</v>
      </c>
      <c r="M251" s="5" t="s">
        <v>534</v>
      </c>
    </row>
    <row r="252" spans="1:13" ht="61">
      <c r="A252" s="4"/>
      <c r="B252" s="5" t="s">
        <v>537</v>
      </c>
      <c r="C252" s="24" t="s">
        <v>538</v>
      </c>
      <c r="D252" s="5" t="s">
        <v>20</v>
      </c>
      <c r="E252" s="5" t="s">
        <v>501</v>
      </c>
      <c r="F252" s="5" t="s">
        <v>30</v>
      </c>
      <c r="G252" s="5" t="s">
        <v>23</v>
      </c>
      <c r="H252" s="5" t="s">
        <v>502</v>
      </c>
      <c r="L252" s="5" t="s">
        <v>533</v>
      </c>
      <c r="M252" s="5" t="s">
        <v>534</v>
      </c>
    </row>
    <row r="253" spans="1:13" ht="16">
      <c r="A253" s="4"/>
      <c r="B253" s="5" t="s">
        <v>539</v>
      </c>
      <c r="C253" s="24" t="s">
        <v>540</v>
      </c>
      <c r="D253" s="5" t="s">
        <v>20</v>
      </c>
      <c r="E253" s="5" t="s">
        <v>501</v>
      </c>
      <c r="F253" s="5" t="s">
        <v>34</v>
      </c>
      <c r="G253" s="5" t="s">
        <v>23</v>
      </c>
      <c r="H253" s="5" t="s">
        <v>502</v>
      </c>
      <c r="L253" s="5" t="s">
        <v>533</v>
      </c>
      <c r="M253" s="5" t="s">
        <v>534</v>
      </c>
    </row>
    <row r="254" spans="1:13" ht="46">
      <c r="A254" s="4"/>
      <c r="B254" s="5" t="s">
        <v>541</v>
      </c>
      <c r="C254" s="24" t="s">
        <v>542</v>
      </c>
      <c r="D254" s="5" t="s">
        <v>20</v>
      </c>
      <c r="E254" s="5" t="s">
        <v>501</v>
      </c>
      <c r="F254" s="5" t="s">
        <v>22</v>
      </c>
      <c r="G254" s="5" t="s">
        <v>23</v>
      </c>
      <c r="H254" s="5" t="s">
        <v>502</v>
      </c>
      <c r="L254" s="5" t="s">
        <v>533</v>
      </c>
      <c r="M254" s="5" t="s">
        <v>534</v>
      </c>
    </row>
    <row r="255" spans="1:13" ht="61">
      <c r="A255" s="4"/>
      <c r="B255" s="5" t="s">
        <v>543</v>
      </c>
      <c r="C255" s="24" t="s">
        <v>544</v>
      </c>
      <c r="D255" s="5" t="s">
        <v>20</v>
      </c>
      <c r="E255" s="5" t="s">
        <v>501</v>
      </c>
      <c r="F255" s="5" t="s">
        <v>27</v>
      </c>
      <c r="G255" s="5" t="s">
        <v>23</v>
      </c>
      <c r="H255" s="5" t="s">
        <v>502</v>
      </c>
      <c r="L255" s="5" t="s">
        <v>533</v>
      </c>
      <c r="M255" s="5" t="s">
        <v>534</v>
      </c>
    </row>
    <row r="256" spans="1:13" ht="91">
      <c r="A256" s="4"/>
      <c r="B256" s="5" t="s">
        <v>545</v>
      </c>
      <c r="C256" s="24" t="s">
        <v>546</v>
      </c>
      <c r="D256" s="5" t="s">
        <v>20</v>
      </c>
      <c r="E256" s="5" t="s">
        <v>501</v>
      </c>
      <c r="F256" s="5" t="s">
        <v>30</v>
      </c>
      <c r="G256" s="5" t="s">
        <v>23</v>
      </c>
      <c r="H256" s="5" t="s">
        <v>502</v>
      </c>
      <c r="L256" s="5" t="s">
        <v>533</v>
      </c>
      <c r="M256" s="5" t="s">
        <v>534</v>
      </c>
    </row>
    <row r="257" spans="1:18" ht="31">
      <c r="A257" s="4"/>
      <c r="B257" s="5" t="s">
        <v>547</v>
      </c>
      <c r="C257" s="24" t="s">
        <v>548</v>
      </c>
      <c r="D257" s="5" t="s">
        <v>20</v>
      </c>
      <c r="E257" s="5" t="s">
        <v>501</v>
      </c>
      <c r="F257" s="5" t="s">
        <v>34</v>
      </c>
      <c r="G257" s="5" t="s">
        <v>23</v>
      </c>
      <c r="H257" s="5" t="s">
        <v>502</v>
      </c>
      <c r="L257" s="5" t="s">
        <v>533</v>
      </c>
      <c r="M257" s="5" t="s">
        <v>534</v>
      </c>
    </row>
    <row r="258" spans="1:18" ht="76">
      <c r="A258" s="4"/>
      <c r="B258" s="5" t="s">
        <v>549</v>
      </c>
      <c r="C258" s="24" t="s">
        <v>550</v>
      </c>
      <c r="D258" s="5" t="s">
        <v>20</v>
      </c>
      <c r="E258" s="5" t="s">
        <v>501</v>
      </c>
      <c r="F258" s="5" t="s">
        <v>22</v>
      </c>
      <c r="G258" s="5" t="s">
        <v>23</v>
      </c>
      <c r="H258" s="5" t="s">
        <v>502</v>
      </c>
      <c r="L258" s="5" t="s">
        <v>533</v>
      </c>
      <c r="M258" s="5" t="s">
        <v>534</v>
      </c>
    </row>
    <row r="259" spans="1:18" ht="91">
      <c r="A259" s="6" t="s">
        <v>551</v>
      </c>
      <c r="B259" s="5" t="s">
        <v>552</v>
      </c>
      <c r="C259" s="24" t="s">
        <v>553</v>
      </c>
      <c r="D259" s="5" t="s">
        <v>20</v>
      </c>
      <c r="E259" s="5" t="s">
        <v>501</v>
      </c>
      <c r="F259" s="5" t="s">
        <v>27</v>
      </c>
      <c r="G259" s="5" t="s">
        <v>23</v>
      </c>
      <c r="H259" s="5" t="s">
        <v>502</v>
      </c>
      <c r="I259" s="7"/>
      <c r="J259" s="7"/>
      <c r="K259" s="7"/>
      <c r="L259" s="5" t="s">
        <v>533</v>
      </c>
      <c r="M259" s="5" t="s">
        <v>534</v>
      </c>
      <c r="N259" s="7"/>
      <c r="O259" s="7"/>
      <c r="P259" s="7"/>
      <c r="Q259" s="7"/>
      <c r="R259" s="7"/>
    </row>
    <row r="260" spans="1:18" ht="106">
      <c r="A260" s="4"/>
      <c r="B260" s="5" t="s">
        <v>554</v>
      </c>
      <c r="C260" s="24" t="s">
        <v>555</v>
      </c>
      <c r="D260" s="5" t="s">
        <v>20</v>
      </c>
      <c r="E260" s="5" t="s">
        <v>501</v>
      </c>
      <c r="F260" s="5" t="s">
        <v>30</v>
      </c>
      <c r="G260" s="5" t="s">
        <v>23</v>
      </c>
      <c r="H260" s="5" t="s">
        <v>502</v>
      </c>
      <c r="L260" s="5" t="s">
        <v>533</v>
      </c>
      <c r="M260" s="5" t="s">
        <v>534</v>
      </c>
    </row>
    <row r="261" spans="1:18" ht="31">
      <c r="A261" s="4"/>
      <c r="B261" s="5" t="s">
        <v>556</v>
      </c>
      <c r="C261" s="24" t="s">
        <v>557</v>
      </c>
      <c r="D261" s="5" t="s">
        <v>20</v>
      </c>
      <c r="E261" s="5" t="s">
        <v>501</v>
      </c>
      <c r="F261" s="5" t="s">
        <v>34</v>
      </c>
      <c r="G261" s="5" t="s">
        <v>23</v>
      </c>
      <c r="H261" s="5" t="s">
        <v>502</v>
      </c>
      <c r="L261" s="5" t="s">
        <v>533</v>
      </c>
      <c r="M261" s="5" t="s">
        <v>534</v>
      </c>
    </row>
    <row r="262" spans="1:18" ht="16">
      <c r="A262" s="4"/>
      <c r="B262" s="5" t="s">
        <v>558</v>
      </c>
      <c r="C262" s="24" t="s">
        <v>559</v>
      </c>
      <c r="D262" s="5" t="s">
        <v>20</v>
      </c>
      <c r="E262" s="5" t="s">
        <v>501</v>
      </c>
      <c r="F262" s="5" t="s">
        <v>22</v>
      </c>
      <c r="G262" s="5" t="s">
        <v>23</v>
      </c>
      <c r="H262" s="5" t="s">
        <v>502</v>
      </c>
      <c r="L262" s="5" t="s">
        <v>533</v>
      </c>
      <c r="M262" s="5" t="s">
        <v>534</v>
      </c>
    </row>
    <row r="263" spans="1:18" ht="16">
      <c r="A263" s="4"/>
      <c r="B263" s="5" t="s">
        <v>560</v>
      </c>
      <c r="C263" s="24" t="s">
        <v>561</v>
      </c>
      <c r="D263" s="5" t="s">
        <v>20</v>
      </c>
      <c r="E263" s="5" t="s">
        <v>501</v>
      </c>
      <c r="F263" s="5" t="s">
        <v>27</v>
      </c>
      <c r="G263" s="5" t="s">
        <v>23</v>
      </c>
      <c r="H263" s="5" t="s">
        <v>502</v>
      </c>
      <c r="L263" s="5" t="s">
        <v>533</v>
      </c>
      <c r="M263" s="5" t="s">
        <v>534</v>
      </c>
    </row>
    <row r="264" spans="1:18" ht="31">
      <c r="A264" s="4"/>
      <c r="B264" s="5" t="s">
        <v>562</v>
      </c>
      <c r="C264" s="24" t="s">
        <v>563</v>
      </c>
      <c r="D264" s="5" t="s">
        <v>20</v>
      </c>
      <c r="E264" s="5" t="s">
        <v>501</v>
      </c>
      <c r="F264" s="5" t="s">
        <v>30</v>
      </c>
      <c r="G264" s="5" t="s">
        <v>23</v>
      </c>
      <c r="H264" s="5" t="s">
        <v>502</v>
      </c>
      <c r="L264" s="5" t="s">
        <v>533</v>
      </c>
      <c r="M264" s="5" t="s">
        <v>534</v>
      </c>
    </row>
    <row r="265" spans="1:18" ht="16">
      <c r="A265" s="4"/>
      <c r="B265" s="5" t="s">
        <v>564</v>
      </c>
      <c r="C265" s="24" t="s">
        <v>565</v>
      </c>
      <c r="D265" s="5" t="s">
        <v>20</v>
      </c>
      <c r="E265" s="5" t="s">
        <v>501</v>
      </c>
      <c r="F265" s="5" t="s">
        <v>34</v>
      </c>
      <c r="G265" s="5" t="s">
        <v>23</v>
      </c>
      <c r="H265" s="5" t="s">
        <v>502</v>
      </c>
      <c r="L265" s="5" t="s">
        <v>533</v>
      </c>
      <c r="M265" s="5" t="s">
        <v>534</v>
      </c>
    </row>
    <row r="266" spans="1:18" ht="16">
      <c r="A266" s="4"/>
      <c r="B266" s="5" t="s">
        <v>566</v>
      </c>
      <c r="C266" s="24" t="s">
        <v>567</v>
      </c>
      <c r="D266" s="5" t="s">
        <v>20</v>
      </c>
      <c r="E266" s="5" t="s">
        <v>501</v>
      </c>
      <c r="F266" s="5" t="s">
        <v>22</v>
      </c>
      <c r="G266" s="5" t="s">
        <v>23</v>
      </c>
      <c r="H266" s="5" t="s">
        <v>502</v>
      </c>
      <c r="L266" s="5" t="s">
        <v>533</v>
      </c>
      <c r="M266" s="5" t="s">
        <v>534</v>
      </c>
    </row>
    <row r="267" spans="1:18" ht="16">
      <c r="A267" s="4"/>
      <c r="B267" s="5" t="s">
        <v>568</v>
      </c>
      <c r="C267" s="24" t="s">
        <v>569</v>
      </c>
      <c r="D267" s="5" t="s">
        <v>20</v>
      </c>
      <c r="E267" s="5" t="s">
        <v>501</v>
      </c>
      <c r="F267" s="5" t="s">
        <v>27</v>
      </c>
      <c r="G267" s="5" t="s">
        <v>23</v>
      </c>
      <c r="H267" s="5" t="s">
        <v>502</v>
      </c>
      <c r="L267" s="5" t="s">
        <v>533</v>
      </c>
      <c r="M267" s="5" t="s">
        <v>534</v>
      </c>
    </row>
    <row r="268" spans="1:18" ht="31">
      <c r="A268" s="4"/>
      <c r="B268" s="5" t="s">
        <v>570</v>
      </c>
      <c r="C268" s="24" t="s">
        <v>571</v>
      </c>
      <c r="D268" s="5" t="s">
        <v>20</v>
      </c>
      <c r="E268" s="5" t="s">
        <v>501</v>
      </c>
      <c r="F268" s="5" t="s">
        <v>30</v>
      </c>
      <c r="G268" s="5" t="s">
        <v>23</v>
      </c>
      <c r="H268" s="5" t="s">
        <v>502</v>
      </c>
      <c r="L268" s="5" t="s">
        <v>533</v>
      </c>
      <c r="M268" s="5" t="s">
        <v>534</v>
      </c>
    </row>
    <row r="269" spans="1:18" ht="16">
      <c r="A269" s="4"/>
      <c r="B269" s="5" t="s">
        <v>572</v>
      </c>
      <c r="C269" s="24" t="s">
        <v>573</v>
      </c>
      <c r="D269" s="5" t="s">
        <v>20</v>
      </c>
      <c r="E269" s="5" t="s">
        <v>501</v>
      </c>
      <c r="F269" s="5" t="s">
        <v>34</v>
      </c>
      <c r="G269" s="5" t="s">
        <v>23</v>
      </c>
      <c r="H269" s="5" t="s">
        <v>502</v>
      </c>
      <c r="L269" s="5" t="s">
        <v>533</v>
      </c>
      <c r="M269" s="5" t="s">
        <v>534</v>
      </c>
    </row>
    <row r="270" spans="1:18" ht="61">
      <c r="A270" s="4"/>
      <c r="B270" s="5" t="s">
        <v>574</v>
      </c>
      <c r="C270" s="24" t="s">
        <v>575</v>
      </c>
      <c r="D270" s="5" t="s">
        <v>20</v>
      </c>
      <c r="E270" s="5" t="s">
        <v>501</v>
      </c>
      <c r="F270" s="5" t="s">
        <v>22</v>
      </c>
      <c r="G270" s="5" t="s">
        <v>23</v>
      </c>
      <c r="H270" s="5" t="s">
        <v>502</v>
      </c>
      <c r="L270" s="5" t="s">
        <v>533</v>
      </c>
      <c r="M270" s="5" t="s">
        <v>534</v>
      </c>
    </row>
    <row r="271" spans="1:18" ht="76">
      <c r="A271" s="4"/>
      <c r="B271" s="5" t="s">
        <v>576</v>
      </c>
      <c r="C271" s="24" t="s">
        <v>577</v>
      </c>
      <c r="D271" s="5" t="s">
        <v>20</v>
      </c>
      <c r="E271" s="5" t="s">
        <v>501</v>
      </c>
      <c r="F271" s="5" t="s">
        <v>27</v>
      </c>
      <c r="G271" s="5" t="s">
        <v>23</v>
      </c>
      <c r="H271" s="5" t="s">
        <v>502</v>
      </c>
      <c r="L271" s="5" t="s">
        <v>533</v>
      </c>
      <c r="M271" s="5" t="s">
        <v>534</v>
      </c>
    </row>
    <row r="272" spans="1:18" ht="91">
      <c r="A272" s="4"/>
      <c r="B272" s="5" t="s">
        <v>578</v>
      </c>
      <c r="C272" s="24" t="s">
        <v>579</v>
      </c>
      <c r="D272" s="5" t="s">
        <v>20</v>
      </c>
      <c r="E272" s="5" t="s">
        <v>501</v>
      </c>
      <c r="F272" s="5" t="s">
        <v>30</v>
      </c>
      <c r="G272" s="5" t="s">
        <v>23</v>
      </c>
      <c r="H272" s="5" t="s">
        <v>502</v>
      </c>
      <c r="L272" s="5" t="s">
        <v>533</v>
      </c>
      <c r="M272" s="5" t="s">
        <v>534</v>
      </c>
    </row>
    <row r="273" spans="1:18" ht="46">
      <c r="A273" s="4"/>
      <c r="B273" s="5" t="s">
        <v>580</v>
      </c>
      <c r="C273" s="24" t="s">
        <v>581</v>
      </c>
      <c r="D273" s="5" t="s">
        <v>20</v>
      </c>
      <c r="E273" s="5" t="s">
        <v>501</v>
      </c>
      <c r="F273" s="5" t="s">
        <v>34</v>
      </c>
      <c r="G273" s="5" t="s">
        <v>23</v>
      </c>
      <c r="H273" s="5" t="s">
        <v>502</v>
      </c>
      <c r="L273" s="5" t="s">
        <v>533</v>
      </c>
      <c r="M273" s="5" t="s">
        <v>534</v>
      </c>
    </row>
    <row r="274" spans="1:18" ht="61">
      <c r="A274" s="4"/>
      <c r="B274" s="5" t="s">
        <v>582</v>
      </c>
      <c r="C274" s="24" t="s">
        <v>583</v>
      </c>
      <c r="D274" s="5" t="s">
        <v>20</v>
      </c>
      <c r="E274" s="5" t="s">
        <v>501</v>
      </c>
      <c r="F274" s="5" t="s">
        <v>22</v>
      </c>
      <c r="G274" s="5" t="s">
        <v>23</v>
      </c>
      <c r="H274" s="5" t="s">
        <v>502</v>
      </c>
      <c r="L274" s="5" t="s">
        <v>533</v>
      </c>
      <c r="M274" s="5" t="s">
        <v>534</v>
      </c>
    </row>
    <row r="275" spans="1:18" ht="61">
      <c r="A275" s="4"/>
      <c r="B275" s="5" t="s">
        <v>584</v>
      </c>
      <c r="C275" s="24" t="s">
        <v>585</v>
      </c>
      <c r="D275" s="5" t="s">
        <v>20</v>
      </c>
      <c r="E275" s="5" t="s">
        <v>501</v>
      </c>
      <c r="F275" s="5" t="s">
        <v>27</v>
      </c>
      <c r="G275" s="5" t="s">
        <v>23</v>
      </c>
      <c r="H275" s="5" t="s">
        <v>502</v>
      </c>
      <c r="L275" s="5" t="s">
        <v>533</v>
      </c>
      <c r="M275" s="5" t="s">
        <v>534</v>
      </c>
    </row>
    <row r="276" spans="1:18" ht="61">
      <c r="A276" s="4"/>
      <c r="B276" s="5" t="s">
        <v>586</v>
      </c>
      <c r="C276" s="24" t="s">
        <v>587</v>
      </c>
      <c r="D276" s="5" t="s">
        <v>20</v>
      </c>
      <c r="E276" s="5" t="s">
        <v>501</v>
      </c>
      <c r="F276" s="5" t="s">
        <v>30</v>
      </c>
      <c r="G276" s="5" t="s">
        <v>23</v>
      </c>
      <c r="H276" s="5" t="s">
        <v>502</v>
      </c>
      <c r="L276" s="5" t="s">
        <v>533</v>
      </c>
      <c r="M276" s="5" t="s">
        <v>534</v>
      </c>
    </row>
    <row r="277" spans="1:18" ht="31">
      <c r="A277" s="4"/>
      <c r="B277" s="5" t="s">
        <v>588</v>
      </c>
      <c r="C277" s="24" t="s">
        <v>589</v>
      </c>
      <c r="D277" s="5" t="s">
        <v>20</v>
      </c>
      <c r="E277" s="5" t="s">
        <v>501</v>
      </c>
      <c r="F277" s="5" t="s">
        <v>34</v>
      </c>
      <c r="G277" s="5" t="s">
        <v>23</v>
      </c>
      <c r="H277" s="5" t="s">
        <v>502</v>
      </c>
      <c r="L277" s="5" t="s">
        <v>533</v>
      </c>
      <c r="M277" s="5" t="s">
        <v>534</v>
      </c>
    </row>
    <row r="278" spans="1:18" ht="46">
      <c r="A278" s="4"/>
      <c r="B278" s="5" t="s">
        <v>590</v>
      </c>
      <c r="C278" s="24" t="s">
        <v>591</v>
      </c>
      <c r="D278" s="5" t="s">
        <v>20</v>
      </c>
      <c r="E278" s="5" t="s">
        <v>501</v>
      </c>
      <c r="F278" s="5" t="s">
        <v>22</v>
      </c>
      <c r="G278" s="5" t="s">
        <v>23</v>
      </c>
      <c r="H278" s="5" t="s">
        <v>502</v>
      </c>
      <c r="L278" s="5" t="s">
        <v>533</v>
      </c>
      <c r="M278" s="5" t="s">
        <v>534</v>
      </c>
    </row>
    <row r="279" spans="1:18" ht="46">
      <c r="A279" s="4"/>
      <c r="B279" s="5" t="s">
        <v>592</v>
      </c>
      <c r="C279" s="24" t="s">
        <v>593</v>
      </c>
      <c r="D279" s="5" t="s">
        <v>20</v>
      </c>
      <c r="E279" s="5" t="s">
        <v>501</v>
      </c>
      <c r="F279" s="5" t="s">
        <v>27</v>
      </c>
      <c r="G279" s="5" t="s">
        <v>23</v>
      </c>
      <c r="H279" s="5" t="s">
        <v>502</v>
      </c>
      <c r="L279" s="5" t="s">
        <v>533</v>
      </c>
      <c r="M279" s="5" t="s">
        <v>534</v>
      </c>
    </row>
    <row r="280" spans="1:18" ht="61">
      <c r="A280" s="4"/>
      <c r="B280" s="5" t="s">
        <v>594</v>
      </c>
      <c r="C280" s="24" t="s">
        <v>595</v>
      </c>
      <c r="D280" s="5" t="s">
        <v>20</v>
      </c>
      <c r="E280" s="5" t="s">
        <v>501</v>
      </c>
      <c r="F280" s="5" t="s">
        <v>30</v>
      </c>
      <c r="G280" s="5" t="s">
        <v>23</v>
      </c>
      <c r="H280" s="5" t="s">
        <v>502</v>
      </c>
      <c r="L280" s="5" t="s">
        <v>533</v>
      </c>
      <c r="M280" s="5" t="s">
        <v>534</v>
      </c>
    </row>
    <row r="281" spans="1:18" ht="31">
      <c r="A281" s="4"/>
      <c r="B281" s="5" t="s">
        <v>596</v>
      </c>
      <c r="C281" s="24" t="s">
        <v>597</v>
      </c>
      <c r="D281" s="5" t="s">
        <v>20</v>
      </c>
      <c r="E281" s="5" t="s">
        <v>501</v>
      </c>
      <c r="F281" s="5" t="s">
        <v>34</v>
      </c>
      <c r="G281" s="5" t="s">
        <v>23</v>
      </c>
      <c r="H281" s="5" t="s">
        <v>502</v>
      </c>
      <c r="L281" s="5" t="s">
        <v>533</v>
      </c>
      <c r="M281" s="5" t="s">
        <v>534</v>
      </c>
    </row>
    <row r="282" spans="1:18" ht="31">
      <c r="A282" s="4"/>
      <c r="B282" s="5" t="s">
        <v>598</v>
      </c>
      <c r="C282" s="24" t="s">
        <v>599</v>
      </c>
      <c r="D282" s="5" t="s">
        <v>600</v>
      </c>
      <c r="E282" s="5" t="s">
        <v>601</v>
      </c>
      <c r="F282" s="5" t="s">
        <v>602</v>
      </c>
      <c r="G282" s="5" t="s">
        <v>603</v>
      </c>
      <c r="H282" s="5" t="s">
        <v>604</v>
      </c>
      <c r="L282" s="5" t="s">
        <v>605</v>
      </c>
      <c r="M282" s="5" t="s">
        <v>606</v>
      </c>
      <c r="N282" s="5" t="s">
        <v>607</v>
      </c>
    </row>
    <row r="283" spans="1:18" ht="46">
      <c r="A283" s="6" t="s">
        <v>551</v>
      </c>
      <c r="B283" s="5" t="s">
        <v>608</v>
      </c>
      <c r="C283" s="24" t="s">
        <v>609</v>
      </c>
      <c r="D283" s="5" t="s">
        <v>600</v>
      </c>
      <c r="E283" s="5" t="s">
        <v>601</v>
      </c>
      <c r="F283" s="5" t="s">
        <v>602</v>
      </c>
      <c r="G283" s="5" t="s">
        <v>603</v>
      </c>
      <c r="H283" s="5" t="s">
        <v>604</v>
      </c>
      <c r="I283" s="7"/>
      <c r="J283" s="7"/>
      <c r="K283" s="7"/>
      <c r="L283" s="5" t="s">
        <v>605</v>
      </c>
      <c r="M283" s="5" t="s">
        <v>606</v>
      </c>
      <c r="N283" s="5" t="s">
        <v>610</v>
      </c>
      <c r="O283" s="7"/>
      <c r="P283" s="7"/>
      <c r="Q283" s="7"/>
      <c r="R283" s="7"/>
    </row>
    <row r="284" spans="1:18" ht="61">
      <c r="A284" s="6" t="s">
        <v>551</v>
      </c>
      <c r="B284" s="5" t="s">
        <v>611</v>
      </c>
      <c r="C284" s="24" t="s">
        <v>612</v>
      </c>
      <c r="D284" s="5" t="s">
        <v>600</v>
      </c>
      <c r="E284" s="5" t="s">
        <v>601</v>
      </c>
      <c r="F284" s="5" t="s">
        <v>602</v>
      </c>
      <c r="G284" s="5" t="s">
        <v>603</v>
      </c>
      <c r="H284" s="5" t="s">
        <v>604</v>
      </c>
      <c r="I284" s="7"/>
      <c r="J284" s="7"/>
      <c r="K284" s="7"/>
      <c r="L284" s="5" t="s">
        <v>605</v>
      </c>
      <c r="M284" s="5" t="s">
        <v>606</v>
      </c>
      <c r="N284" s="5" t="s">
        <v>613</v>
      </c>
      <c r="O284" s="7"/>
      <c r="P284" s="7"/>
      <c r="Q284" s="7"/>
      <c r="R284" s="7"/>
    </row>
    <row r="285" spans="1:18" ht="76">
      <c r="A285" s="6" t="s">
        <v>31</v>
      </c>
      <c r="B285" s="5" t="s">
        <v>614</v>
      </c>
      <c r="C285" s="24" t="s">
        <v>615</v>
      </c>
      <c r="D285" s="5" t="s">
        <v>600</v>
      </c>
      <c r="E285" s="5" t="s">
        <v>601</v>
      </c>
      <c r="F285" s="5" t="s">
        <v>602</v>
      </c>
      <c r="G285" s="5" t="s">
        <v>603</v>
      </c>
      <c r="H285" s="5" t="s">
        <v>604</v>
      </c>
      <c r="I285" s="7"/>
      <c r="J285" s="7"/>
      <c r="K285" s="7"/>
      <c r="L285" s="5" t="s">
        <v>605</v>
      </c>
      <c r="M285" s="5" t="s">
        <v>606</v>
      </c>
      <c r="N285" s="5" t="s">
        <v>616</v>
      </c>
      <c r="O285" s="7"/>
      <c r="P285" s="7"/>
      <c r="Q285" s="7"/>
      <c r="R285" s="7"/>
    </row>
    <row r="286" spans="1:18" ht="31">
      <c r="A286" s="4"/>
      <c r="B286" s="5" t="s">
        <v>617</v>
      </c>
      <c r="C286" s="24" t="s">
        <v>618</v>
      </c>
      <c r="D286" s="5" t="s">
        <v>600</v>
      </c>
      <c r="E286" s="5" t="s">
        <v>601</v>
      </c>
      <c r="F286" s="5" t="s">
        <v>602</v>
      </c>
      <c r="G286" s="5" t="s">
        <v>603</v>
      </c>
      <c r="H286" s="5" t="s">
        <v>604</v>
      </c>
      <c r="L286" s="5" t="s">
        <v>605</v>
      </c>
      <c r="M286" s="5" t="s">
        <v>606</v>
      </c>
      <c r="N286" s="5" t="s">
        <v>619</v>
      </c>
    </row>
    <row r="287" spans="1:18" ht="106">
      <c r="A287" s="4"/>
      <c r="B287" s="5" t="s">
        <v>620</v>
      </c>
      <c r="C287" s="24" t="s">
        <v>621</v>
      </c>
      <c r="D287" s="5" t="s">
        <v>600</v>
      </c>
      <c r="E287" s="5" t="s">
        <v>601</v>
      </c>
      <c r="F287" s="5" t="s">
        <v>602</v>
      </c>
      <c r="G287" s="5" t="s">
        <v>603</v>
      </c>
      <c r="H287" s="5" t="s">
        <v>604</v>
      </c>
      <c r="L287" s="5" t="s">
        <v>605</v>
      </c>
      <c r="M287" s="5" t="s">
        <v>606</v>
      </c>
      <c r="N287" s="5" t="s">
        <v>622</v>
      </c>
    </row>
    <row r="288" spans="1:18" ht="61">
      <c r="A288" s="6" t="s">
        <v>31</v>
      </c>
      <c r="B288" s="5" t="s">
        <v>623</v>
      </c>
      <c r="C288" s="24" t="s">
        <v>624</v>
      </c>
      <c r="D288" s="5" t="s">
        <v>600</v>
      </c>
      <c r="E288" s="5" t="s">
        <v>625</v>
      </c>
      <c r="F288" s="5" t="s">
        <v>602</v>
      </c>
      <c r="G288" s="5" t="s">
        <v>603</v>
      </c>
      <c r="H288" s="5" t="s">
        <v>626</v>
      </c>
      <c r="I288" s="7"/>
      <c r="J288" s="7"/>
      <c r="K288" s="7"/>
      <c r="L288" s="5" t="s">
        <v>626</v>
      </c>
      <c r="M288" s="5" t="s">
        <v>625</v>
      </c>
      <c r="N288" s="5" t="s">
        <v>627</v>
      </c>
      <c r="O288" s="7"/>
      <c r="P288" s="7"/>
      <c r="Q288" s="7"/>
      <c r="R288" s="7"/>
    </row>
    <row r="289" spans="1:14" ht="46">
      <c r="A289" s="4"/>
      <c r="B289" s="5" t="s">
        <v>628</v>
      </c>
      <c r="C289" s="24" t="s">
        <v>629</v>
      </c>
      <c r="D289" s="5" t="s">
        <v>600</v>
      </c>
      <c r="E289" s="5" t="s">
        <v>625</v>
      </c>
      <c r="F289" s="5" t="s">
        <v>602</v>
      </c>
      <c r="G289" s="5" t="s">
        <v>603</v>
      </c>
      <c r="H289" s="5" t="s">
        <v>626</v>
      </c>
      <c r="L289" s="5" t="s">
        <v>626</v>
      </c>
      <c r="M289" s="5" t="s">
        <v>625</v>
      </c>
      <c r="N289" s="5" t="s">
        <v>630</v>
      </c>
    </row>
    <row r="290" spans="1:14" ht="31">
      <c r="A290" s="4"/>
      <c r="B290" s="5" t="s">
        <v>631</v>
      </c>
      <c r="C290" s="24" t="s">
        <v>632</v>
      </c>
      <c r="D290" s="5" t="s">
        <v>600</v>
      </c>
      <c r="E290" s="5" t="s">
        <v>625</v>
      </c>
      <c r="F290" s="5" t="s">
        <v>602</v>
      </c>
      <c r="G290" s="5" t="s">
        <v>603</v>
      </c>
      <c r="H290" s="5" t="s">
        <v>626</v>
      </c>
      <c r="L290" s="5" t="s">
        <v>626</v>
      </c>
      <c r="M290" s="5" t="s">
        <v>625</v>
      </c>
      <c r="N290" s="5" t="s">
        <v>633</v>
      </c>
    </row>
    <row r="291" spans="1:14" ht="61">
      <c r="A291" s="4"/>
      <c r="B291" s="5" t="s">
        <v>634</v>
      </c>
      <c r="C291" s="24" t="s">
        <v>635</v>
      </c>
      <c r="D291" s="5" t="s">
        <v>600</v>
      </c>
      <c r="E291" s="5" t="s">
        <v>625</v>
      </c>
      <c r="F291" s="5" t="s">
        <v>602</v>
      </c>
      <c r="G291" s="5" t="s">
        <v>603</v>
      </c>
      <c r="H291" s="5" t="s">
        <v>626</v>
      </c>
      <c r="L291" s="5" t="s">
        <v>626</v>
      </c>
      <c r="M291" s="5" t="s">
        <v>625</v>
      </c>
      <c r="N291" s="5" t="s">
        <v>636</v>
      </c>
    </row>
    <row r="292" spans="1:14" ht="61">
      <c r="A292" s="4"/>
      <c r="B292" s="5" t="s">
        <v>637</v>
      </c>
      <c r="C292" s="24" t="s">
        <v>638</v>
      </c>
      <c r="D292" s="5" t="s">
        <v>600</v>
      </c>
      <c r="E292" s="5" t="s">
        <v>625</v>
      </c>
      <c r="F292" s="5" t="s">
        <v>602</v>
      </c>
      <c r="G292" s="5" t="s">
        <v>603</v>
      </c>
      <c r="H292" s="5" t="s">
        <v>626</v>
      </c>
      <c r="L292" s="5" t="s">
        <v>626</v>
      </c>
      <c r="M292" s="5" t="s">
        <v>625</v>
      </c>
      <c r="N292" s="5" t="s">
        <v>639</v>
      </c>
    </row>
    <row r="293" spans="1:14" ht="31">
      <c r="A293" s="4"/>
      <c r="B293" s="5" t="s">
        <v>640</v>
      </c>
      <c r="C293" s="24" t="s">
        <v>641</v>
      </c>
      <c r="D293" s="5" t="s">
        <v>600</v>
      </c>
      <c r="E293" s="5" t="s">
        <v>625</v>
      </c>
      <c r="F293" s="5" t="s">
        <v>602</v>
      </c>
      <c r="G293" s="5" t="s">
        <v>603</v>
      </c>
      <c r="H293" s="5" t="s">
        <v>626</v>
      </c>
      <c r="L293" s="5" t="s">
        <v>626</v>
      </c>
      <c r="M293" s="5" t="s">
        <v>625</v>
      </c>
      <c r="N293" s="5" t="s">
        <v>642</v>
      </c>
    </row>
    <row r="294" spans="1:14" ht="46">
      <c r="A294" s="4"/>
      <c r="B294" s="5" t="s">
        <v>643</v>
      </c>
      <c r="C294" s="24" t="s">
        <v>644</v>
      </c>
      <c r="D294" s="5" t="s">
        <v>600</v>
      </c>
      <c r="E294" s="5" t="s">
        <v>625</v>
      </c>
      <c r="F294" s="5" t="s">
        <v>602</v>
      </c>
      <c r="G294" s="5" t="s">
        <v>603</v>
      </c>
      <c r="H294" s="5" t="s">
        <v>626</v>
      </c>
      <c r="L294" s="5" t="s">
        <v>626</v>
      </c>
      <c r="M294" s="5" t="s">
        <v>625</v>
      </c>
      <c r="N294" s="5" t="s">
        <v>645</v>
      </c>
    </row>
    <row r="295" spans="1:14" ht="46">
      <c r="A295" s="4"/>
      <c r="B295" s="5" t="s">
        <v>646</v>
      </c>
      <c r="C295" s="24" t="s">
        <v>647</v>
      </c>
      <c r="D295" s="5" t="s">
        <v>600</v>
      </c>
      <c r="E295" s="5" t="s">
        <v>625</v>
      </c>
      <c r="F295" s="5" t="s">
        <v>602</v>
      </c>
      <c r="G295" s="5" t="s">
        <v>603</v>
      </c>
      <c r="H295" s="5" t="s">
        <v>626</v>
      </c>
      <c r="L295" s="5" t="s">
        <v>626</v>
      </c>
      <c r="M295" s="5" t="s">
        <v>625</v>
      </c>
      <c r="N295" s="5" t="s">
        <v>648</v>
      </c>
    </row>
    <row r="296" spans="1:14" ht="46">
      <c r="A296" s="4"/>
      <c r="B296" s="5" t="s">
        <v>649</v>
      </c>
      <c r="C296" s="24" t="s">
        <v>650</v>
      </c>
      <c r="D296" s="5" t="s">
        <v>600</v>
      </c>
      <c r="E296" s="5" t="s">
        <v>625</v>
      </c>
      <c r="F296" s="5" t="s">
        <v>602</v>
      </c>
      <c r="G296" s="5" t="s">
        <v>603</v>
      </c>
      <c r="H296" s="5" t="s">
        <v>626</v>
      </c>
      <c r="L296" s="5" t="s">
        <v>626</v>
      </c>
      <c r="M296" s="5" t="s">
        <v>625</v>
      </c>
      <c r="N296" s="5" t="s">
        <v>651</v>
      </c>
    </row>
    <row r="297" spans="1:14" ht="31">
      <c r="A297" s="4"/>
      <c r="B297" s="5" t="s">
        <v>652</v>
      </c>
      <c r="C297" s="24" t="s">
        <v>653</v>
      </c>
      <c r="D297" s="5" t="s">
        <v>600</v>
      </c>
      <c r="E297" s="5" t="s">
        <v>625</v>
      </c>
      <c r="F297" s="5" t="s">
        <v>602</v>
      </c>
      <c r="G297" s="5" t="s">
        <v>603</v>
      </c>
      <c r="H297" s="5" t="s">
        <v>626</v>
      </c>
      <c r="L297" s="5" t="s">
        <v>626</v>
      </c>
      <c r="M297" s="5" t="s">
        <v>625</v>
      </c>
      <c r="N297" s="5" t="s">
        <v>654</v>
      </c>
    </row>
    <row r="298" spans="1:14" ht="61">
      <c r="A298" s="4"/>
      <c r="B298" s="5" t="s">
        <v>655</v>
      </c>
      <c r="C298" s="24" t="s">
        <v>656</v>
      </c>
      <c r="D298" s="5" t="s">
        <v>600</v>
      </c>
      <c r="E298" s="5" t="s">
        <v>601</v>
      </c>
      <c r="F298" s="5" t="s">
        <v>602</v>
      </c>
      <c r="G298" s="5" t="s">
        <v>603</v>
      </c>
      <c r="H298" s="5" t="s">
        <v>604</v>
      </c>
      <c r="L298" s="5" t="s">
        <v>657</v>
      </c>
      <c r="M298" s="5" t="s">
        <v>658</v>
      </c>
      <c r="N298" s="5" t="s">
        <v>659</v>
      </c>
    </row>
    <row r="299" spans="1:14" ht="46">
      <c r="A299" s="4"/>
      <c r="B299" s="5" t="s">
        <v>660</v>
      </c>
      <c r="C299" s="24" t="s">
        <v>661</v>
      </c>
      <c r="D299" s="5" t="s">
        <v>600</v>
      </c>
      <c r="E299" s="5" t="s">
        <v>601</v>
      </c>
      <c r="F299" s="5" t="s">
        <v>602</v>
      </c>
      <c r="G299" s="5" t="s">
        <v>603</v>
      </c>
      <c r="H299" s="5" t="s">
        <v>604</v>
      </c>
      <c r="L299" s="5" t="s">
        <v>657</v>
      </c>
      <c r="M299" s="5" t="s">
        <v>658</v>
      </c>
      <c r="N299" s="5" t="s">
        <v>662</v>
      </c>
    </row>
    <row r="300" spans="1:14" ht="31">
      <c r="A300" s="4"/>
      <c r="B300" s="5" t="s">
        <v>663</v>
      </c>
      <c r="C300" s="24" t="s">
        <v>664</v>
      </c>
      <c r="D300" s="5" t="s">
        <v>600</v>
      </c>
      <c r="E300" s="5" t="s">
        <v>601</v>
      </c>
      <c r="F300" s="5" t="s">
        <v>602</v>
      </c>
      <c r="G300" s="5" t="s">
        <v>603</v>
      </c>
      <c r="H300" s="5" t="s">
        <v>604</v>
      </c>
      <c r="L300" s="5" t="s">
        <v>657</v>
      </c>
      <c r="M300" s="5" t="s">
        <v>658</v>
      </c>
      <c r="N300" s="5" t="s">
        <v>665</v>
      </c>
    </row>
    <row r="301" spans="1:14" ht="61">
      <c r="A301" s="4"/>
      <c r="B301" s="5" t="s">
        <v>666</v>
      </c>
      <c r="C301" s="24" t="s">
        <v>667</v>
      </c>
      <c r="D301" s="5" t="s">
        <v>600</v>
      </c>
      <c r="E301" s="5" t="s">
        <v>601</v>
      </c>
      <c r="F301" s="5" t="s">
        <v>602</v>
      </c>
      <c r="G301" s="5" t="s">
        <v>603</v>
      </c>
      <c r="H301" s="5" t="s">
        <v>604</v>
      </c>
      <c r="L301" s="5" t="s">
        <v>657</v>
      </c>
      <c r="M301" s="5" t="s">
        <v>658</v>
      </c>
      <c r="N301" s="5" t="s">
        <v>668</v>
      </c>
    </row>
    <row r="302" spans="1:14" ht="46">
      <c r="A302" s="4"/>
      <c r="B302" s="5" t="s">
        <v>669</v>
      </c>
      <c r="C302" s="24" t="s">
        <v>670</v>
      </c>
      <c r="D302" s="5" t="s">
        <v>600</v>
      </c>
      <c r="E302" s="5" t="s">
        <v>601</v>
      </c>
      <c r="F302" s="5" t="s">
        <v>602</v>
      </c>
      <c r="G302" s="5" t="s">
        <v>603</v>
      </c>
      <c r="H302" s="5" t="s">
        <v>604</v>
      </c>
      <c r="L302" s="5" t="s">
        <v>657</v>
      </c>
      <c r="M302" s="5" t="s">
        <v>658</v>
      </c>
      <c r="N302" s="5" t="s">
        <v>671</v>
      </c>
    </row>
    <row r="303" spans="1:14" ht="46">
      <c r="A303" s="4"/>
      <c r="B303" s="5" t="s">
        <v>672</v>
      </c>
      <c r="C303" s="24" t="s">
        <v>673</v>
      </c>
      <c r="D303" s="5" t="s">
        <v>600</v>
      </c>
      <c r="E303" s="5" t="s">
        <v>601</v>
      </c>
      <c r="F303" s="5" t="s">
        <v>602</v>
      </c>
      <c r="G303" s="5" t="s">
        <v>603</v>
      </c>
      <c r="H303" s="5" t="s">
        <v>604</v>
      </c>
      <c r="L303" s="5" t="s">
        <v>657</v>
      </c>
      <c r="M303" s="5" t="s">
        <v>658</v>
      </c>
      <c r="N303" s="5" t="s">
        <v>674</v>
      </c>
    </row>
    <row r="304" spans="1:14" ht="46">
      <c r="A304" s="6" t="s">
        <v>675</v>
      </c>
      <c r="B304" s="5" t="s">
        <v>676</v>
      </c>
      <c r="C304" s="24" t="s">
        <v>677</v>
      </c>
      <c r="D304" s="5" t="s">
        <v>600</v>
      </c>
      <c r="E304" s="5" t="s">
        <v>678</v>
      </c>
      <c r="F304" s="5" t="s">
        <v>602</v>
      </c>
      <c r="G304" s="5" t="s">
        <v>603</v>
      </c>
      <c r="H304" s="5" t="s">
        <v>679</v>
      </c>
      <c r="L304" s="5" t="s">
        <v>679</v>
      </c>
      <c r="M304" s="5" t="s">
        <v>678</v>
      </c>
      <c r="N304" s="5" t="s">
        <v>680</v>
      </c>
    </row>
    <row r="305" spans="1:18" ht="61">
      <c r="A305" s="4"/>
      <c r="B305" s="5" t="s">
        <v>681</v>
      </c>
      <c r="C305" s="24" t="s">
        <v>682</v>
      </c>
      <c r="D305" s="5" t="s">
        <v>600</v>
      </c>
      <c r="E305" s="5" t="s">
        <v>678</v>
      </c>
      <c r="F305" s="5" t="s">
        <v>602</v>
      </c>
      <c r="G305" s="5" t="s">
        <v>603</v>
      </c>
      <c r="H305" s="5" t="s">
        <v>679</v>
      </c>
      <c r="L305" s="5" t="s">
        <v>679</v>
      </c>
      <c r="M305" s="5" t="s">
        <v>678</v>
      </c>
      <c r="N305" s="5" t="s">
        <v>683</v>
      </c>
    </row>
    <row r="306" spans="1:18" ht="46">
      <c r="A306" s="4"/>
      <c r="B306" s="5" t="s">
        <v>684</v>
      </c>
      <c r="C306" s="24" t="s">
        <v>685</v>
      </c>
      <c r="D306" s="5" t="s">
        <v>600</v>
      </c>
      <c r="E306" s="5" t="s">
        <v>678</v>
      </c>
      <c r="F306" s="5" t="s">
        <v>602</v>
      </c>
      <c r="G306" s="5" t="s">
        <v>603</v>
      </c>
      <c r="H306" s="5" t="s">
        <v>679</v>
      </c>
      <c r="L306" s="5" t="s">
        <v>679</v>
      </c>
      <c r="M306" s="5" t="s">
        <v>678</v>
      </c>
      <c r="N306" s="5" t="s">
        <v>686</v>
      </c>
    </row>
    <row r="307" spans="1:18" ht="46">
      <c r="A307" s="4"/>
      <c r="B307" s="5" t="s">
        <v>687</v>
      </c>
      <c r="C307" s="24" t="s">
        <v>688</v>
      </c>
      <c r="D307" s="5" t="s">
        <v>600</v>
      </c>
      <c r="E307" s="5" t="s">
        <v>678</v>
      </c>
      <c r="F307" s="5" t="s">
        <v>602</v>
      </c>
      <c r="G307" s="5" t="s">
        <v>603</v>
      </c>
      <c r="H307" s="5" t="s">
        <v>679</v>
      </c>
      <c r="L307" s="5" t="s">
        <v>679</v>
      </c>
      <c r="M307" s="5" t="s">
        <v>678</v>
      </c>
      <c r="N307" s="5" t="s">
        <v>689</v>
      </c>
    </row>
    <row r="308" spans="1:18" ht="31">
      <c r="A308" s="4"/>
      <c r="B308" s="5" t="s">
        <v>690</v>
      </c>
      <c r="C308" s="24" t="s">
        <v>691</v>
      </c>
      <c r="D308" s="5" t="s">
        <v>600</v>
      </c>
      <c r="E308" s="5" t="s">
        <v>678</v>
      </c>
      <c r="F308" s="5" t="s">
        <v>602</v>
      </c>
      <c r="G308" s="5" t="s">
        <v>603</v>
      </c>
      <c r="H308" s="5" t="s">
        <v>679</v>
      </c>
      <c r="L308" s="5" t="s">
        <v>679</v>
      </c>
      <c r="M308" s="5" t="s">
        <v>678</v>
      </c>
      <c r="N308" s="5" t="s">
        <v>692</v>
      </c>
    </row>
    <row r="309" spans="1:18" ht="31">
      <c r="A309" s="4"/>
      <c r="B309" s="5" t="s">
        <v>693</v>
      </c>
      <c r="C309" s="24" t="s">
        <v>694</v>
      </c>
      <c r="D309" s="5" t="s">
        <v>600</v>
      </c>
      <c r="E309" s="5" t="s">
        <v>678</v>
      </c>
      <c r="F309" s="5" t="s">
        <v>602</v>
      </c>
      <c r="G309" s="5" t="s">
        <v>603</v>
      </c>
      <c r="H309" s="5" t="s">
        <v>679</v>
      </c>
      <c r="L309" s="5" t="s">
        <v>679</v>
      </c>
      <c r="M309" s="5" t="s">
        <v>678</v>
      </c>
      <c r="N309" s="5" t="s">
        <v>695</v>
      </c>
    </row>
    <row r="310" spans="1:18" ht="46">
      <c r="A310" s="4"/>
      <c r="B310" s="5" t="s">
        <v>696</v>
      </c>
      <c r="C310" s="24" t="s">
        <v>697</v>
      </c>
      <c r="D310" s="5" t="s">
        <v>600</v>
      </c>
      <c r="E310" s="5" t="s">
        <v>678</v>
      </c>
      <c r="F310" s="5" t="s">
        <v>602</v>
      </c>
      <c r="G310" s="5" t="s">
        <v>603</v>
      </c>
      <c r="H310" s="5" t="s">
        <v>679</v>
      </c>
      <c r="L310" s="5" t="s">
        <v>679</v>
      </c>
      <c r="M310" s="5" t="s">
        <v>678</v>
      </c>
      <c r="N310" s="5" t="s">
        <v>698</v>
      </c>
    </row>
    <row r="311" spans="1:18" ht="61">
      <c r="A311" s="6" t="s">
        <v>31</v>
      </c>
      <c r="B311" s="5" t="s">
        <v>699</v>
      </c>
      <c r="C311" s="24" t="s">
        <v>700</v>
      </c>
      <c r="D311" s="5" t="s">
        <v>600</v>
      </c>
      <c r="E311" s="5" t="s">
        <v>678</v>
      </c>
      <c r="F311" s="5" t="s">
        <v>602</v>
      </c>
      <c r="G311" s="5" t="s">
        <v>603</v>
      </c>
      <c r="H311" s="5" t="s">
        <v>679</v>
      </c>
      <c r="I311" s="7"/>
      <c r="J311" s="7"/>
      <c r="K311" s="7"/>
      <c r="L311" s="5" t="s">
        <v>679</v>
      </c>
      <c r="M311" s="5" t="s">
        <v>678</v>
      </c>
      <c r="N311" s="5" t="s">
        <v>701</v>
      </c>
      <c r="O311" s="7"/>
      <c r="P311" s="7"/>
      <c r="Q311" s="7"/>
      <c r="R311" s="7"/>
    </row>
    <row r="312" spans="1:18" ht="31">
      <c r="A312" s="4"/>
      <c r="B312" s="5" t="s">
        <v>702</v>
      </c>
      <c r="C312" s="24" t="s">
        <v>703</v>
      </c>
      <c r="D312" s="5" t="s">
        <v>600</v>
      </c>
      <c r="E312" s="5" t="s">
        <v>678</v>
      </c>
      <c r="F312" s="5" t="s">
        <v>602</v>
      </c>
      <c r="G312" s="5" t="s">
        <v>603</v>
      </c>
      <c r="H312" s="5" t="s">
        <v>679</v>
      </c>
      <c r="L312" s="5" t="s">
        <v>679</v>
      </c>
      <c r="M312" s="5" t="s">
        <v>678</v>
      </c>
      <c r="N312" s="5" t="s">
        <v>704</v>
      </c>
    </row>
    <row r="313" spans="1:18" ht="61">
      <c r="A313" s="4"/>
      <c r="B313" s="5" t="s">
        <v>705</v>
      </c>
      <c r="C313" s="24" t="s">
        <v>706</v>
      </c>
      <c r="D313" s="5" t="s">
        <v>600</v>
      </c>
      <c r="E313" s="5" t="s">
        <v>678</v>
      </c>
      <c r="F313" s="5" t="s">
        <v>602</v>
      </c>
      <c r="G313" s="5" t="s">
        <v>603</v>
      </c>
      <c r="H313" s="5" t="s">
        <v>679</v>
      </c>
      <c r="L313" s="5" t="s">
        <v>679</v>
      </c>
      <c r="M313" s="5" t="s">
        <v>678</v>
      </c>
      <c r="N313" s="5" t="s">
        <v>707</v>
      </c>
    </row>
    <row r="314" spans="1:18" ht="31">
      <c r="A314" s="4"/>
      <c r="B314" s="5" t="s">
        <v>708</v>
      </c>
      <c r="C314" s="24" t="s">
        <v>599</v>
      </c>
      <c r="D314" s="5" t="s">
        <v>600</v>
      </c>
      <c r="E314" s="5" t="s">
        <v>601</v>
      </c>
      <c r="F314" s="5" t="s">
        <v>709</v>
      </c>
      <c r="G314" s="5" t="s">
        <v>603</v>
      </c>
      <c r="H314" s="5" t="s">
        <v>604</v>
      </c>
      <c r="L314" s="5" t="s">
        <v>605</v>
      </c>
      <c r="M314" s="5" t="s">
        <v>606</v>
      </c>
      <c r="N314" s="5" t="s">
        <v>710</v>
      </c>
    </row>
    <row r="315" spans="1:18" ht="16">
      <c r="A315" s="4"/>
      <c r="B315" s="5" t="s">
        <v>711</v>
      </c>
      <c r="C315" s="24" t="s">
        <v>712</v>
      </c>
      <c r="D315" s="5" t="s">
        <v>600</v>
      </c>
      <c r="E315" s="5" t="s">
        <v>601</v>
      </c>
      <c r="F315" s="5" t="s">
        <v>709</v>
      </c>
      <c r="G315" s="5" t="s">
        <v>603</v>
      </c>
      <c r="H315" s="5" t="s">
        <v>604</v>
      </c>
      <c r="L315" s="5" t="s">
        <v>605</v>
      </c>
      <c r="M315" s="5" t="s">
        <v>606</v>
      </c>
      <c r="N315" s="5" t="s">
        <v>713</v>
      </c>
    </row>
    <row r="316" spans="1:18" ht="16">
      <c r="A316" s="4"/>
      <c r="B316" s="5" t="s">
        <v>714</v>
      </c>
      <c r="C316" s="24" t="s">
        <v>715</v>
      </c>
      <c r="D316" s="5" t="s">
        <v>600</v>
      </c>
      <c r="E316" s="5" t="s">
        <v>601</v>
      </c>
      <c r="F316" s="5" t="s">
        <v>709</v>
      </c>
      <c r="G316" s="5" t="s">
        <v>603</v>
      </c>
      <c r="H316" s="5" t="s">
        <v>604</v>
      </c>
      <c r="L316" s="5" t="s">
        <v>605</v>
      </c>
      <c r="M316" s="5" t="s">
        <v>606</v>
      </c>
      <c r="N316" s="5" t="s">
        <v>716</v>
      </c>
    </row>
    <row r="317" spans="1:18" ht="31">
      <c r="A317" s="4"/>
      <c r="B317" s="5" t="s">
        <v>717</v>
      </c>
      <c r="C317" s="24" t="s">
        <v>718</v>
      </c>
      <c r="D317" s="5" t="s">
        <v>600</v>
      </c>
      <c r="E317" s="5" t="s">
        <v>601</v>
      </c>
      <c r="F317" s="5" t="s">
        <v>709</v>
      </c>
      <c r="G317" s="5" t="s">
        <v>603</v>
      </c>
      <c r="H317" s="5" t="s">
        <v>604</v>
      </c>
      <c r="L317" s="5" t="s">
        <v>605</v>
      </c>
      <c r="M317" s="5" t="s">
        <v>606</v>
      </c>
      <c r="N317" s="5" t="s">
        <v>719</v>
      </c>
    </row>
    <row r="318" spans="1:18" ht="31">
      <c r="A318" s="6" t="s">
        <v>551</v>
      </c>
      <c r="B318" s="5" t="s">
        <v>720</v>
      </c>
      <c r="C318" s="24" t="s">
        <v>721</v>
      </c>
      <c r="D318" s="5" t="s">
        <v>600</v>
      </c>
      <c r="E318" s="5" t="s">
        <v>601</v>
      </c>
      <c r="F318" s="5" t="s">
        <v>709</v>
      </c>
      <c r="G318" s="5" t="s">
        <v>603</v>
      </c>
      <c r="H318" s="5" t="s">
        <v>604</v>
      </c>
      <c r="I318" s="7"/>
      <c r="J318" s="7"/>
      <c r="K318" s="7"/>
      <c r="L318" s="5" t="s">
        <v>605</v>
      </c>
      <c r="M318" s="5" t="s">
        <v>606</v>
      </c>
      <c r="N318" s="5" t="s">
        <v>722</v>
      </c>
      <c r="O318" s="7"/>
      <c r="P318" s="7"/>
      <c r="Q318" s="7"/>
      <c r="R318" s="7"/>
    </row>
    <row r="319" spans="1:18" ht="31">
      <c r="A319" s="4"/>
      <c r="B319" s="5" t="s">
        <v>723</v>
      </c>
      <c r="C319" s="24" t="s">
        <v>724</v>
      </c>
      <c r="D319" s="5" t="s">
        <v>600</v>
      </c>
      <c r="E319" s="5" t="s">
        <v>601</v>
      </c>
      <c r="F319" s="5" t="s">
        <v>709</v>
      </c>
      <c r="G319" s="5" t="s">
        <v>603</v>
      </c>
      <c r="H319" s="5" t="s">
        <v>604</v>
      </c>
      <c r="L319" s="5" t="s">
        <v>605</v>
      </c>
      <c r="M319" s="5" t="s">
        <v>606</v>
      </c>
      <c r="N319" s="5" t="s">
        <v>725</v>
      </c>
    </row>
    <row r="320" spans="1:18" ht="31">
      <c r="A320" s="4"/>
      <c r="B320" s="5" t="s">
        <v>726</v>
      </c>
      <c r="C320" s="24" t="s">
        <v>727</v>
      </c>
      <c r="D320" s="5" t="s">
        <v>600</v>
      </c>
      <c r="E320" s="5" t="s">
        <v>601</v>
      </c>
      <c r="F320" s="5" t="s">
        <v>709</v>
      </c>
      <c r="G320" s="5" t="s">
        <v>603</v>
      </c>
      <c r="H320" s="5" t="s">
        <v>604</v>
      </c>
      <c r="L320" s="5" t="s">
        <v>605</v>
      </c>
      <c r="M320" s="5" t="s">
        <v>606</v>
      </c>
      <c r="N320" s="5" t="s">
        <v>728</v>
      </c>
    </row>
    <row r="321" spans="1:14" ht="46">
      <c r="A321" s="4"/>
      <c r="B321" s="5" t="s">
        <v>729</v>
      </c>
      <c r="C321" s="24" t="s">
        <v>609</v>
      </c>
      <c r="D321" s="5" t="s">
        <v>600</v>
      </c>
      <c r="E321" s="5" t="s">
        <v>601</v>
      </c>
      <c r="F321" s="5" t="s">
        <v>709</v>
      </c>
      <c r="G321" s="5" t="s">
        <v>603</v>
      </c>
      <c r="H321" s="5" t="s">
        <v>604</v>
      </c>
      <c r="L321" s="5" t="s">
        <v>605</v>
      </c>
      <c r="M321" s="5" t="s">
        <v>606</v>
      </c>
      <c r="N321" s="5" t="s">
        <v>730</v>
      </c>
    </row>
    <row r="322" spans="1:14" ht="16">
      <c r="A322" s="4"/>
      <c r="B322" s="5" t="s">
        <v>731</v>
      </c>
      <c r="C322" s="24" t="s">
        <v>732</v>
      </c>
      <c r="D322" s="5" t="s">
        <v>600</v>
      </c>
      <c r="E322" s="5" t="s">
        <v>601</v>
      </c>
      <c r="F322" s="5" t="s">
        <v>709</v>
      </c>
      <c r="G322" s="5" t="s">
        <v>603</v>
      </c>
      <c r="H322" s="5" t="s">
        <v>604</v>
      </c>
      <c r="L322" s="5" t="s">
        <v>605</v>
      </c>
      <c r="M322" s="5" t="s">
        <v>606</v>
      </c>
      <c r="N322" s="5" t="s">
        <v>733</v>
      </c>
    </row>
    <row r="323" spans="1:14" ht="16">
      <c r="A323" s="4"/>
      <c r="B323" s="5" t="s">
        <v>734</v>
      </c>
      <c r="C323" s="24" t="s">
        <v>735</v>
      </c>
      <c r="D323" s="5" t="s">
        <v>600</v>
      </c>
      <c r="E323" s="5" t="s">
        <v>601</v>
      </c>
      <c r="F323" s="5" t="s">
        <v>709</v>
      </c>
      <c r="G323" s="5" t="s">
        <v>603</v>
      </c>
      <c r="H323" s="5" t="s">
        <v>604</v>
      </c>
      <c r="L323" s="5" t="s">
        <v>605</v>
      </c>
      <c r="M323" s="5" t="s">
        <v>606</v>
      </c>
      <c r="N323" s="5" t="s">
        <v>736</v>
      </c>
    </row>
    <row r="324" spans="1:14" ht="31">
      <c r="A324" s="4"/>
      <c r="B324" s="5" t="s">
        <v>737</v>
      </c>
      <c r="C324" s="24" t="s">
        <v>738</v>
      </c>
      <c r="D324" s="5" t="s">
        <v>600</v>
      </c>
      <c r="E324" s="5" t="s">
        <v>601</v>
      </c>
      <c r="F324" s="5" t="s">
        <v>709</v>
      </c>
      <c r="G324" s="5" t="s">
        <v>603</v>
      </c>
      <c r="H324" s="5" t="s">
        <v>604</v>
      </c>
      <c r="L324" s="5" t="s">
        <v>605</v>
      </c>
      <c r="M324" s="5" t="s">
        <v>606</v>
      </c>
      <c r="N324" s="5" t="s">
        <v>739</v>
      </c>
    </row>
    <row r="325" spans="1:14" ht="31">
      <c r="A325" s="4"/>
      <c r="B325" s="5" t="s">
        <v>740</v>
      </c>
      <c r="C325" s="24" t="s">
        <v>741</v>
      </c>
      <c r="D325" s="5" t="s">
        <v>600</v>
      </c>
      <c r="E325" s="5" t="s">
        <v>601</v>
      </c>
      <c r="F325" s="5" t="s">
        <v>709</v>
      </c>
      <c r="G325" s="5" t="s">
        <v>603</v>
      </c>
      <c r="H325" s="5" t="s">
        <v>604</v>
      </c>
      <c r="L325" s="5" t="s">
        <v>605</v>
      </c>
      <c r="M325" s="5" t="s">
        <v>606</v>
      </c>
      <c r="N325" s="5" t="s">
        <v>742</v>
      </c>
    </row>
    <row r="326" spans="1:14" ht="46">
      <c r="A326" s="4"/>
      <c r="B326" s="5" t="s">
        <v>743</v>
      </c>
      <c r="C326" s="24" t="s">
        <v>744</v>
      </c>
      <c r="D326" s="5" t="s">
        <v>600</v>
      </c>
      <c r="E326" s="5" t="s">
        <v>601</v>
      </c>
      <c r="F326" s="5" t="s">
        <v>709</v>
      </c>
      <c r="G326" s="5" t="s">
        <v>603</v>
      </c>
      <c r="H326" s="5" t="s">
        <v>604</v>
      </c>
      <c r="L326" s="5" t="s">
        <v>605</v>
      </c>
      <c r="M326" s="5" t="s">
        <v>606</v>
      </c>
      <c r="N326" s="5" t="s">
        <v>745</v>
      </c>
    </row>
    <row r="327" spans="1:14" ht="46">
      <c r="A327" s="4"/>
      <c r="B327" s="5" t="s">
        <v>746</v>
      </c>
      <c r="C327" s="24" t="s">
        <v>747</v>
      </c>
      <c r="D327" s="5" t="s">
        <v>600</v>
      </c>
      <c r="E327" s="5" t="s">
        <v>601</v>
      </c>
      <c r="F327" s="5" t="s">
        <v>709</v>
      </c>
      <c r="G327" s="5" t="s">
        <v>603</v>
      </c>
      <c r="H327" s="5" t="s">
        <v>604</v>
      </c>
      <c r="L327" s="5" t="s">
        <v>605</v>
      </c>
      <c r="M327" s="5" t="s">
        <v>606</v>
      </c>
      <c r="N327" s="5" t="s">
        <v>748</v>
      </c>
    </row>
    <row r="328" spans="1:14" ht="46">
      <c r="A328" s="4"/>
      <c r="B328" s="5" t="s">
        <v>749</v>
      </c>
      <c r="C328" s="24" t="s">
        <v>750</v>
      </c>
      <c r="D328" s="5" t="s">
        <v>600</v>
      </c>
      <c r="E328" s="5" t="s">
        <v>601</v>
      </c>
      <c r="F328" s="5" t="s">
        <v>709</v>
      </c>
      <c r="G328" s="5" t="s">
        <v>603</v>
      </c>
      <c r="H328" s="5" t="s">
        <v>604</v>
      </c>
      <c r="L328" s="5" t="s">
        <v>605</v>
      </c>
      <c r="M328" s="5" t="s">
        <v>606</v>
      </c>
      <c r="N328" s="5" t="s">
        <v>751</v>
      </c>
    </row>
    <row r="329" spans="1:14" ht="31">
      <c r="A329" s="4"/>
      <c r="B329" s="5" t="s">
        <v>752</v>
      </c>
      <c r="C329" s="24" t="s">
        <v>753</v>
      </c>
      <c r="D329" s="5" t="s">
        <v>600</v>
      </c>
      <c r="E329" s="5" t="s">
        <v>601</v>
      </c>
      <c r="F329" s="5" t="s">
        <v>709</v>
      </c>
      <c r="G329" s="5" t="s">
        <v>603</v>
      </c>
      <c r="H329" s="5" t="s">
        <v>604</v>
      </c>
      <c r="L329" s="5" t="s">
        <v>605</v>
      </c>
      <c r="M329" s="5" t="s">
        <v>606</v>
      </c>
      <c r="N329" s="5" t="s">
        <v>754</v>
      </c>
    </row>
    <row r="330" spans="1:14" ht="46">
      <c r="A330" s="4"/>
      <c r="B330" s="5" t="s">
        <v>755</v>
      </c>
      <c r="C330" s="24" t="s">
        <v>756</v>
      </c>
      <c r="D330" s="5" t="s">
        <v>600</v>
      </c>
      <c r="E330" s="5" t="s">
        <v>601</v>
      </c>
      <c r="F330" s="5" t="s">
        <v>709</v>
      </c>
      <c r="G330" s="5" t="s">
        <v>603</v>
      </c>
      <c r="H330" s="5" t="s">
        <v>604</v>
      </c>
      <c r="L330" s="5" t="s">
        <v>605</v>
      </c>
      <c r="M330" s="5" t="s">
        <v>606</v>
      </c>
      <c r="N330" s="5" t="s">
        <v>757</v>
      </c>
    </row>
    <row r="331" spans="1:14" ht="46">
      <c r="A331" s="4"/>
      <c r="B331" s="5" t="s">
        <v>758</v>
      </c>
      <c r="C331" s="24" t="s">
        <v>759</v>
      </c>
      <c r="D331" s="5" t="s">
        <v>600</v>
      </c>
      <c r="E331" s="5" t="s">
        <v>601</v>
      </c>
      <c r="F331" s="5" t="s">
        <v>709</v>
      </c>
      <c r="G331" s="5" t="s">
        <v>603</v>
      </c>
      <c r="H331" s="5" t="s">
        <v>604</v>
      </c>
      <c r="L331" s="5" t="s">
        <v>605</v>
      </c>
      <c r="M331" s="5" t="s">
        <v>606</v>
      </c>
      <c r="N331" s="5" t="s">
        <v>760</v>
      </c>
    </row>
    <row r="332" spans="1:14" ht="31">
      <c r="A332" s="4"/>
      <c r="B332" s="5" t="s">
        <v>761</v>
      </c>
      <c r="C332" s="24" t="s">
        <v>762</v>
      </c>
      <c r="D332" s="5" t="s">
        <v>600</v>
      </c>
      <c r="E332" s="5" t="s">
        <v>601</v>
      </c>
      <c r="F332" s="5" t="s">
        <v>709</v>
      </c>
      <c r="G332" s="5" t="s">
        <v>603</v>
      </c>
      <c r="H332" s="5" t="s">
        <v>604</v>
      </c>
      <c r="L332" s="5" t="s">
        <v>605</v>
      </c>
      <c r="M332" s="5" t="s">
        <v>606</v>
      </c>
      <c r="N332" s="5" t="s">
        <v>763</v>
      </c>
    </row>
    <row r="333" spans="1:14" ht="46">
      <c r="A333" s="4"/>
      <c r="B333" s="5" t="s">
        <v>764</v>
      </c>
      <c r="C333" s="24" t="s">
        <v>765</v>
      </c>
      <c r="D333" s="5" t="s">
        <v>600</v>
      </c>
      <c r="E333" s="5" t="s">
        <v>601</v>
      </c>
      <c r="F333" s="5" t="s">
        <v>709</v>
      </c>
      <c r="G333" s="5" t="s">
        <v>603</v>
      </c>
      <c r="H333" s="5" t="s">
        <v>604</v>
      </c>
      <c r="L333" s="5" t="s">
        <v>605</v>
      </c>
      <c r="M333" s="5" t="s">
        <v>606</v>
      </c>
      <c r="N333" s="5" t="s">
        <v>766</v>
      </c>
    </row>
    <row r="334" spans="1:14" ht="31">
      <c r="A334" s="4"/>
      <c r="B334" s="5" t="s">
        <v>767</v>
      </c>
      <c r="C334" s="24" t="s">
        <v>768</v>
      </c>
      <c r="D334" s="5" t="s">
        <v>600</v>
      </c>
      <c r="E334" s="5" t="s">
        <v>601</v>
      </c>
      <c r="F334" s="5" t="s">
        <v>709</v>
      </c>
      <c r="G334" s="5" t="s">
        <v>603</v>
      </c>
      <c r="H334" s="5" t="s">
        <v>604</v>
      </c>
      <c r="L334" s="5" t="s">
        <v>605</v>
      </c>
      <c r="M334" s="5" t="s">
        <v>606</v>
      </c>
      <c r="N334" s="5" t="s">
        <v>769</v>
      </c>
    </row>
    <row r="335" spans="1:14" ht="31">
      <c r="A335" s="4"/>
      <c r="B335" s="5" t="s">
        <v>770</v>
      </c>
      <c r="C335" s="24" t="s">
        <v>599</v>
      </c>
      <c r="D335" s="5" t="s">
        <v>600</v>
      </c>
      <c r="E335" s="5" t="s">
        <v>601</v>
      </c>
      <c r="F335" s="5" t="s">
        <v>771</v>
      </c>
      <c r="G335" s="5" t="s">
        <v>603</v>
      </c>
      <c r="H335" s="5" t="s">
        <v>604</v>
      </c>
      <c r="L335" s="5" t="s">
        <v>605</v>
      </c>
      <c r="M335" s="5" t="s">
        <v>606</v>
      </c>
      <c r="N335" s="5" t="s">
        <v>772</v>
      </c>
    </row>
    <row r="336" spans="1:14" ht="16">
      <c r="A336" s="4"/>
      <c r="B336" s="5" t="s">
        <v>773</v>
      </c>
      <c r="C336" s="24" t="s">
        <v>774</v>
      </c>
      <c r="D336" s="5" t="s">
        <v>600</v>
      </c>
      <c r="E336" s="5" t="s">
        <v>601</v>
      </c>
      <c r="F336" s="5" t="s">
        <v>771</v>
      </c>
      <c r="G336" s="5" t="s">
        <v>603</v>
      </c>
      <c r="H336" s="5" t="s">
        <v>604</v>
      </c>
      <c r="L336" s="5" t="s">
        <v>605</v>
      </c>
      <c r="M336" s="5" t="s">
        <v>606</v>
      </c>
      <c r="N336" s="5" t="s">
        <v>775</v>
      </c>
    </row>
    <row r="337" spans="1:14" ht="16">
      <c r="A337" s="4"/>
      <c r="B337" s="5" t="s">
        <v>776</v>
      </c>
      <c r="C337" s="24" t="s">
        <v>777</v>
      </c>
      <c r="D337" s="5" t="s">
        <v>600</v>
      </c>
      <c r="E337" s="5" t="s">
        <v>601</v>
      </c>
      <c r="F337" s="5" t="s">
        <v>771</v>
      </c>
      <c r="G337" s="5" t="s">
        <v>603</v>
      </c>
      <c r="H337" s="5" t="s">
        <v>604</v>
      </c>
      <c r="L337" s="5" t="s">
        <v>605</v>
      </c>
      <c r="M337" s="5" t="s">
        <v>606</v>
      </c>
      <c r="N337" s="5" t="s">
        <v>778</v>
      </c>
    </row>
    <row r="338" spans="1:14" ht="31">
      <c r="A338" s="4"/>
      <c r="B338" s="5" t="s">
        <v>779</v>
      </c>
      <c r="C338" s="24" t="s">
        <v>780</v>
      </c>
      <c r="D338" s="5" t="s">
        <v>600</v>
      </c>
      <c r="E338" s="5" t="s">
        <v>601</v>
      </c>
      <c r="F338" s="5" t="s">
        <v>771</v>
      </c>
      <c r="G338" s="5" t="s">
        <v>603</v>
      </c>
      <c r="H338" s="5" t="s">
        <v>604</v>
      </c>
      <c r="L338" s="5" t="s">
        <v>605</v>
      </c>
      <c r="M338" s="5" t="s">
        <v>606</v>
      </c>
      <c r="N338" s="5" t="s">
        <v>781</v>
      </c>
    </row>
    <row r="339" spans="1:14" ht="31">
      <c r="A339" s="4"/>
      <c r="B339" s="5" t="s">
        <v>782</v>
      </c>
      <c r="C339" s="24" t="s">
        <v>783</v>
      </c>
      <c r="D339" s="5" t="s">
        <v>600</v>
      </c>
      <c r="E339" s="5" t="s">
        <v>601</v>
      </c>
      <c r="F339" s="5" t="s">
        <v>771</v>
      </c>
      <c r="G339" s="5" t="s">
        <v>603</v>
      </c>
      <c r="H339" s="5" t="s">
        <v>604</v>
      </c>
      <c r="L339" s="5" t="s">
        <v>605</v>
      </c>
      <c r="M339" s="5" t="s">
        <v>606</v>
      </c>
      <c r="N339" s="5" t="s">
        <v>784</v>
      </c>
    </row>
    <row r="340" spans="1:14" ht="46">
      <c r="A340" s="4"/>
      <c r="B340" s="5" t="s">
        <v>785</v>
      </c>
      <c r="C340" s="24" t="s">
        <v>786</v>
      </c>
      <c r="D340" s="5" t="s">
        <v>600</v>
      </c>
      <c r="E340" s="5" t="s">
        <v>601</v>
      </c>
      <c r="F340" s="5" t="s">
        <v>771</v>
      </c>
      <c r="G340" s="5" t="s">
        <v>603</v>
      </c>
      <c r="H340" s="5" t="s">
        <v>604</v>
      </c>
      <c r="L340" s="5" t="s">
        <v>605</v>
      </c>
      <c r="M340" s="5" t="s">
        <v>606</v>
      </c>
      <c r="N340" s="5" t="s">
        <v>787</v>
      </c>
    </row>
    <row r="341" spans="1:14" ht="16">
      <c r="A341" s="4"/>
      <c r="B341" s="5" t="s">
        <v>788</v>
      </c>
      <c r="C341" s="24" t="s">
        <v>789</v>
      </c>
      <c r="D341" s="5" t="s">
        <v>600</v>
      </c>
      <c r="E341" s="5" t="s">
        <v>601</v>
      </c>
      <c r="F341" s="5" t="s">
        <v>771</v>
      </c>
      <c r="G341" s="5" t="s">
        <v>603</v>
      </c>
      <c r="H341" s="5" t="s">
        <v>604</v>
      </c>
      <c r="L341" s="5" t="s">
        <v>605</v>
      </c>
      <c r="M341" s="5" t="s">
        <v>606</v>
      </c>
      <c r="N341" s="5" t="s">
        <v>790</v>
      </c>
    </row>
    <row r="342" spans="1:14" ht="31">
      <c r="A342" s="4"/>
      <c r="B342" s="5" t="s">
        <v>791</v>
      </c>
      <c r="C342" s="24" t="s">
        <v>792</v>
      </c>
      <c r="D342" s="5" t="s">
        <v>600</v>
      </c>
      <c r="E342" s="5" t="s">
        <v>601</v>
      </c>
      <c r="F342" s="5" t="s">
        <v>771</v>
      </c>
      <c r="G342" s="5" t="s">
        <v>603</v>
      </c>
      <c r="H342" s="5" t="s">
        <v>604</v>
      </c>
      <c r="L342" s="5" t="s">
        <v>605</v>
      </c>
      <c r="M342" s="5" t="s">
        <v>606</v>
      </c>
      <c r="N342" s="5" t="s">
        <v>793</v>
      </c>
    </row>
    <row r="343" spans="1:14" ht="16">
      <c r="A343" s="4"/>
      <c r="B343" s="5" t="s">
        <v>794</v>
      </c>
      <c r="C343" s="24" t="s">
        <v>795</v>
      </c>
      <c r="D343" s="5" t="s">
        <v>600</v>
      </c>
      <c r="E343" s="5" t="s">
        <v>601</v>
      </c>
      <c r="F343" s="5" t="s">
        <v>771</v>
      </c>
      <c r="G343" s="5" t="s">
        <v>603</v>
      </c>
      <c r="H343" s="5" t="s">
        <v>604</v>
      </c>
      <c r="L343" s="5" t="s">
        <v>605</v>
      </c>
      <c r="M343" s="5" t="s">
        <v>606</v>
      </c>
      <c r="N343" s="5" t="s">
        <v>796</v>
      </c>
    </row>
    <row r="344" spans="1:14" ht="31">
      <c r="A344" s="4"/>
      <c r="B344" s="5" t="s">
        <v>797</v>
      </c>
      <c r="C344" s="24" t="s">
        <v>798</v>
      </c>
      <c r="D344" s="5" t="s">
        <v>600</v>
      </c>
      <c r="E344" s="5" t="s">
        <v>601</v>
      </c>
      <c r="F344" s="5" t="s">
        <v>771</v>
      </c>
      <c r="G344" s="5" t="s">
        <v>603</v>
      </c>
      <c r="H344" s="5" t="s">
        <v>604</v>
      </c>
      <c r="L344" s="5" t="s">
        <v>605</v>
      </c>
      <c r="M344" s="5" t="s">
        <v>606</v>
      </c>
      <c r="N344" s="5" t="s">
        <v>799</v>
      </c>
    </row>
    <row r="345" spans="1:14" ht="46">
      <c r="A345" s="4"/>
      <c r="B345" s="5" t="s">
        <v>800</v>
      </c>
      <c r="C345" s="24" t="s">
        <v>801</v>
      </c>
      <c r="D345" s="5" t="s">
        <v>600</v>
      </c>
      <c r="E345" s="5" t="s">
        <v>601</v>
      </c>
      <c r="F345" s="5" t="s">
        <v>771</v>
      </c>
      <c r="G345" s="5" t="s">
        <v>603</v>
      </c>
      <c r="H345" s="5" t="s">
        <v>604</v>
      </c>
      <c r="L345" s="5" t="s">
        <v>605</v>
      </c>
      <c r="M345" s="5" t="s">
        <v>606</v>
      </c>
      <c r="N345" s="5" t="s">
        <v>802</v>
      </c>
    </row>
    <row r="346" spans="1:14" ht="46">
      <c r="A346" s="4"/>
      <c r="B346" s="5" t="s">
        <v>803</v>
      </c>
      <c r="C346" s="24" t="s">
        <v>609</v>
      </c>
      <c r="D346" s="5" t="s">
        <v>600</v>
      </c>
      <c r="E346" s="5" t="s">
        <v>601</v>
      </c>
      <c r="F346" s="5" t="s">
        <v>771</v>
      </c>
      <c r="G346" s="5" t="s">
        <v>603</v>
      </c>
      <c r="H346" s="5" t="s">
        <v>604</v>
      </c>
      <c r="L346" s="5" t="s">
        <v>605</v>
      </c>
      <c r="M346" s="5" t="s">
        <v>606</v>
      </c>
      <c r="N346" s="5" t="s">
        <v>804</v>
      </c>
    </row>
    <row r="347" spans="1:14" ht="16">
      <c r="A347" s="4"/>
      <c r="B347" s="5" t="s">
        <v>805</v>
      </c>
      <c r="C347" s="24" t="s">
        <v>806</v>
      </c>
      <c r="D347" s="5" t="s">
        <v>600</v>
      </c>
      <c r="E347" s="5" t="s">
        <v>601</v>
      </c>
      <c r="F347" s="5" t="s">
        <v>771</v>
      </c>
      <c r="G347" s="5" t="s">
        <v>603</v>
      </c>
      <c r="H347" s="5" t="s">
        <v>604</v>
      </c>
      <c r="L347" s="5" t="s">
        <v>605</v>
      </c>
      <c r="M347" s="5" t="s">
        <v>606</v>
      </c>
      <c r="N347" s="5" t="s">
        <v>807</v>
      </c>
    </row>
    <row r="348" spans="1:14" ht="16">
      <c r="A348" s="4"/>
      <c r="B348" s="5" t="s">
        <v>808</v>
      </c>
      <c r="C348" s="24" t="s">
        <v>809</v>
      </c>
      <c r="D348" s="5" t="s">
        <v>600</v>
      </c>
      <c r="E348" s="5" t="s">
        <v>601</v>
      </c>
      <c r="F348" s="5" t="s">
        <v>771</v>
      </c>
      <c r="G348" s="5" t="s">
        <v>603</v>
      </c>
      <c r="H348" s="5" t="s">
        <v>604</v>
      </c>
      <c r="L348" s="5" t="s">
        <v>605</v>
      </c>
      <c r="M348" s="5" t="s">
        <v>606</v>
      </c>
      <c r="N348" s="5" t="s">
        <v>810</v>
      </c>
    </row>
    <row r="349" spans="1:14" ht="31">
      <c r="A349" s="4"/>
      <c r="B349" s="5" t="s">
        <v>811</v>
      </c>
      <c r="C349" s="24" t="s">
        <v>812</v>
      </c>
      <c r="D349" s="5" t="s">
        <v>600</v>
      </c>
      <c r="E349" s="5" t="s">
        <v>601</v>
      </c>
      <c r="F349" s="5" t="s">
        <v>771</v>
      </c>
      <c r="G349" s="5" t="s">
        <v>603</v>
      </c>
      <c r="H349" s="5" t="s">
        <v>604</v>
      </c>
      <c r="L349" s="5" t="s">
        <v>605</v>
      </c>
      <c r="M349" s="5" t="s">
        <v>606</v>
      </c>
      <c r="N349" s="5" t="s">
        <v>813</v>
      </c>
    </row>
    <row r="350" spans="1:14" ht="46">
      <c r="A350" s="4"/>
      <c r="B350" s="5" t="s">
        <v>814</v>
      </c>
      <c r="C350" s="24" t="s">
        <v>815</v>
      </c>
      <c r="D350" s="5" t="s">
        <v>600</v>
      </c>
      <c r="E350" s="5" t="s">
        <v>601</v>
      </c>
      <c r="F350" s="5" t="s">
        <v>771</v>
      </c>
      <c r="G350" s="5" t="s">
        <v>603</v>
      </c>
      <c r="H350" s="5" t="s">
        <v>604</v>
      </c>
      <c r="L350" s="5" t="s">
        <v>605</v>
      </c>
      <c r="M350" s="5" t="s">
        <v>606</v>
      </c>
      <c r="N350" s="5" t="s">
        <v>816</v>
      </c>
    </row>
    <row r="351" spans="1:14" ht="31">
      <c r="A351" s="4"/>
      <c r="B351" s="5" t="s">
        <v>817</v>
      </c>
      <c r="C351" s="24" t="s">
        <v>818</v>
      </c>
      <c r="D351" s="5" t="s">
        <v>600</v>
      </c>
      <c r="E351" s="5" t="s">
        <v>601</v>
      </c>
      <c r="F351" s="5" t="s">
        <v>771</v>
      </c>
      <c r="G351" s="5" t="s">
        <v>603</v>
      </c>
      <c r="H351" s="5" t="s">
        <v>604</v>
      </c>
      <c r="L351" s="5" t="s">
        <v>605</v>
      </c>
      <c r="M351" s="5" t="s">
        <v>606</v>
      </c>
      <c r="N351" s="5" t="s">
        <v>819</v>
      </c>
    </row>
    <row r="352" spans="1:14" ht="61">
      <c r="A352" s="4"/>
      <c r="B352" s="5" t="s">
        <v>820</v>
      </c>
      <c r="C352" s="24" t="s">
        <v>821</v>
      </c>
      <c r="D352" s="5" t="s">
        <v>600</v>
      </c>
      <c r="E352" s="5" t="s">
        <v>601</v>
      </c>
      <c r="F352" s="5" t="s">
        <v>771</v>
      </c>
      <c r="G352" s="5" t="s">
        <v>603</v>
      </c>
      <c r="H352" s="5" t="s">
        <v>604</v>
      </c>
      <c r="L352" s="5" t="s">
        <v>605</v>
      </c>
      <c r="M352" s="5" t="s">
        <v>606</v>
      </c>
      <c r="N352" s="5" t="s">
        <v>822</v>
      </c>
    </row>
    <row r="353" spans="1:14" ht="31">
      <c r="A353" s="4"/>
      <c r="B353" s="5" t="s">
        <v>823</v>
      </c>
      <c r="C353" s="24" t="s">
        <v>824</v>
      </c>
      <c r="D353" s="5" t="s">
        <v>600</v>
      </c>
      <c r="E353" s="5" t="s">
        <v>601</v>
      </c>
      <c r="F353" s="5" t="s">
        <v>771</v>
      </c>
      <c r="G353" s="5" t="s">
        <v>603</v>
      </c>
      <c r="H353" s="5" t="s">
        <v>604</v>
      </c>
      <c r="L353" s="5" t="s">
        <v>605</v>
      </c>
      <c r="M353" s="5" t="s">
        <v>606</v>
      </c>
      <c r="N353" s="5" t="s">
        <v>825</v>
      </c>
    </row>
    <row r="354" spans="1:14" ht="31">
      <c r="A354" s="4"/>
      <c r="B354" s="5" t="s">
        <v>826</v>
      </c>
      <c r="C354" s="24" t="s">
        <v>827</v>
      </c>
      <c r="D354" s="5" t="s">
        <v>600</v>
      </c>
      <c r="E354" s="5" t="s">
        <v>601</v>
      </c>
      <c r="F354" s="5" t="s">
        <v>771</v>
      </c>
      <c r="G354" s="5" t="s">
        <v>603</v>
      </c>
      <c r="H354" s="5" t="s">
        <v>604</v>
      </c>
      <c r="L354" s="5" t="s">
        <v>605</v>
      </c>
      <c r="M354" s="5" t="s">
        <v>606</v>
      </c>
      <c r="N354" s="5" t="s">
        <v>828</v>
      </c>
    </row>
    <row r="355" spans="1:14" ht="31">
      <c r="A355" s="4"/>
      <c r="B355" s="5" t="s">
        <v>829</v>
      </c>
      <c r="C355" s="24" t="s">
        <v>830</v>
      </c>
      <c r="D355" s="5" t="s">
        <v>600</v>
      </c>
      <c r="E355" s="5" t="s">
        <v>601</v>
      </c>
      <c r="F355" s="5" t="s">
        <v>771</v>
      </c>
      <c r="G355" s="5" t="s">
        <v>603</v>
      </c>
      <c r="H355" s="5" t="s">
        <v>604</v>
      </c>
      <c r="L355" s="5" t="s">
        <v>605</v>
      </c>
      <c r="M355" s="5" t="s">
        <v>606</v>
      </c>
      <c r="N355" s="5" t="s">
        <v>831</v>
      </c>
    </row>
    <row r="356" spans="1:14" ht="46">
      <c r="A356" s="4"/>
      <c r="B356" s="5" t="s">
        <v>832</v>
      </c>
      <c r="C356" s="24" t="s">
        <v>833</v>
      </c>
      <c r="D356" s="5" t="s">
        <v>600</v>
      </c>
      <c r="E356" s="5" t="s">
        <v>601</v>
      </c>
      <c r="F356" s="5" t="s">
        <v>771</v>
      </c>
      <c r="G356" s="5" t="s">
        <v>603</v>
      </c>
      <c r="H356" s="5" t="s">
        <v>604</v>
      </c>
      <c r="L356" s="5" t="s">
        <v>605</v>
      </c>
      <c r="M356" s="5" t="s">
        <v>606</v>
      </c>
      <c r="N356" s="5" t="s">
        <v>834</v>
      </c>
    </row>
    <row r="357" spans="1:14" ht="31">
      <c r="A357" s="4"/>
      <c r="B357" s="5" t="s">
        <v>835</v>
      </c>
      <c r="C357" s="24" t="s">
        <v>836</v>
      </c>
      <c r="D357" s="5" t="s">
        <v>600</v>
      </c>
      <c r="E357" s="5" t="s">
        <v>601</v>
      </c>
      <c r="F357" s="5" t="s">
        <v>771</v>
      </c>
      <c r="G357" s="5" t="s">
        <v>603</v>
      </c>
      <c r="H357" s="5" t="s">
        <v>604</v>
      </c>
      <c r="L357" s="5" t="s">
        <v>605</v>
      </c>
      <c r="M357" s="5" t="s">
        <v>606</v>
      </c>
      <c r="N357" s="5" t="s">
        <v>837</v>
      </c>
    </row>
    <row r="358" spans="1:14" ht="46">
      <c r="A358" s="4"/>
      <c r="B358" s="5" t="s">
        <v>838</v>
      </c>
      <c r="C358" s="24" t="s">
        <v>839</v>
      </c>
      <c r="D358" s="5" t="s">
        <v>600</v>
      </c>
      <c r="E358" s="5" t="s">
        <v>601</v>
      </c>
      <c r="F358" s="5" t="s">
        <v>771</v>
      </c>
      <c r="G358" s="5" t="s">
        <v>603</v>
      </c>
      <c r="H358" s="5" t="s">
        <v>604</v>
      </c>
      <c r="L358" s="5" t="s">
        <v>605</v>
      </c>
      <c r="M358" s="5" t="s">
        <v>606</v>
      </c>
      <c r="N358" s="5" t="s">
        <v>840</v>
      </c>
    </row>
    <row r="359" spans="1:14" ht="31">
      <c r="A359" s="4"/>
      <c r="B359" s="5" t="s">
        <v>841</v>
      </c>
      <c r="C359" s="24" t="s">
        <v>842</v>
      </c>
      <c r="D359" s="5" t="s">
        <v>600</v>
      </c>
      <c r="E359" s="5" t="s">
        <v>601</v>
      </c>
      <c r="F359" s="5" t="s">
        <v>771</v>
      </c>
      <c r="G359" s="5" t="s">
        <v>603</v>
      </c>
      <c r="H359" s="5" t="s">
        <v>604</v>
      </c>
      <c r="L359" s="5" t="s">
        <v>605</v>
      </c>
      <c r="M359" s="5" t="s">
        <v>606</v>
      </c>
      <c r="N359" s="5" t="s">
        <v>843</v>
      </c>
    </row>
    <row r="360" spans="1:14" ht="76">
      <c r="A360" s="4"/>
      <c r="B360" s="5" t="s">
        <v>844</v>
      </c>
      <c r="C360" s="24" t="s">
        <v>845</v>
      </c>
      <c r="D360" s="5" t="s">
        <v>600</v>
      </c>
      <c r="E360" s="5" t="s">
        <v>601</v>
      </c>
      <c r="F360" s="5" t="s">
        <v>771</v>
      </c>
      <c r="G360" s="5" t="s">
        <v>603</v>
      </c>
      <c r="H360" s="5" t="s">
        <v>604</v>
      </c>
      <c r="L360" s="5" t="s">
        <v>605</v>
      </c>
      <c r="M360" s="5" t="s">
        <v>606</v>
      </c>
      <c r="N360" s="5" t="s">
        <v>846</v>
      </c>
    </row>
    <row r="361" spans="1:14" ht="61">
      <c r="A361" s="4"/>
      <c r="B361" s="5" t="s">
        <v>847</v>
      </c>
      <c r="C361" s="24" t="s">
        <v>848</v>
      </c>
      <c r="D361" s="5" t="s">
        <v>600</v>
      </c>
      <c r="E361" s="5" t="s">
        <v>601</v>
      </c>
      <c r="F361" s="5" t="s">
        <v>771</v>
      </c>
      <c r="G361" s="5" t="s">
        <v>603</v>
      </c>
      <c r="H361" s="5" t="s">
        <v>604</v>
      </c>
      <c r="L361" s="5" t="s">
        <v>605</v>
      </c>
      <c r="M361" s="5" t="s">
        <v>606</v>
      </c>
      <c r="N361" s="5" t="s">
        <v>849</v>
      </c>
    </row>
    <row r="362" spans="1:14" ht="31">
      <c r="A362" s="4"/>
      <c r="B362" s="5" t="s">
        <v>850</v>
      </c>
      <c r="C362" s="24" t="s">
        <v>599</v>
      </c>
      <c r="D362" s="5" t="s">
        <v>600</v>
      </c>
      <c r="E362" s="5" t="s">
        <v>601</v>
      </c>
      <c r="F362" s="5" t="s">
        <v>851</v>
      </c>
      <c r="G362" s="5" t="s">
        <v>603</v>
      </c>
      <c r="H362" s="5" t="s">
        <v>604</v>
      </c>
      <c r="L362" s="5" t="s">
        <v>605</v>
      </c>
      <c r="M362" s="5" t="s">
        <v>606</v>
      </c>
      <c r="N362" s="5" t="s">
        <v>852</v>
      </c>
    </row>
    <row r="363" spans="1:14" ht="16">
      <c r="A363" s="4"/>
      <c r="B363" s="5" t="s">
        <v>853</v>
      </c>
      <c r="C363" s="24" t="s">
        <v>854</v>
      </c>
      <c r="D363" s="5" t="s">
        <v>600</v>
      </c>
      <c r="E363" s="5" t="s">
        <v>601</v>
      </c>
      <c r="F363" s="5" t="s">
        <v>851</v>
      </c>
      <c r="G363" s="5" t="s">
        <v>603</v>
      </c>
      <c r="H363" s="5" t="s">
        <v>604</v>
      </c>
      <c r="L363" s="5" t="s">
        <v>605</v>
      </c>
      <c r="M363" s="5" t="s">
        <v>606</v>
      </c>
      <c r="N363" s="5" t="s">
        <v>855</v>
      </c>
    </row>
    <row r="364" spans="1:14" ht="31">
      <c r="A364" s="4"/>
      <c r="B364" s="5" t="s">
        <v>856</v>
      </c>
      <c r="C364" s="24" t="s">
        <v>857</v>
      </c>
      <c r="D364" s="5" t="s">
        <v>600</v>
      </c>
      <c r="E364" s="5" t="s">
        <v>601</v>
      </c>
      <c r="F364" s="5" t="s">
        <v>851</v>
      </c>
      <c r="G364" s="5" t="s">
        <v>603</v>
      </c>
      <c r="H364" s="5" t="s">
        <v>604</v>
      </c>
      <c r="L364" s="5" t="s">
        <v>605</v>
      </c>
      <c r="M364" s="5" t="s">
        <v>606</v>
      </c>
      <c r="N364" s="5" t="s">
        <v>858</v>
      </c>
    </row>
    <row r="365" spans="1:14" ht="16">
      <c r="A365" s="4"/>
      <c r="B365" s="5" t="s">
        <v>859</v>
      </c>
      <c r="C365" s="24" t="s">
        <v>860</v>
      </c>
      <c r="D365" s="5" t="s">
        <v>600</v>
      </c>
      <c r="E365" s="5" t="s">
        <v>601</v>
      </c>
      <c r="F365" s="5" t="s">
        <v>851</v>
      </c>
      <c r="G365" s="5" t="s">
        <v>603</v>
      </c>
      <c r="H365" s="5" t="s">
        <v>604</v>
      </c>
      <c r="L365" s="5" t="s">
        <v>605</v>
      </c>
      <c r="M365" s="5" t="s">
        <v>606</v>
      </c>
      <c r="N365" s="5" t="s">
        <v>861</v>
      </c>
    </row>
    <row r="366" spans="1:14" ht="31">
      <c r="A366" s="4"/>
      <c r="B366" s="5" t="s">
        <v>862</v>
      </c>
      <c r="C366" s="24" t="s">
        <v>863</v>
      </c>
      <c r="D366" s="5" t="s">
        <v>600</v>
      </c>
      <c r="E366" s="5" t="s">
        <v>601</v>
      </c>
      <c r="F366" s="5" t="s">
        <v>851</v>
      </c>
      <c r="G366" s="5" t="s">
        <v>603</v>
      </c>
      <c r="H366" s="5" t="s">
        <v>604</v>
      </c>
      <c r="L366" s="5" t="s">
        <v>605</v>
      </c>
      <c r="M366" s="5" t="s">
        <v>606</v>
      </c>
      <c r="N366" s="5" t="s">
        <v>864</v>
      </c>
    </row>
    <row r="367" spans="1:14" ht="31">
      <c r="A367" s="4"/>
      <c r="B367" s="5" t="s">
        <v>865</v>
      </c>
      <c r="C367" s="24" t="s">
        <v>866</v>
      </c>
      <c r="D367" s="5" t="s">
        <v>600</v>
      </c>
      <c r="E367" s="5" t="s">
        <v>601</v>
      </c>
      <c r="F367" s="5" t="s">
        <v>851</v>
      </c>
      <c r="G367" s="5" t="s">
        <v>603</v>
      </c>
      <c r="H367" s="5" t="s">
        <v>604</v>
      </c>
      <c r="L367" s="5" t="s">
        <v>605</v>
      </c>
      <c r="M367" s="5" t="s">
        <v>606</v>
      </c>
      <c r="N367" s="5" t="s">
        <v>867</v>
      </c>
    </row>
    <row r="368" spans="1:14" ht="61">
      <c r="A368" s="4"/>
      <c r="B368" s="5" t="s">
        <v>868</v>
      </c>
      <c r="C368" s="24" t="s">
        <v>869</v>
      </c>
      <c r="D368" s="5" t="s">
        <v>600</v>
      </c>
      <c r="E368" s="5" t="s">
        <v>601</v>
      </c>
      <c r="F368" s="5" t="s">
        <v>851</v>
      </c>
      <c r="G368" s="5" t="s">
        <v>603</v>
      </c>
      <c r="H368" s="5" t="s">
        <v>604</v>
      </c>
      <c r="L368" s="5" t="s">
        <v>605</v>
      </c>
      <c r="M368" s="5" t="s">
        <v>606</v>
      </c>
      <c r="N368" s="5" t="s">
        <v>870</v>
      </c>
    </row>
    <row r="369" spans="1:14" ht="46">
      <c r="A369" s="4"/>
      <c r="B369" s="5" t="s">
        <v>871</v>
      </c>
      <c r="C369" s="24" t="s">
        <v>609</v>
      </c>
      <c r="D369" s="5" t="s">
        <v>600</v>
      </c>
      <c r="E369" s="5" t="s">
        <v>601</v>
      </c>
      <c r="F369" s="5" t="s">
        <v>851</v>
      </c>
      <c r="G369" s="5" t="s">
        <v>603</v>
      </c>
      <c r="H369" s="5" t="s">
        <v>604</v>
      </c>
      <c r="L369" s="5" t="s">
        <v>605</v>
      </c>
      <c r="M369" s="5" t="s">
        <v>606</v>
      </c>
      <c r="N369" s="5" t="s">
        <v>872</v>
      </c>
    </row>
    <row r="370" spans="1:14" ht="31">
      <c r="A370" s="4"/>
      <c r="B370" s="5" t="s">
        <v>873</v>
      </c>
      <c r="C370" s="24" t="s">
        <v>874</v>
      </c>
      <c r="D370" s="5" t="s">
        <v>600</v>
      </c>
      <c r="E370" s="5" t="s">
        <v>601</v>
      </c>
      <c r="F370" s="5" t="s">
        <v>851</v>
      </c>
      <c r="G370" s="5" t="s">
        <v>603</v>
      </c>
      <c r="H370" s="5" t="s">
        <v>604</v>
      </c>
      <c r="L370" s="5" t="s">
        <v>605</v>
      </c>
      <c r="M370" s="5" t="s">
        <v>606</v>
      </c>
      <c r="N370" s="5" t="s">
        <v>875</v>
      </c>
    </row>
    <row r="371" spans="1:14" ht="16">
      <c r="A371" s="4"/>
      <c r="B371" s="5" t="s">
        <v>876</v>
      </c>
      <c r="C371" s="24" t="s">
        <v>877</v>
      </c>
      <c r="D371" s="5" t="s">
        <v>600</v>
      </c>
      <c r="E371" s="5" t="s">
        <v>601</v>
      </c>
      <c r="F371" s="5" t="s">
        <v>851</v>
      </c>
      <c r="G371" s="5" t="s">
        <v>603</v>
      </c>
      <c r="H371" s="5" t="s">
        <v>604</v>
      </c>
      <c r="L371" s="5" t="s">
        <v>605</v>
      </c>
      <c r="M371" s="5" t="s">
        <v>606</v>
      </c>
      <c r="N371" s="5" t="s">
        <v>878</v>
      </c>
    </row>
    <row r="372" spans="1:14" ht="31">
      <c r="A372" s="4"/>
      <c r="B372" s="5" t="s">
        <v>879</v>
      </c>
      <c r="C372" s="24" t="s">
        <v>880</v>
      </c>
      <c r="D372" s="5" t="s">
        <v>600</v>
      </c>
      <c r="E372" s="5" t="s">
        <v>601</v>
      </c>
      <c r="F372" s="5" t="s">
        <v>851</v>
      </c>
      <c r="G372" s="5" t="s">
        <v>603</v>
      </c>
      <c r="H372" s="5" t="s">
        <v>604</v>
      </c>
      <c r="L372" s="5" t="s">
        <v>605</v>
      </c>
      <c r="M372" s="5" t="s">
        <v>606</v>
      </c>
      <c r="N372" s="5" t="s">
        <v>881</v>
      </c>
    </row>
    <row r="373" spans="1:14" ht="31">
      <c r="A373" s="4"/>
      <c r="B373" s="5" t="s">
        <v>882</v>
      </c>
      <c r="C373" s="24" t="s">
        <v>883</v>
      </c>
      <c r="D373" s="5" t="s">
        <v>600</v>
      </c>
      <c r="E373" s="5" t="s">
        <v>601</v>
      </c>
      <c r="F373" s="5" t="s">
        <v>851</v>
      </c>
      <c r="G373" s="5" t="s">
        <v>603</v>
      </c>
      <c r="H373" s="5" t="s">
        <v>604</v>
      </c>
      <c r="L373" s="5" t="s">
        <v>605</v>
      </c>
      <c r="M373" s="5" t="s">
        <v>606</v>
      </c>
      <c r="N373" s="5" t="s">
        <v>884</v>
      </c>
    </row>
    <row r="374" spans="1:14" ht="31">
      <c r="A374" s="4"/>
      <c r="B374" s="5" t="s">
        <v>885</v>
      </c>
      <c r="C374" s="24" t="s">
        <v>886</v>
      </c>
      <c r="D374" s="5" t="s">
        <v>600</v>
      </c>
      <c r="E374" s="5" t="s">
        <v>601</v>
      </c>
      <c r="F374" s="5" t="s">
        <v>851</v>
      </c>
      <c r="G374" s="5" t="s">
        <v>603</v>
      </c>
      <c r="H374" s="5" t="s">
        <v>604</v>
      </c>
      <c r="L374" s="5" t="s">
        <v>605</v>
      </c>
      <c r="M374" s="5" t="s">
        <v>606</v>
      </c>
      <c r="N374" s="5" t="s">
        <v>887</v>
      </c>
    </row>
    <row r="375" spans="1:14" ht="31">
      <c r="A375" s="4"/>
      <c r="B375" s="5" t="s">
        <v>888</v>
      </c>
      <c r="C375" s="24" t="s">
        <v>889</v>
      </c>
      <c r="D375" s="5" t="s">
        <v>600</v>
      </c>
      <c r="E375" s="5" t="s">
        <v>601</v>
      </c>
      <c r="F375" s="5" t="s">
        <v>851</v>
      </c>
      <c r="G375" s="5" t="s">
        <v>603</v>
      </c>
      <c r="H375" s="5" t="s">
        <v>604</v>
      </c>
      <c r="L375" s="5" t="s">
        <v>605</v>
      </c>
      <c r="M375" s="5" t="s">
        <v>606</v>
      </c>
      <c r="N375" s="5" t="s">
        <v>890</v>
      </c>
    </row>
    <row r="376" spans="1:14" ht="16">
      <c r="A376" s="4"/>
      <c r="B376" s="5" t="s">
        <v>891</v>
      </c>
      <c r="C376" s="24" t="s">
        <v>892</v>
      </c>
      <c r="D376" s="5" t="s">
        <v>600</v>
      </c>
      <c r="E376" s="5" t="s">
        <v>601</v>
      </c>
      <c r="F376" s="5" t="s">
        <v>851</v>
      </c>
      <c r="G376" s="5" t="s">
        <v>603</v>
      </c>
      <c r="H376" s="5" t="s">
        <v>604</v>
      </c>
      <c r="L376" s="5" t="s">
        <v>605</v>
      </c>
      <c r="M376" s="5" t="s">
        <v>606</v>
      </c>
      <c r="N376" s="5" t="s">
        <v>893</v>
      </c>
    </row>
    <row r="377" spans="1:14" ht="61">
      <c r="A377" s="4"/>
      <c r="B377" s="5" t="s">
        <v>894</v>
      </c>
      <c r="C377" s="24" t="s">
        <v>895</v>
      </c>
      <c r="D377" s="5" t="s">
        <v>600</v>
      </c>
      <c r="E377" s="5" t="s">
        <v>601</v>
      </c>
      <c r="F377" s="5" t="s">
        <v>851</v>
      </c>
      <c r="G377" s="5" t="s">
        <v>603</v>
      </c>
      <c r="H377" s="5" t="s">
        <v>604</v>
      </c>
      <c r="L377" s="5" t="s">
        <v>605</v>
      </c>
      <c r="M377" s="5" t="s">
        <v>606</v>
      </c>
      <c r="N377" s="5" t="s">
        <v>896</v>
      </c>
    </row>
    <row r="378" spans="1:14" ht="31">
      <c r="A378" s="4"/>
      <c r="B378" s="5" t="s">
        <v>897</v>
      </c>
      <c r="C378" s="24" t="s">
        <v>824</v>
      </c>
      <c r="D378" s="5" t="s">
        <v>600</v>
      </c>
      <c r="E378" s="5" t="s">
        <v>601</v>
      </c>
      <c r="F378" s="5" t="s">
        <v>851</v>
      </c>
      <c r="G378" s="5" t="s">
        <v>603</v>
      </c>
      <c r="H378" s="5" t="s">
        <v>604</v>
      </c>
      <c r="L378" s="5" t="s">
        <v>605</v>
      </c>
      <c r="M378" s="5" t="s">
        <v>606</v>
      </c>
      <c r="N378" s="5" t="s">
        <v>898</v>
      </c>
    </row>
    <row r="379" spans="1:14" ht="46">
      <c r="A379" s="4"/>
      <c r="B379" s="5" t="s">
        <v>899</v>
      </c>
      <c r="C379" s="24" t="s">
        <v>900</v>
      </c>
      <c r="D379" s="5" t="s">
        <v>600</v>
      </c>
      <c r="E379" s="5" t="s">
        <v>601</v>
      </c>
      <c r="F379" s="5" t="s">
        <v>851</v>
      </c>
      <c r="G379" s="5" t="s">
        <v>603</v>
      </c>
      <c r="H379" s="5" t="s">
        <v>604</v>
      </c>
      <c r="L379" s="5" t="s">
        <v>605</v>
      </c>
      <c r="M379" s="5" t="s">
        <v>606</v>
      </c>
      <c r="N379" s="5" t="s">
        <v>901</v>
      </c>
    </row>
    <row r="380" spans="1:14" ht="46">
      <c r="A380" s="4"/>
      <c r="B380" s="5" t="s">
        <v>902</v>
      </c>
      <c r="C380" s="24" t="s">
        <v>903</v>
      </c>
      <c r="D380" s="5" t="s">
        <v>600</v>
      </c>
      <c r="E380" s="5" t="s">
        <v>601</v>
      </c>
      <c r="F380" s="5" t="s">
        <v>851</v>
      </c>
      <c r="G380" s="5" t="s">
        <v>603</v>
      </c>
      <c r="H380" s="5" t="s">
        <v>604</v>
      </c>
      <c r="L380" s="5" t="s">
        <v>605</v>
      </c>
      <c r="M380" s="5" t="s">
        <v>606</v>
      </c>
      <c r="N380" s="5" t="s">
        <v>904</v>
      </c>
    </row>
    <row r="381" spans="1:14" ht="61">
      <c r="A381" s="4"/>
      <c r="B381" s="5" t="s">
        <v>905</v>
      </c>
      <c r="C381" s="24" t="s">
        <v>906</v>
      </c>
      <c r="D381" s="5" t="s">
        <v>600</v>
      </c>
      <c r="E381" s="5" t="s">
        <v>601</v>
      </c>
      <c r="F381" s="5" t="s">
        <v>851</v>
      </c>
      <c r="G381" s="5" t="s">
        <v>603</v>
      </c>
      <c r="H381" s="5" t="s">
        <v>604</v>
      </c>
      <c r="L381" s="5" t="s">
        <v>605</v>
      </c>
      <c r="M381" s="5" t="s">
        <v>606</v>
      </c>
      <c r="N381" s="5" t="s">
        <v>907</v>
      </c>
    </row>
    <row r="382" spans="1:14" ht="46">
      <c r="A382" s="4"/>
      <c r="B382" s="5" t="s">
        <v>908</v>
      </c>
      <c r="C382" s="24" t="s">
        <v>909</v>
      </c>
      <c r="D382" s="5" t="s">
        <v>600</v>
      </c>
      <c r="E382" s="5" t="s">
        <v>601</v>
      </c>
      <c r="F382" s="5" t="s">
        <v>851</v>
      </c>
      <c r="G382" s="5" t="s">
        <v>603</v>
      </c>
      <c r="H382" s="5" t="s">
        <v>604</v>
      </c>
      <c r="L382" s="5" t="s">
        <v>605</v>
      </c>
      <c r="M382" s="5" t="s">
        <v>606</v>
      </c>
      <c r="N382" s="5" t="s">
        <v>910</v>
      </c>
    </row>
    <row r="383" spans="1:14" ht="31">
      <c r="A383" s="4"/>
      <c r="B383" s="5" t="s">
        <v>911</v>
      </c>
      <c r="C383" s="24" t="s">
        <v>912</v>
      </c>
      <c r="D383" s="5" t="s">
        <v>600</v>
      </c>
      <c r="E383" s="5" t="s">
        <v>601</v>
      </c>
      <c r="F383" s="5" t="s">
        <v>851</v>
      </c>
      <c r="G383" s="5" t="s">
        <v>603</v>
      </c>
      <c r="H383" s="5" t="s">
        <v>604</v>
      </c>
      <c r="L383" s="5" t="s">
        <v>605</v>
      </c>
      <c r="M383" s="5" t="s">
        <v>606</v>
      </c>
      <c r="N383" s="5" t="s">
        <v>913</v>
      </c>
    </row>
    <row r="384" spans="1:14" ht="31">
      <c r="A384" s="4"/>
      <c r="B384" s="5" t="s">
        <v>914</v>
      </c>
      <c r="C384" s="24" t="s">
        <v>915</v>
      </c>
      <c r="D384" s="5" t="s">
        <v>600</v>
      </c>
      <c r="E384" s="5" t="s">
        <v>601</v>
      </c>
      <c r="F384" s="5" t="s">
        <v>851</v>
      </c>
      <c r="G384" s="5" t="s">
        <v>603</v>
      </c>
      <c r="H384" s="5" t="s">
        <v>604</v>
      </c>
      <c r="L384" s="5" t="s">
        <v>605</v>
      </c>
      <c r="M384" s="5" t="s">
        <v>606</v>
      </c>
      <c r="N384" s="5" t="s">
        <v>916</v>
      </c>
    </row>
    <row r="385" spans="1:14" ht="46">
      <c r="A385" s="4"/>
      <c r="B385" s="5" t="s">
        <v>917</v>
      </c>
      <c r="C385" s="24" t="s">
        <v>918</v>
      </c>
      <c r="D385" s="5" t="s">
        <v>600</v>
      </c>
      <c r="E385" s="5" t="s">
        <v>601</v>
      </c>
      <c r="F385" s="5" t="s">
        <v>851</v>
      </c>
      <c r="G385" s="5" t="s">
        <v>603</v>
      </c>
      <c r="H385" s="5" t="s">
        <v>604</v>
      </c>
      <c r="L385" s="5" t="s">
        <v>605</v>
      </c>
      <c r="M385" s="5" t="s">
        <v>606</v>
      </c>
      <c r="N385" s="5" t="s">
        <v>919</v>
      </c>
    </row>
    <row r="386" spans="1:14" ht="61">
      <c r="A386" s="4"/>
      <c r="B386" s="5" t="s">
        <v>920</v>
      </c>
      <c r="C386" s="24" t="s">
        <v>921</v>
      </c>
      <c r="D386" s="5" t="s">
        <v>600</v>
      </c>
      <c r="E386" s="5" t="s">
        <v>601</v>
      </c>
      <c r="F386" s="5" t="s">
        <v>851</v>
      </c>
      <c r="G386" s="5" t="s">
        <v>603</v>
      </c>
      <c r="H386" s="5" t="s">
        <v>604</v>
      </c>
      <c r="L386" s="5" t="s">
        <v>605</v>
      </c>
      <c r="M386" s="5" t="s">
        <v>606</v>
      </c>
      <c r="N386" s="5" t="s">
        <v>922</v>
      </c>
    </row>
    <row r="387" spans="1:14" ht="31">
      <c r="A387" s="4"/>
      <c r="B387" s="5" t="s">
        <v>923</v>
      </c>
      <c r="C387" s="24" t="s">
        <v>599</v>
      </c>
      <c r="D387" s="5" t="s">
        <v>600</v>
      </c>
      <c r="E387" s="5" t="s">
        <v>601</v>
      </c>
      <c r="F387" s="5" t="s">
        <v>924</v>
      </c>
      <c r="G387" s="5" t="s">
        <v>603</v>
      </c>
      <c r="H387" s="5" t="s">
        <v>604</v>
      </c>
      <c r="L387" s="5" t="s">
        <v>605</v>
      </c>
      <c r="M387" s="5" t="s">
        <v>606</v>
      </c>
      <c r="N387" s="5" t="s">
        <v>925</v>
      </c>
    </row>
    <row r="388" spans="1:14" ht="46">
      <c r="A388" s="4"/>
      <c r="B388" s="5" t="s">
        <v>926</v>
      </c>
      <c r="C388" s="24" t="s">
        <v>927</v>
      </c>
      <c r="D388" s="5" t="s">
        <v>600</v>
      </c>
      <c r="E388" s="5" t="s">
        <v>601</v>
      </c>
      <c r="F388" s="5" t="s">
        <v>924</v>
      </c>
      <c r="G388" s="5" t="s">
        <v>603</v>
      </c>
      <c r="H388" s="5" t="s">
        <v>604</v>
      </c>
      <c r="L388" s="5" t="s">
        <v>605</v>
      </c>
      <c r="M388" s="5" t="s">
        <v>606</v>
      </c>
      <c r="N388" s="5" t="s">
        <v>928</v>
      </c>
    </row>
    <row r="389" spans="1:14" ht="16">
      <c r="A389" s="4"/>
      <c r="B389" s="5" t="s">
        <v>929</v>
      </c>
      <c r="C389" s="24" t="s">
        <v>930</v>
      </c>
      <c r="D389" s="5" t="s">
        <v>600</v>
      </c>
      <c r="E389" s="5" t="s">
        <v>601</v>
      </c>
      <c r="F389" s="5" t="s">
        <v>924</v>
      </c>
      <c r="G389" s="5" t="s">
        <v>603</v>
      </c>
      <c r="H389" s="5" t="s">
        <v>604</v>
      </c>
      <c r="L389" s="5" t="s">
        <v>605</v>
      </c>
      <c r="M389" s="5" t="s">
        <v>606</v>
      </c>
      <c r="N389" s="5" t="s">
        <v>931</v>
      </c>
    </row>
    <row r="390" spans="1:14" ht="16">
      <c r="A390" s="4"/>
      <c r="B390" s="5" t="s">
        <v>932</v>
      </c>
      <c r="C390" s="24" t="s">
        <v>933</v>
      </c>
      <c r="D390" s="5" t="s">
        <v>600</v>
      </c>
      <c r="E390" s="5" t="s">
        <v>601</v>
      </c>
      <c r="F390" s="5" t="s">
        <v>924</v>
      </c>
      <c r="G390" s="5" t="s">
        <v>603</v>
      </c>
      <c r="H390" s="5" t="s">
        <v>604</v>
      </c>
      <c r="L390" s="5" t="s">
        <v>605</v>
      </c>
      <c r="M390" s="5" t="s">
        <v>606</v>
      </c>
      <c r="N390" s="5" t="s">
        <v>934</v>
      </c>
    </row>
    <row r="391" spans="1:14" ht="16">
      <c r="A391" s="4"/>
      <c r="B391" s="5" t="s">
        <v>935</v>
      </c>
      <c r="C391" s="24" t="s">
        <v>936</v>
      </c>
      <c r="D391" s="5" t="s">
        <v>600</v>
      </c>
      <c r="E391" s="5" t="s">
        <v>601</v>
      </c>
      <c r="F391" s="5" t="s">
        <v>924</v>
      </c>
      <c r="G391" s="5" t="s">
        <v>603</v>
      </c>
      <c r="H391" s="5" t="s">
        <v>604</v>
      </c>
      <c r="L391" s="5" t="s">
        <v>605</v>
      </c>
      <c r="M391" s="5" t="s">
        <v>606</v>
      </c>
      <c r="N391" s="5" t="s">
        <v>937</v>
      </c>
    </row>
    <row r="392" spans="1:14" ht="31">
      <c r="A392" s="4"/>
      <c r="B392" s="5" t="s">
        <v>938</v>
      </c>
      <c r="C392" s="24" t="s">
        <v>939</v>
      </c>
      <c r="D392" s="5" t="s">
        <v>600</v>
      </c>
      <c r="E392" s="5" t="s">
        <v>601</v>
      </c>
      <c r="F392" s="5" t="s">
        <v>924</v>
      </c>
      <c r="G392" s="5" t="s">
        <v>603</v>
      </c>
      <c r="H392" s="5" t="s">
        <v>604</v>
      </c>
      <c r="L392" s="5" t="s">
        <v>605</v>
      </c>
      <c r="M392" s="5" t="s">
        <v>606</v>
      </c>
      <c r="N392" s="5" t="s">
        <v>940</v>
      </c>
    </row>
    <row r="393" spans="1:14" ht="31">
      <c r="A393" s="4"/>
      <c r="B393" s="5" t="s">
        <v>941</v>
      </c>
      <c r="C393" s="24" t="s">
        <v>942</v>
      </c>
      <c r="D393" s="5" t="s">
        <v>600</v>
      </c>
      <c r="E393" s="5" t="s">
        <v>601</v>
      </c>
      <c r="F393" s="5" t="s">
        <v>924</v>
      </c>
      <c r="G393" s="5" t="s">
        <v>603</v>
      </c>
      <c r="H393" s="5" t="s">
        <v>604</v>
      </c>
      <c r="L393" s="5" t="s">
        <v>605</v>
      </c>
      <c r="M393" s="5" t="s">
        <v>606</v>
      </c>
      <c r="N393" s="5" t="s">
        <v>943</v>
      </c>
    </row>
    <row r="394" spans="1:14" ht="46">
      <c r="A394" s="4"/>
      <c r="B394" s="5" t="s">
        <v>944</v>
      </c>
      <c r="C394" s="24" t="s">
        <v>945</v>
      </c>
      <c r="D394" s="5" t="s">
        <v>600</v>
      </c>
      <c r="E394" s="5" t="s">
        <v>601</v>
      </c>
      <c r="F394" s="5" t="s">
        <v>924</v>
      </c>
      <c r="G394" s="5" t="s">
        <v>603</v>
      </c>
      <c r="H394" s="5" t="s">
        <v>604</v>
      </c>
      <c r="L394" s="5" t="s">
        <v>605</v>
      </c>
      <c r="M394" s="5" t="s">
        <v>606</v>
      </c>
      <c r="N394" s="5" t="s">
        <v>946</v>
      </c>
    </row>
    <row r="395" spans="1:14" ht="16">
      <c r="A395" s="4"/>
      <c r="B395" s="5" t="s">
        <v>947</v>
      </c>
      <c r="C395" s="24" t="s">
        <v>948</v>
      </c>
      <c r="D395" s="5" t="s">
        <v>600</v>
      </c>
      <c r="E395" s="5" t="s">
        <v>601</v>
      </c>
      <c r="F395" s="5" t="s">
        <v>924</v>
      </c>
      <c r="G395" s="5" t="s">
        <v>603</v>
      </c>
      <c r="H395" s="5" t="s">
        <v>604</v>
      </c>
      <c r="L395" s="5" t="s">
        <v>605</v>
      </c>
      <c r="M395" s="5" t="s">
        <v>606</v>
      </c>
      <c r="N395" s="5" t="s">
        <v>949</v>
      </c>
    </row>
    <row r="396" spans="1:14" ht="16">
      <c r="A396" s="4"/>
      <c r="B396" s="5" t="s">
        <v>950</v>
      </c>
      <c r="C396" s="24" t="s">
        <v>951</v>
      </c>
      <c r="D396" s="5" t="s">
        <v>600</v>
      </c>
      <c r="E396" s="5" t="s">
        <v>601</v>
      </c>
      <c r="F396" s="5" t="s">
        <v>924</v>
      </c>
      <c r="G396" s="5" t="s">
        <v>603</v>
      </c>
      <c r="H396" s="5" t="s">
        <v>604</v>
      </c>
      <c r="L396" s="5" t="s">
        <v>605</v>
      </c>
      <c r="M396" s="5" t="s">
        <v>606</v>
      </c>
      <c r="N396" s="5" t="s">
        <v>952</v>
      </c>
    </row>
    <row r="397" spans="1:14" ht="46">
      <c r="A397" s="4"/>
      <c r="B397" s="5" t="s">
        <v>953</v>
      </c>
      <c r="C397" s="24" t="s">
        <v>609</v>
      </c>
      <c r="D397" s="5" t="s">
        <v>600</v>
      </c>
      <c r="E397" s="5" t="s">
        <v>601</v>
      </c>
      <c r="F397" s="5" t="s">
        <v>924</v>
      </c>
      <c r="G397" s="5" t="s">
        <v>603</v>
      </c>
      <c r="H397" s="5" t="s">
        <v>604</v>
      </c>
      <c r="L397" s="5" t="s">
        <v>605</v>
      </c>
      <c r="M397" s="5" t="s">
        <v>606</v>
      </c>
      <c r="N397" s="5" t="s">
        <v>954</v>
      </c>
    </row>
    <row r="398" spans="1:14" ht="16">
      <c r="A398" s="4"/>
      <c r="B398" s="5" t="s">
        <v>955</v>
      </c>
      <c r="C398" s="24" t="s">
        <v>956</v>
      </c>
      <c r="D398" s="5" t="s">
        <v>600</v>
      </c>
      <c r="E398" s="5" t="s">
        <v>601</v>
      </c>
      <c r="F398" s="5" t="s">
        <v>924</v>
      </c>
      <c r="G398" s="5" t="s">
        <v>603</v>
      </c>
      <c r="H398" s="5" t="s">
        <v>604</v>
      </c>
      <c r="L398" s="5" t="s">
        <v>605</v>
      </c>
      <c r="M398" s="5" t="s">
        <v>606</v>
      </c>
      <c r="N398" s="5" t="s">
        <v>957</v>
      </c>
    </row>
    <row r="399" spans="1:14" ht="16">
      <c r="A399" s="4"/>
      <c r="B399" s="5" t="s">
        <v>958</v>
      </c>
      <c r="C399" s="24" t="s">
        <v>959</v>
      </c>
      <c r="D399" s="5" t="s">
        <v>600</v>
      </c>
      <c r="E399" s="5" t="s">
        <v>601</v>
      </c>
      <c r="F399" s="5" t="s">
        <v>924</v>
      </c>
      <c r="G399" s="5" t="s">
        <v>603</v>
      </c>
      <c r="H399" s="5" t="s">
        <v>604</v>
      </c>
      <c r="L399" s="5" t="s">
        <v>605</v>
      </c>
      <c r="M399" s="5" t="s">
        <v>606</v>
      </c>
      <c r="N399" s="5" t="s">
        <v>960</v>
      </c>
    </row>
    <row r="400" spans="1:14" ht="16">
      <c r="A400" s="4"/>
      <c r="B400" s="5" t="s">
        <v>961</v>
      </c>
      <c r="C400" s="24" t="s">
        <v>962</v>
      </c>
      <c r="D400" s="5" t="s">
        <v>600</v>
      </c>
      <c r="E400" s="5" t="s">
        <v>601</v>
      </c>
      <c r="F400" s="5" t="s">
        <v>924</v>
      </c>
      <c r="G400" s="5" t="s">
        <v>603</v>
      </c>
      <c r="H400" s="5" t="s">
        <v>604</v>
      </c>
      <c r="L400" s="5" t="s">
        <v>605</v>
      </c>
      <c r="M400" s="5" t="s">
        <v>606</v>
      </c>
      <c r="N400" s="5" t="s">
        <v>963</v>
      </c>
    </row>
    <row r="401" spans="1:14" ht="16">
      <c r="A401" s="4"/>
      <c r="B401" s="5" t="s">
        <v>964</v>
      </c>
      <c r="C401" s="24" t="s">
        <v>965</v>
      </c>
      <c r="D401" s="5" t="s">
        <v>600</v>
      </c>
      <c r="E401" s="5" t="s">
        <v>601</v>
      </c>
      <c r="F401" s="5" t="s">
        <v>924</v>
      </c>
      <c r="G401" s="5" t="s">
        <v>603</v>
      </c>
      <c r="H401" s="5" t="s">
        <v>604</v>
      </c>
      <c r="L401" s="5" t="s">
        <v>605</v>
      </c>
      <c r="M401" s="5" t="s">
        <v>606</v>
      </c>
      <c r="N401" s="5" t="s">
        <v>966</v>
      </c>
    </row>
    <row r="402" spans="1:14" ht="46">
      <c r="A402" s="4"/>
      <c r="B402" s="5" t="s">
        <v>967</v>
      </c>
      <c r="C402" s="24" t="s">
        <v>968</v>
      </c>
      <c r="D402" s="5" t="s">
        <v>600</v>
      </c>
      <c r="E402" s="5" t="s">
        <v>601</v>
      </c>
      <c r="F402" s="5" t="s">
        <v>924</v>
      </c>
      <c r="G402" s="5" t="s">
        <v>603</v>
      </c>
      <c r="H402" s="5" t="s">
        <v>604</v>
      </c>
      <c r="L402" s="5" t="s">
        <v>605</v>
      </c>
      <c r="M402" s="5" t="s">
        <v>606</v>
      </c>
      <c r="N402" s="5" t="s">
        <v>969</v>
      </c>
    </row>
    <row r="403" spans="1:14" ht="46">
      <c r="A403" s="4"/>
      <c r="B403" s="5" t="s">
        <v>970</v>
      </c>
      <c r="C403" s="24" t="s">
        <v>971</v>
      </c>
      <c r="D403" s="5" t="s">
        <v>600</v>
      </c>
      <c r="E403" s="5" t="s">
        <v>601</v>
      </c>
      <c r="F403" s="5" t="s">
        <v>924</v>
      </c>
      <c r="G403" s="5" t="s">
        <v>603</v>
      </c>
      <c r="H403" s="5" t="s">
        <v>604</v>
      </c>
      <c r="L403" s="5" t="s">
        <v>605</v>
      </c>
      <c r="M403" s="5" t="s">
        <v>606</v>
      </c>
      <c r="N403" s="5" t="s">
        <v>972</v>
      </c>
    </row>
    <row r="404" spans="1:14" ht="31">
      <c r="A404" s="4"/>
      <c r="B404" s="5" t="s">
        <v>973</v>
      </c>
      <c r="C404" s="24" t="s">
        <v>886</v>
      </c>
      <c r="D404" s="5" t="s">
        <v>600</v>
      </c>
      <c r="E404" s="5" t="s">
        <v>601</v>
      </c>
      <c r="F404" s="5" t="s">
        <v>924</v>
      </c>
      <c r="G404" s="5" t="s">
        <v>603</v>
      </c>
      <c r="H404" s="5" t="s">
        <v>604</v>
      </c>
      <c r="L404" s="5" t="s">
        <v>605</v>
      </c>
      <c r="M404" s="5" t="s">
        <v>606</v>
      </c>
      <c r="N404" s="5" t="s">
        <v>974</v>
      </c>
    </row>
    <row r="405" spans="1:14" ht="31">
      <c r="A405" s="4"/>
      <c r="B405" s="5" t="s">
        <v>975</v>
      </c>
      <c r="C405" s="24" t="s">
        <v>889</v>
      </c>
      <c r="D405" s="5" t="s">
        <v>600</v>
      </c>
      <c r="E405" s="5" t="s">
        <v>601</v>
      </c>
      <c r="F405" s="5" t="s">
        <v>924</v>
      </c>
      <c r="G405" s="5" t="s">
        <v>603</v>
      </c>
      <c r="H405" s="5" t="s">
        <v>604</v>
      </c>
      <c r="L405" s="5" t="s">
        <v>605</v>
      </c>
      <c r="M405" s="5" t="s">
        <v>606</v>
      </c>
      <c r="N405" s="5" t="s">
        <v>976</v>
      </c>
    </row>
    <row r="406" spans="1:14" ht="16">
      <c r="A406" s="4"/>
      <c r="B406" s="5" t="s">
        <v>977</v>
      </c>
      <c r="C406" s="24" t="s">
        <v>978</v>
      </c>
      <c r="D406" s="5" t="s">
        <v>600</v>
      </c>
      <c r="E406" s="5" t="s">
        <v>601</v>
      </c>
      <c r="F406" s="5" t="s">
        <v>924</v>
      </c>
      <c r="G406" s="5" t="s">
        <v>603</v>
      </c>
      <c r="H406" s="5" t="s">
        <v>604</v>
      </c>
      <c r="L406" s="5" t="s">
        <v>605</v>
      </c>
      <c r="M406" s="5" t="s">
        <v>606</v>
      </c>
      <c r="N406" s="5" t="s">
        <v>979</v>
      </c>
    </row>
    <row r="407" spans="1:14" ht="31">
      <c r="A407" s="4"/>
      <c r="B407" s="5" t="s">
        <v>980</v>
      </c>
      <c r="C407" s="24" t="s">
        <v>981</v>
      </c>
      <c r="D407" s="5" t="s">
        <v>600</v>
      </c>
      <c r="E407" s="5" t="s">
        <v>601</v>
      </c>
      <c r="F407" s="5" t="s">
        <v>924</v>
      </c>
      <c r="G407" s="5" t="s">
        <v>603</v>
      </c>
      <c r="H407" s="5" t="s">
        <v>604</v>
      </c>
      <c r="L407" s="5" t="s">
        <v>605</v>
      </c>
      <c r="M407" s="5" t="s">
        <v>606</v>
      </c>
      <c r="N407" s="5" t="s">
        <v>982</v>
      </c>
    </row>
    <row r="408" spans="1:14" ht="46">
      <c r="A408" s="4"/>
      <c r="B408" s="5" t="s">
        <v>983</v>
      </c>
      <c r="C408" s="24" t="s">
        <v>984</v>
      </c>
      <c r="D408" s="5" t="s">
        <v>600</v>
      </c>
      <c r="E408" s="5" t="s">
        <v>601</v>
      </c>
      <c r="F408" s="5" t="s">
        <v>924</v>
      </c>
      <c r="G408" s="5" t="s">
        <v>603</v>
      </c>
      <c r="H408" s="5" t="s">
        <v>604</v>
      </c>
      <c r="L408" s="5" t="s">
        <v>605</v>
      </c>
      <c r="M408" s="5" t="s">
        <v>606</v>
      </c>
      <c r="N408" s="5" t="s">
        <v>985</v>
      </c>
    </row>
    <row r="409" spans="1:14" ht="31">
      <c r="A409" s="4"/>
      <c r="B409" s="5" t="s">
        <v>986</v>
      </c>
      <c r="C409" s="24" t="s">
        <v>824</v>
      </c>
      <c r="D409" s="5" t="s">
        <v>600</v>
      </c>
      <c r="E409" s="5" t="s">
        <v>601</v>
      </c>
      <c r="F409" s="5" t="s">
        <v>924</v>
      </c>
      <c r="G409" s="5" t="s">
        <v>603</v>
      </c>
      <c r="H409" s="5" t="s">
        <v>604</v>
      </c>
      <c r="L409" s="5" t="s">
        <v>605</v>
      </c>
      <c r="M409" s="5" t="s">
        <v>606</v>
      </c>
      <c r="N409" s="5" t="s">
        <v>987</v>
      </c>
    </row>
    <row r="410" spans="1:14" ht="61">
      <c r="A410" s="4"/>
      <c r="B410" s="5" t="s">
        <v>988</v>
      </c>
      <c r="C410" s="24" t="s">
        <v>989</v>
      </c>
      <c r="D410" s="5" t="s">
        <v>600</v>
      </c>
      <c r="E410" s="5" t="s">
        <v>601</v>
      </c>
      <c r="F410" s="5" t="s">
        <v>924</v>
      </c>
      <c r="G410" s="5" t="s">
        <v>603</v>
      </c>
      <c r="H410" s="5" t="s">
        <v>604</v>
      </c>
      <c r="L410" s="5" t="s">
        <v>605</v>
      </c>
      <c r="M410" s="5" t="s">
        <v>606</v>
      </c>
      <c r="N410" s="5" t="s">
        <v>990</v>
      </c>
    </row>
    <row r="411" spans="1:14" ht="46">
      <c r="A411" s="4"/>
      <c r="B411" s="5" t="s">
        <v>991</v>
      </c>
      <c r="C411" s="24" t="s">
        <v>992</v>
      </c>
      <c r="D411" s="5" t="s">
        <v>600</v>
      </c>
      <c r="E411" s="5" t="s">
        <v>601</v>
      </c>
      <c r="F411" s="5" t="s">
        <v>924</v>
      </c>
      <c r="G411" s="5" t="s">
        <v>603</v>
      </c>
      <c r="H411" s="5" t="s">
        <v>604</v>
      </c>
      <c r="L411" s="5" t="s">
        <v>605</v>
      </c>
      <c r="M411" s="5" t="s">
        <v>606</v>
      </c>
      <c r="N411" s="5" t="s">
        <v>993</v>
      </c>
    </row>
    <row r="412" spans="1:14" ht="46">
      <c r="A412" s="4"/>
      <c r="B412" s="5" t="s">
        <v>994</v>
      </c>
      <c r="C412" s="24" t="s">
        <v>995</v>
      </c>
      <c r="D412" s="5" t="s">
        <v>600</v>
      </c>
      <c r="E412" s="5" t="s">
        <v>601</v>
      </c>
      <c r="F412" s="5" t="s">
        <v>924</v>
      </c>
      <c r="G412" s="5" t="s">
        <v>603</v>
      </c>
      <c r="H412" s="5" t="s">
        <v>604</v>
      </c>
      <c r="L412" s="5" t="s">
        <v>605</v>
      </c>
      <c r="M412" s="5" t="s">
        <v>606</v>
      </c>
      <c r="N412" s="5" t="s">
        <v>996</v>
      </c>
    </row>
    <row r="413" spans="1:14" ht="31">
      <c r="A413" s="4"/>
      <c r="B413" s="5" t="s">
        <v>997</v>
      </c>
      <c r="C413" s="24" t="s">
        <v>998</v>
      </c>
      <c r="D413" s="5" t="s">
        <v>600</v>
      </c>
      <c r="E413" s="5" t="s">
        <v>601</v>
      </c>
      <c r="F413" s="5" t="s">
        <v>924</v>
      </c>
      <c r="G413" s="5" t="s">
        <v>603</v>
      </c>
      <c r="H413" s="5" t="s">
        <v>604</v>
      </c>
      <c r="L413" s="5" t="s">
        <v>605</v>
      </c>
      <c r="M413" s="5" t="s">
        <v>606</v>
      </c>
      <c r="N413" s="5" t="s">
        <v>999</v>
      </c>
    </row>
    <row r="414" spans="1:14" ht="31">
      <c r="A414" s="4"/>
      <c r="B414" s="5" t="s">
        <v>1000</v>
      </c>
      <c r="C414" s="24" t="s">
        <v>1001</v>
      </c>
      <c r="D414" s="5" t="s">
        <v>600</v>
      </c>
      <c r="E414" s="5" t="s">
        <v>601</v>
      </c>
      <c r="F414" s="5" t="s">
        <v>924</v>
      </c>
      <c r="G414" s="5" t="s">
        <v>603</v>
      </c>
      <c r="H414" s="5" t="s">
        <v>604</v>
      </c>
      <c r="L414" s="5" t="s">
        <v>605</v>
      </c>
      <c r="M414" s="5" t="s">
        <v>606</v>
      </c>
      <c r="N414" s="5" t="s">
        <v>1002</v>
      </c>
    </row>
    <row r="415" spans="1:14" ht="31">
      <c r="A415" s="4"/>
      <c r="B415" s="5" t="s">
        <v>1003</v>
      </c>
      <c r="C415" s="24" t="s">
        <v>1004</v>
      </c>
      <c r="D415" s="5" t="s">
        <v>600</v>
      </c>
      <c r="E415" s="5" t="s">
        <v>601</v>
      </c>
      <c r="F415" s="5" t="s">
        <v>924</v>
      </c>
      <c r="G415" s="5" t="s">
        <v>603</v>
      </c>
      <c r="H415" s="5" t="s">
        <v>604</v>
      </c>
      <c r="L415" s="5" t="s">
        <v>605</v>
      </c>
      <c r="M415" s="5" t="s">
        <v>606</v>
      </c>
      <c r="N415" s="5" t="s">
        <v>1005</v>
      </c>
    </row>
    <row r="416" spans="1:14" ht="46">
      <c r="A416" s="4"/>
      <c r="B416" s="5" t="s">
        <v>1006</v>
      </c>
      <c r="C416" s="24" t="s">
        <v>1007</v>
      </c>
      <c r="D416" s="5" t="s">
        <v>600</v>
      </c>
      <c r="E416" s="5" t="s">
        <v>601</v>
      </c>
      <c r="F416" s="5" t="s">
        <v>924</v>
      </c>
      <c r="G416" s="5" t="s">
        <v>603</v>
      </c>
      <c r="H416" s="5" t="s">
        <v>604</v>
      </c>
      <c r="L416" s="5" t="s">
        <v>605</v>
      </c>
      <c r="M416" s="5" t="s">
        <v>606</v>
      </c>
      <c r="N416" s="5" t="s">
        <v>1008</v>
      </c>
    </row>
    <row r="417" spans="1:14" ht="76">
      <c r="A417" s="4"/>
      <c r="B417" s="5" t="s">
        <v>1009</v>
      </c>
      <c r="C417" s="24" t="s">
        <v>1010</v>
      </c>
      <c r="D417" s="5" t="s">
        <v>600</v>
      </c>
      <c r="E417" s="5" t="s">
        <v>601</v>
      </c>
      <c r="F417" s="5" t="s">
        <v>924</v>
      </c>
      <c r="G417" s="5" t="s">
        <v>603</v>
      </c>
      <c r="H417" s="5" t="s">
        <v>604</v>
      </c>
      <c r="L417" s="5" t="s">
        <v>605</v>
      </c>
      <c r="M417" s="5" t="s">
        <v>606</v>
      </c>
      <c r="N417" s="5" t="s">
        <v>1011</v>
      </c>
    </row>
    <row r="418" spans="1:14" ht="31">
      <c r="A418" s="4"/>
      <c r="B418" s="5" t="s">
        <v>1012</v>
      </c>
      <c r="C418" s="24" t="s">
        <v>599</v>
      </c>
      <c r="D418" s="5" t="s">
        <v>600</v>
      </c>
      <c r="E418" s="5" t="s">
        <v>601</v>
      </c>
      <c r="F418" s="5" t="s">
        <v>1013</v>
      </c>
      <c r="G418" s="5" t="s">
        <v>603</v>
      </c>
      <c r="H418" s="5" t="s">
        <v>604</v>
      </c>
      <c r="L418" s="5" t="s">
        <v>605</v>
      </c>
      <c r="M418" s="5" t="s">
        <v>606</v>
      </c>
      <c r="N418" s="5" t="s">
        <v>1014</v>
      </c>
    </row>
    <row r="419" spans="1:14" ht="31">
      <c r="A419" s="4"/>
      <c r="B419" s="5" t="s">
        <v>1015</v>
      </c>
      <c r="C419" s="24" t="s">
        <v>1016</v>
      </c>
      <c r="D419" s="5" t="s">
        <v>600</v>
      </c>
      <c r="E419" s="5" t="s">
        <v>601</v>
      </c>
      <c r="F419" s="5" t="s">
        <v>1013</v>
      </c>
      <c r="G419" s="5" t="s">
        <v>603</v>
      </c>
      <c r="H419" s="5" t="s">
        <v>604</v>
      </c>
      <c r="L419" s="5" t="s">
        <v>605</v>
      </c>
      <c r="M419" s="5" t="s">
        <v>606</v>
      </c>
      <c r="N419" s="5" t="s">
        <v>1017</v>
      </c>
    </row>
    <row r="420" spans="1:14" ht="31">
      <c r="A420" s="4"/>
      <c r="B420" s="5" t="s">
        <v>1018</v>
      </c>
      <c r="C420" s="24" t="s">
        <v>1019</v>
      </c>
      <c r="D420" s="5" t="s">
        <v>600</v>
      </c>
      <c r="E420" s="5" t="s">
        <v>601</v>
      </c>
      <c r="F420" s="5" t="s">
        <v>1013</v>
      </c>
      <c r="G420" s="5" t="s">
        <v>603</v>
      </c>
      <c r="H420" s="5" t="s">
        <v>604</v>
      </c>
      <c r="L420" s="5" t="s">
        <v>605</v>
      </c>
      <c r="M420" s="5" t="s">
        <v>606</v>
      </c>
      <c r="N420" s="5" t="s">
        <v>1020</v>
      </c>
    </row>
    <row r="421" spans="1:14" ht="31">
      <c r="A421" s="4"/>
      <c r="B421" s="5" t="s">
        <v>1021</v>
      </c>
      <c r="C421" s="24" t="s">
        <v>1022</v>
      </c>
      <c r="D421" s="5" t="s">
        <v>600</v>
      </c>
      <c r="E421" s="5" t="s">
        <v>601</v>
      </c>
      <c r="F421" s="5" t="s">
        <v>1013</v>
      </c>
      <c r="G421" s="5" t="s">
        <v>603</v>
      </c>
      <c r="H421" s="5" t="s">
        <v>604</v>
      </c>
      <c r="L421" s="5" t="s">
        <v>605</v>
      </c>
      <c r="M421" s="5" t="s">
        <v>606</v>
      </c>
      <c r="N421" s="5" t="s">
        <v>1023</v>
      </c>
    </row>
    <row r="422" spans="1:14" ht="46">
      <c r="A422" s="4"/>
      <c r="B422" s="5" t="s">
        <v>1024</v>
      </c>
      <c r="C422" s="24" t="s">
        <v>1025</v>
      </c>
      <c r="D422" s="5" t="s">
        <v>600</v>
      </c>
      <c r="E422" s="5" t="s">
        <v>601</v>
      </c>
      <c r="F422" s="5" t="s">
        <v>1013</v>
      </c>
      <c r="G422" s="5" t="s">
        <v>603</v>
      </c>
      <c r="H422" s="5" t="s">
        <v>604</v>
      </c>
      <c r="L422" s="5" t="s">
        <v>605</v>
      </c>
      <c r="M422" s="5" t="s">
        <v>606</v>
      </c>
      <c r="N422" s="5" t="s">
        <v>1026</v>
      </c>
    </row>
    <row r="423" spans="1:14" ht="16">
      <c r="A423" s="4"/>
      <c r="B423" s="5" t="s">
        <v>1027</v>
      </c>
      <c r="C423" s="24" t="s">
        <v>1028</v>
      </c>
      <c r="D423" s="5" t="s">
        <v>600</v>
      </c>
      <c r="E423" s="5" t="s">
        <v>601</v>
      </c>
      <c r="F423" s="5" t="s">
        <v>1013</v>
      </c>
      <c r="G423" s="5" t="s">
        <v>603</v>
      </c>
      <c r="H423" s="5" t="s">
        <v>604</v>
      </c>
      <c r="L423" s="5" t="s">
        <v>605</v>
      </c>
      <c r="M423" s="5" t="s">
        <v>606</v>
      </c>
      <c r="N423" s="5" t="s">
        <v>1029</v>
      </c>
    </row>
    <row r="424" spans="1:14" ht="31">
      <c r="A424" s="4"/>
      <c r="B424" s="5" t="s">
        <v>1030</v>
      </c>
      <c r="C424" s="24" t="s">
        <v>1031</v>
      </c>
      <c r="D424" s="5" t="s">
        <v>600</v>
      </c>
      <c r="E424" s="5" t="s">
        <v>601</v>
      </c>
      <c r="F424" s="5" t="s">
        <v>1013</v>
      </c>
      <c r="G424" s="5" t="s">
        <v>603</v>
      </c>
      <c r="H424" s="5" t="s">
        <v>604</v>
      </c>
      <c r="L424" s="5" t="s">
        <v>605</v>
      </c>
      <c r="M424" s="5" t="s">
        <v>606</v>
      </c>
      <c r="N424" s="5" t="s">
        <v>1032</v>
      </c>
    </row>
    <row r="425" spans="1:14" ht="31">
      <c r="A425" s="4"/>
      <c r="B425" s="5" t="s">
        <v>1033</v>
      </c>
      <c r="C425" s="24" t="s">
        <v>1034</v>
      </c>
      <c r="D425" s="5" t="s">
        <v>600</v>
      </c>
      <c r="E425" s="5" t="s">
        <v>601</v>
      </c>
      <c r="F425" s="5" t="s">
        <v>1013</v>
      </c>
      <c r="G425" s="5" t="s">
        <v>603</v>
      </c>
      <c r="H425" s="5" t="s">
        <v>604</v>
      </c>
      <c r="L425" s="5" t="s">
        <v>605</v>
      </c>
      <c r="M425" s="5" t="s">
        <v>606</v>
      </c>
      <c r="N425" s="5" t="s">
        <v>1035</v>
      </c>
    </row>
    <row r="426" spans="1:14" ht="46">
      <c r="A426" s="4"/>
      <c r="B426" s="5" t="s">
        <v>1036</v>
      </c>
      <c r="C426" s="24" t="s">
        <v>609</v>
      </c>
      <c r="D426" s="5" t="s">
        <v>600</v>
      </c>
      <c r="E426" s="5" t="s">
        <v>601</v>
      </c>
      <c r="F426" s="5" t="s">
        <v>1013</v>
      </c>
      <c r="G426" s="5" t="s">
        <v>603</v>
      </c>
      <c r="H426" s="5" t="s">
        <v>604</v>
      </c>
      <c r="L426" s="5" t="s">
        <v>605</v>
      </c>
      <c r="M426" s="5" t="s">
        <v>606</v>
      </c>
      <c r="N426" s="5" t="s">
        <v>1037</v>
      </c>
    </row>
    <row r="427" spans="1:14" ht="16">
      <c r="A427" s="4"/>
      <c r="B427" s="5" t="s">
        <v>1038</v>
      </c>
      <c r="C427" s="24" t="s">
        <v>1039</v>
      </c>
      <c r="D427" s="5" t="s">
        <v>600</v>
      </c>
      <c r="E427" s="5" t="s">
        <v>601</v>
      </c>
      <c r="F427" s="5" t="s">
        <v>1013</v>
      </c>
      <c r="G427" s="5" t="s">
        <v>603</v>
      </c>
      <c r="H427" s="5" t="s">
        <v>604</v>
      </c>
      <c r="L427" s="5" t="s">
        <v>605</v>
      </c>
      <c r="M427" s="5" t="s">
        <v>606</v>
      </c>
      <c r="N427" s="5" t="s">
        <v>1040</v>
      </c>
    </row>
    <row r="428" spans="1:14" ht="31">
      <c r="A428" s="4"/>
      <c r="B428" s="5" t="s">
        <v>1041</v>
      </c>
      <c r="C428" s="24" t="s">
        <v>1042</v>
      </c>
      <c r="D428" s="5" t="s">
        <v>600</v>
      </c>
      <c r="E428" s="5" t="s">
        <v>601</v>
      </c>
      <c r="F428" s="5" t="s">
        <v>1013</v>
      </c>
      <c r="G428" s="5" t="s">
        <v>603</v>
      </c>
      <c r="H428" s="5" t="s">
        <v>604</v>
      </c>
      <c r="L428" s="5" t="s">
        <v>605</v>
      </c>
      <c r="M428" s="5" t="s">
        <v>606</v>
      </c>
      <c r="N428" s="5" t="s">
        <v>1043</v>
      </c>
    </row>
    <row r="429" spans="1:14" ht="31">
      <c r="A429" s="4"/>
      <c r="B429" s="5" t="s">
        <v>1044</v>
      </c>
      <c r="C429" s="24" t="s">
        <v>1045</v>
      </c>
      <c r="D429" s="5" t="s">
        <v>600</v>
      </c>
      <c r="E429" s="5" t="s">
        <v>601</v>
      </c>
      <c r="F429" s="5" t="s">
        <v>1013</v>
      </c>
      <c r="G429" s="5" t="s">
        <v>603</v>
      </c>
      <c r="H429" s="5" t="s">
        <v>604</v>
      </c>
      <c r="L429" s="5" t="s">
        <v>605</v>
      </c>
      <c r="M429" s="5" t="s">
        <v>606</v>
      </c>
      <c r="N429" s="5" t="s">
        <v>1046</v>
      </c>
    </row>
    <row r="430" spans="1:14" ht="31">
      <c r="A430" s="4"/>
      <c r="B430" s="5" t="s">
        <v>1047</v>
      </c>
      <c r="C430" s="24" t="s">
        <v>1048</v>
      </c>
      <c r="D430" s="5" t="s">
        <v>600</v>
      </c>
      <c r="E430" s="5" t="s">
        <v>601</v>
      </c>
      <c r="F430" s="5" t="s">
        <v>1013</v>
      </c>
      <c r="G430" s="5" t="s">
        <v>603</v>
      </c>
      <c r="H430" s="5" t="s">
        <v>604</v>
      </c>
      <c r="L430" s="5" t="s">
        <v>605</v>
      </c>
      <c r="M430" s="5" t="s">
        <v>606</v>
      </c>
      <c r="N430" s="5" t="s">
        <v>1049</v>
      </c>
    </row>
    <row r="431" spans="1:14" ht="31">
      <c r="A431" s="4"/>
      <c r="B431" s="5" t="s">
        <v>1050</v>
      </c>
      <c r="C431" s="24" t="s">
        <v>889</v>
      </c>
      <c r="D431" s="5" t="s">
        <v>600</v>
      </c>
      <c r="E431" s="5" t="s">
        <v>601</v>
      </c>
      <c r="F431" s="5" t="s">
        <v>1013</v>
      </c>
      <c r="G431" s="5" t="s">
        <v>603</v>
      </c>
      <c r="H431" s="5" t="s">
        <v>604</v>
      </c>
      <c r="L431" s="5" t="s">
        <v>605</v>
      </c>
      <c r="M431" s="5" t="s">
        <v>606</v>
      </c>
      <c r="N431" s="5" t="s">
        <v>1051</v>
      </c>
    </row>
    <row r="432" spans="1:14" ht="16">
      <c r="A432" s="4"/>
      <c r="B432" s="5" t="s">
        <v>1052</v>
      </c>
      <c r="C432" s="24" t="s">
        <v>1053</v>
      </c>
      <c r="D432" s="5" t="s">
        <v>600</v>
      </c>
      <c r="E432" s="5" t="s">
        <v>601</v>
      </c>
      <c r="F432" s="5" t="s">
        <v>1013</v>
      </c>
      <c r="G432" s="5" t="s">
        <v>603</v>
      </c>
      <c r="H432" s="5" t="s">
        <v>604</v>
      </c>
      <c r="L432" s="5" t="s">
        <v>605</v>
      </c>
      <c r="M432" s="5" t="s">
        <v>606</v>
      </c>
      <c r="N432" s="5" t="s">
        <v>1054</v>
      </c>
    </row>
    <row r="433" spans="1:14" ht="16">
      <c r="A433" s="4"/>
      <c r="B433" s="5" t="s">
        <v>1055</v>
      </c>
      <c r="C433" s="24" t="s">
        <v>1056</v>
      </c>
      <c r="D433" s="5" t="s">
        <v>600</v>
      </c>
      <c r="E433" s="5" t="s">
        <v>601</v>
      </c>
      <c r="F433" s="5" t="s">
        <v>1013</v>
      </c>
      <c r="G433" s="5" t="s">
        <v>603</v>
      </c>
      <c r="H433" s="5" t="s">
        <v>604</v>
      </c>
      <c r="L433" s="5" t="s">
        <v>605</v>
      </c>
      <c r="M433" s="5" t="s">
        <v>606</v>
      </c>
      <c r="N433" s="5" t="s">
        <v>1057</v>
      </c>
    </row>
    <row r="434" spans="1:14" ht="46">
      <c r="A434" s="4"/>
      <c r="B434" s="5" t="s">
        <v>1058</v>
      </c>
      <c r="C434" s="24" t="s">
        <v>1059</v>
      </c>
      <c r="D434" s="5" t="s">
        <v>600</v>
      </c>
      <c r="E434" s="5" t="s">
        <v>601</v>
      </c>
      <c r="F434" s="5" t="s">
        <v>1013</v>
      </c>
      <c r="G434" s="5" t="s">
        <v>603</v>
      </c>
      <c r="H434" s="5" t="s">
        <v>604</v>
      </c>
      <c r="L434" s="5" t="s">
        <v>605</v>
      </c>
      <c r="M434" s="5" t="s">
        <v>606</v>
      </c>
      <c r="N434" s="5" t="s">
        <v>1060</v>
      </c>
    </row>
    <row r="435" spans="1:14" ht="46">
      <c r="A435" s="4"/>
      <c r="B435" s="5" t="s">
        <v>1061</v>
      </c>
      <c r="C435" s="24" t="s">
        <v>1062</v>
      </c>
      <c r="D435" s="5" t="s">
        <v>600</v>
      </c>
      <c r="E435" s="5" t="s">
        <v>601</v>
      </c>
      <c r="F435" s="5" t="s">
        <v>1013</v>
      </c>
      <c r="G435" s="5" t="s">
        <v>603</v>
      </c>
      <c r="H435" s="5" t="s">
        <v>604</v>
      </c>
      <c r="L435" s="5" t="s">
        <v>605</v>
      </c>
      <c r="M435" s="5" t="s">
        <v>606</v>
      </c>
      <c r="N435" s="5" t="s">
        <v>1063</v>
      </c>
    </row>
    <row r="436" spans="1:14" ht="31">
      <c r="A436" s="4"/>
      <c r="B436" s="5" t="s">
        <v>1064</v>
      </c>
      <c r="C436" s="24" t="s">
        <v>1065</v>
      </c>
      <c r="D436" s="5" t="s">
        <v>600</v>
      </c>
      <c r="E436" s="5" t="s">
        <v>601</v>
      </c>
      <c r="F436" s="5" t="s">
        <v>1013</v>
      </c>
      <c r="G436" s="5" t="s">
        <v>603</v>
      </c>
      <c r="H436" s="5" t="s">
        <v>604</v>
      </c>
      <c r="L436" s="5" t="s">
        <v>605</v>
      </c>
      <c r="M436" s="5" t="s">
        <v>606</v>
      </c>
      <c r="N436" s="5" t="s">
        <v>1066</v>
      </c>
    </row>
    <row r="437" spans="1:14" ht="46">
      <c r="A437" s="4"/>
      <c r="B437" s="5" t="s">
        <v>1067</v>
      </c>
      <c r="C437" s="24" t="s">
        <v>1068</v>
      </c>
      <c r="D437" s="5" t="s">
        <v>600</v>
      </c>
      <c r="E437" s="5" t="s">
        <v>601</v>
      </c>
      <c r="F437" s="5" t="s">
        <v>1013</v>
      </c>
      <c r="G437" s="5" t="s">
        <v>603</v>
      </c>
      <c r="H437" s="5" t="s">
        <v>604</v>
      </c>
      <c r="L437" s="5" t="s">
        <v>605</v>
      </c>
      <c r="M437" s="5" t="s">
        <v>606</v>
      </c>
      <c r="N437" s="5" t="s">
        <v>1069</v>
      </c>
    </row>
    <row r="438" spans="1:14" ht="61">
      <c r="A438" s="4"/>
      <c r="B438" s="5" t="s">
        <v>1070</v>
      </c>
      <c r="C438" s="24" t="s">
        <v>1071</v>
      </c>
      <c r="D438" s="5" t="s">
        <v>600</v>
      </c>
      <c r="E438" s="5" t="s">
        <v>601</v>
      </c>
      <c r="F438" s="5" t="s">
        <v>1013</v>
      </c>
      <c r="G438" s="5" t="s">
        <v>603</v>
      </c>
      <c r="H438" s="5" t="s">
        <v>604</v>
      </c>
      <c r="L438" s="5" t="s">
        <v>605</v>
      </c>
      <c r="M438" s="5" t="s">
        <v>606</v>
      </c>
      <c r="N438" s="5" t="s">
        <v>1072</v>
      </c>
    </row>
    <row r="439" spans="1:14" ht="31">
      <c r="A439" s="4"/>
      <c r="B439" s="5" t="s">
        <v>1073</v>
      </c>
      <c r="C439" s="24" t="s">
        <v>618</v>
      </c>
      <c r="D439" s="5" t="s">
        <v>600</v>
      </c>
      <c r="E439" s="5" t="s">
        <v>601</v>
      </c>
      <c r="F439" s="5" t="s">
        <v>1013</v>
      </c>
      <c r="G439" s="5" t="s">
        <v>603</v>
      </c>
      <c r="H439" s="5" t="s">
        <v>604</v>
      </c>
      <c r="L439" s="5" t="s">
        <v>605</v>
      </c>
      <c r="M439" s="5" t="s">
        <v>606</v>
      </c>
      <c r="N439" s="5" t="s">
        <v>1074</v>
      </c>
    </row>
    <row r="440" spans="1:14" ht="31">
      <c r="A440" s="4"/>
      <c r="B440" s="5" t="s">
        <v>1075</v>
      </c>
      <c r="C440" s="24" t="s">
        <v>1076</v>
      </c>
      <c r="D440" s="5" t="s">
        <v>600</v>
      </c>
      <c r="E440" s="5" t="s">
        <v>601</v>
      </c>
      <c r="F440" s="5" t="s">
        <v>1013</v>
      </c>
      <c r="G440" s="5" t="s">
        <v>603</v>
      </c>
      <c r="H440" s="5" t="s">
        <v>604</v>
      </c>
      <c r="L440" s="5" t="s">
        <v>605</v>
      </c>
      <c r="M440" s="5" t="s">
        <v>606</v>
      </c>
      <c r="N440" s="5" t="s">
        <v>1077</v>
      </c>
    </row>
    <row r="441" spans="1:14" ht="31">
      <c r="A441" s="4"/>
      <c r="B441" s="5" t="s">
        <v>1078</v>
      </c>
      <c r="C441" s="24" t="s">
        <v>1079</v>
      </c>
      <c r="D441" s="5" t="s">
        <v>600</v>
      </c>
      <c r="E441" s="5" t="s">
        <v>601</v>
      </c>
      <c r="F441" s="5" t="s">
        <v>1013</v>
      </c>
      <c r="G441" s="5" t="s">
        <v>603</v>
      </c>
      <c r="H441" s="5" t="s">
        <v>604</v>
      </c>
      <c r="L441" s="5" t="s">
        <v>605</v>
      </c>
      <c r="M441" s="5" t="s">
        <v>606</v>
      </c>
      <c r="N441" s="5" t="s">
        <v>1080</v>
      </c>
    </row>
    <row r="442" spans="1:14" ht="46">
      <c r="A442" s="4"/>
      <c r="B442" s="5" t="s">
        <v>1081</v>
      </c>
      <c r="C442" s="24" t="s">
        <v>1082</v>
      </c>
      <c r="D442" s="5" t="s">
        <v>600</v>
      </c>
      <c r="E442" s="5" t="s">
        <v>601</v>
      </c>
      <c r="F442" s="5" t="s">
        <v>1013</v>
      </c>
      <c r="G442" s="5" t="s">
        <v>603</v>
      </c>
      <c r="H442" s="5" t="s">
        <v>604</v>
      </c>
      <c r="L442" s="5" t="s">
        <v>605</v>
      </c>
      <c r="M442" s="5" t="s">
        <v>606</v>
      </c>
      <c r="N442" s="5" t="s">
        <v>1083</v>
      </c>
    </row>
    <row r="443" spans="1:14" ht="106">
      <c r="A443" s="4"/>
      <c r="B443" s="5" t="s">
        <v>1084</v>
      </c>
      <c r="C443" s="24" t="s">
        <v>1085</v>
      </c>
      <c r="D443" s="5" t="s">
        <v>600</v>
      </c>
      <c r="E443" s="5" t="s">
        <v>601</v>
      </c>
      <c r="F443" s="5" t="s">
        <v>1013</v>
      </c>
      <c r="G443" s="5" t="s">
        <v>603</v>
      </c>
      <c r="H443" s="5" t="s">
        <v>604</v>
      </c>
      <c r="L443" s="5" t="s">
        <v>605</v>
      </c>
      <c r="M443" s="5" t="s">
        <v>606</v>
      </c>
      <c r="N443" s="5" t="s">
        <v>1086</v>
      </c>
    </row>
    <row r="444" spans="1:14" ht="31">
      <c r="A444" s="4"/>
      <c r="B444" s="5" t="s">
        <v>1087</v>
      </c>
      <c r="C444" s="24" t="s">
        <v>599</v>
      </c>
      <c r="D444" s="5" t="s">
        <v>600</v>
      </c>
      <c r="E444" s="5" t="s">
        <v>601</v>
      </c>
      <c r="F444" s="5" t="s">
        <v>1088</v>
      </c>
      <c r="G444" s="5" t="s">
        <v>603</v>
      </c>
      <c r="H444" s="5" t="s">
        <v>604</v>
      </c>
      <c r="L444" s="5" t="s">
        <v>605</v>
      </c>
      <c r="M444" s="5" t="s">
        <v>606</v>
      </c>
      <c r="N444" s="5" t="s">
        <v>1089</v>
      </c>
    </row>
    <row r="445" spans="1:14" ht="46">
      <c r="A445" s="4"/>
      <c r="B445" s="5" t="s">
        <v>1090</v>
      </c>
      <c r="C445" s="24" t="s">
        <v>1091</v>
      </c>
      <c r="D445" s="5" t="s">
        <v>600</v>
      </c>
      <c r="E445" s="5" t="s">
        <v>601</v>
      </c>
      <c r="F445" s="5" t="s">
        <v>1088</v>
      </c>
      <c r="G445" s="5" t="s">
        <v>603</v>
      </c>
      <c r="H445" s="5" t="s">
        <v>604</v>
      </c>
      <c r="L445" s="5" t="s">
        <v>605</v>
      </c>
      <c r="M445" s="5" t="s">
        <v>606</v>
      </c>
      <c r="N445" s="5" t="s">
        <v>1092</v>
      </c>
    </row>
    <row r="446" spans="1:14" ht="31">
      <c r="A446" s="4"/>
      <c r="B446" s="5" t="s">
        <v>1093</v>
      </c>
      <c r="C446" s="24" t="s">
        <v>1094</v>
      </c>
      <c r="D446" s="5" t="s">
        <v>600</v>
      </c>
      <c r="E446" s="5" t="s">
        <v>601</v>
      </c>
      <c r="F446" s="5" t="s">
        <v>1088</v>
      </c>
      <c r="G446" s="5" t="s">
        <v>603</v>
      </c>
      <c r="H446" s="5" t="s">
        <v>604</v>
      </c>
      <c r="L446" s="5" t="s">
        <v>605</v>
      </c>
      <c r="M446" s="5" t="s">
        <v>606</v>
      </c>
      <c r="N446" s="5" t="s">
        <v>1095</v>
      </c>
    </row>
    <row r="447" spans="1:14" ht="31">
      <c r="A447" s="4"/>
      <c r="B447" s="5" t="s">
        <v>1096</v>
      </c>
      <c r="C447" s="24" t="s">
        <v>1097</v>
      </c>
      <c r="D447" s="5" t="s">
        <v>600</v>
      </c>
      <c r="E447" s="5" t="s">
        <v>601</v>
      </c>
      <c r="F447" s="5" t="s">
        <v>1088</v>
      </c>
      <c r="G447" s="5" t="s">
        <v>603</v>
      </c>
      <c r="H447" s="5" t="s">
        <v>604</v>
      </c>
      <c r="L447" s="5" t="s">
        <v>605</v>
      </c>
      <c r="M447" s="5" t="s">
        <v>606</v>
      </c>
      <c r="N447" s="5" t="s">
        <v>1098</v>
      </c>
    </row>
    <row r="448" spans="1:14" ht="31">
      <c r="A448" s="4"/>
      <c r="B448" s="5" t="s">
        <v>1099</v>
      </c>
      <c r="C448" s="24" t="s">
        <v>1100</v>
      </c>
      <c r="D448" s="5" t="s">
        <v>600</v>
      </c>
      <c r="E448" s="5" t="s">
        <v>601</v>
      </c>
      <c r="F448" s="5" t="s">
        <v>1088</v>
      </c>
      <c r="G448" s="5" t="s">
        <v>603</v>
      </c>
      <c r="H448" s="5" t="s">
        <v>604</v>
      </c>
      <c r="L448" s="5" t="s">
        <v>605</v>
      </c>
      <c r="M448" s="5" t="s">
        <v>606</v>
      </c>
      <c r="N448" s="5" t="s">
        <v>1101</v>
      </c>
    </row>
    <row r="449" spans="1:14" ht="31">
      <c r="A449" s="4"/>
      <c r="B449" s="5" t="s">
        <v>1102</v>
      </c>
      <c r="C449" s="24" t="s">
        <v>1103</v>
      </c>
      <c r="D449" s="5" t="s">
        <v>600</v>
      </c>
      <c r="E449" s="5" t="s">
        <v>601</v>
      </c>
      <c r="F449" s="5" t="s">
        <v>1088</v>
      </c>
      <c r="G449" s="5" t="s">
        <v>603</v>
      </c>
      <c r="H449" s="5" t="s">
        <v>604</v>
      </c>
      <c r="L449" s="5" t="s">
        <v>605</v>
      </c>
      <c r="M449" s="5" t="s">
        <v>606</v>
      </c>
      <c r="N449" s="5" t="s">
        <v>1104</v>
      </c>
    </row>
    <row r="450" spans="1:14" ht="46">
      <c r="A450" s="4"/>
      <c r="B450" s="5" t="s">
        <v>1105</v>
      </c>
      <c r="C450" s="24" t="s">
        <v>609</v>
      </c>
      <c r="D450" s="5" t="s">
        <v>600</v>
      </c>
      <c r="E450" s="5" t="s">
        <v>601</v>
      </c>
      <c r="F450" s="5" t="s">
        <v>1088</v>
      </c>
      <c r="G450" s="5" t="s">
        <v>603</v>
      </c>
      <c r="H450" s="5" t="s">
        <v>604</v>
      </c>
      <c r="L450" s="5" t="s">
        <v>605</v>
      </c>
      <c r="M450" s="5" t="s">
        <v>606</v>
      </c>
      <c r="N450" s="5" t="s">
        <v>1106</v>
      </c>
    </row>
    <row r="451" spans="1:14" ht="16">
      <c r="A451" s="4"/>
      <c r="B451" s="5" t="s">
        <v>1107</v>
      </c>
      <c r="C451" s="24" t="s">
        <v>1108</v>
      </c>
      <c r="D451" s="5" t="s">
        <v>600</v>
      </c>
      <c r="E451" s="5" t="s">
        <v>601</v>
      </c>
      <c r="F451" s="5" t="s">
        <v>1088</v>
      </c>
      <c r="G451" s="5" t="s">
        <v>603</v>
      </c>
      <c r="H451" s="5" t="s">
        <v>604</v>
      </c>
      <c r="L451" s="5" t="s">
        <v>605</v>
      </c>
      <c r="M451" s="5" t="s">
        <v>606</v>
      </c>
      <c r="N451" s="5" t="s">
        <v>1109</v>
      </c>
    </row>
    <row r="452" spans="1:14" ht="31">
      <c r="A452" s="4"/>
      <c r="B452" s="5" t="s">
        <v>1110</v>
      </c>
      <c r="C452" s="24" t="s">
        <v>1111</v>
      </c>
      <c r="D452" s="5" t="s">
        <v>600</v>
      </c>
      <c r="E452" s="5" t="s">
        <v>601</v>
      </c>
      <c r="F452" s="5" t="s">
        <v>1088</v>
      </c>
      <c r="G452" s="5" t="s">
        <v>603</v>
      </c>
      <c r="H452" s="5" t="s">
        <v>604</v>
      </c>
      <c r="L452" s="5" t="s">
        <v>605</v>
      </c>
      <c r="M452" s="5" t="s">
        <v>606</v>
      </c>
      <c r="N452" s="5" t="s">
        <v>1112</v>
      </c>
    </row>
    <row r="453" spans="1:14" ht="61">
      <c r="A453" s="4"/>
      <c r="B453" s="5" t="s">
        <v>1113</v>
      </c>
      <c r="C453" s="24" t="s">
        <v>1114</v>
      </c>
      <c r="D453" s="5" t="s">
        <v>600</v>
      </c>
      <c r="E453" s="5" t="s">
        <v>601</v>
      </c>
      <c r="F453" s="5" t="s">
        <v>1088</v>
      </c>
      <c r="G453" s="5" t="s">
        <v>603</v>
      </c>
      <c r="H453" s="5" t="s">
        <v>604</v>
      </c>
      <c r="L453" s="5" t="s">
        <v>605</v>
      </c>
      <c r="M453" s="5" t="s">
        <v>606</v>
      </c>
      <c r="N453" s="5" t="s">
        <v>1115</v>
      </c>
    </row>
    <row r="454" spans="1:14" ht="31">
      <c r="A454" s="4"/>
      <c r="B454" s="5" t="s">
        <v>1116</v>
      </c>
      <c r="C454" s="24" t="s">
        <v>1117</v>
      </c>
      <c r="D454" s="5" t="s">
        <v>600</v>
      </c>
      <c r="E454" s="5" t="s">
        <v>601</v>
      </c>
      <c r="F454" s="5" t="s">
        <v>1088</v>
      </c>
      <c r="G454" s="5" t="s">
        <v>603</v>
      </c>
      <c r="H454" s="5" t="s">
        <v>604</v>
      </c>
      <c r="L454" s="5" t="s">
        <v>605</v>
      </c>
      <c r="M454" s="5" t="s">
        <v>606</v>
      </c>
      <c r="N454" s="5" t="s">
        <v>1118</v>
      </c>
    </row>
    <row r="455" spans="1:14" ht="31">
      <c r="A455" s="4"/>
      <c r="B455" s="5" t="s">
        <v>1119</v>
      </c>
      <c r="C455" s="24" t="s">
        <v>1048</v>
      </c>
      <c r="D455" s="5" t="s">
        <v>600</v>
      </c>
      <c r="E455" s="5" t="s">
        <v>601</v>
      </c>
      <c r="F455" s="5" t="s">
        <v>1088</v>
      </c>
      <c r="G455" s="5" t="s">
        <v>603</v>
      </c>
      <c r="H455" s="5" t="s">
        <v>604</v>
      </c>
      <c r="L455" s="5" t="s">
        <v>605</v>
      </c>
      <c r="M455" s="5" t="s">
        <v>606</v>
      </c>
      <c r="N455" s="5" t="s">
        <v>1120</v>
      </c>
    </row>
    <row r="456" spans="1:14" ht="31">
      <c r="A456" s="4"/>
      <c r="B456" s="5" t="s">
        <v>1121</v>
      </c>
      <c r="C456" s="24" t="s">
        <v>889</v>
      </c>
      <c r="D456" s="5" t="s">
        <v>600</v>
      </c>
      <c r="E456" s="5" t="s">
        <v>601</v>
      </c>
      <c r="F456" s="5" t="s">
        <v>1088</v>
      </c>
      <c r="G456" s="5" t="s">
        <v>603</v>
      </c>
      <c r="H456" s="5" t="s">
        <v>604</v>
      </c>
      <c r="L456" s="5" t="s">
        <v>605</v>
      </c>
      <c r="M456" s="5" t="s">
        <v>606</v>
      </c>
      <c r="N456" s="5" t="s">
        <v>1122</v>
      </c>
    </row>
    <row r="457" spans="1:14" ht="31">
      <c r="A457" s="4"/>
      <c r="B457" s="5" t="s">
        <v>1123</v>
      </c>
      <c r="C457" s="24" t="s">
        <v>1124</v>
      </c>
      <c r="D457" s="5" t="s">
        <v>600</v>
      </c>
      <c r="E457" s="5" t="s">
        <v>601</v>
      </c>
      <c r="F457" s="5" t="s">
        <v>1088</v>
      </c>
      <c r="G457" s="5" t="s">
        <v>603</v>
      </c>
      <c r="H457" s="5" t="s">
        <v>604</v>
      </c>
      <c r="L457" s="5" t="s">
        <v>605</v>
      </c>
      <c r="M457" s="5" t="s">
        <v>606</v>
      </c>
      <c r="N457" s="5" t="s">
        <v>1125</v>
      </c>
    </row>
    <row r="458" spans="1:14" ht="31">
      <c r="A458" s="4"/>
      <c r="B458" s="5" t="s">
        <v>1126</v>
      </c>
      <c r="C458" s="24" t="s">
        <v>1127</v>
      </c>
      <c r="D458" s="5" t="s">
        <v>600</v>
      </c>
      <c r="E458" s="5" t="s">
        <v>601</v>
      </c>
      <c r="F458" s="5" t="s">
        <v>1088</v>
      </c>
      <c r="G458" s="5" t="s">
        <v>603</v>
      </c>
      <c r="H458" s="5" t="s">
        <v>604</v>
      </c>
      <c r="L458" s="5" t="s">
        <v>605</v>
      </c>
      <c r="M458" s="5" t="s">
        <v>606</v>
      </c>
      <c r="N458" s="5" t="s">
        <v>1128</v>
      </c>
    </row>
    <row r="459" spans="1:14" ht="46">
      <c r="A459" s="4"/>
      <c r="B459" s="5" t="s">
        <v>1129</v>
      </c>
      <c r="C459" s="24" t="s">
        <v>1130</v>
      </c>
      <c r="D459" s="5" t="s">
        <v>600</v>
      </c>
      <c r="E459" s="5" t="s">
        <v>601</v>
      </c>
      <c r="F459" s="5" t="s">
        <v>1088</v>
      </c>
      <c r="G459" s="5" t="s">
        <v>603</v>
      </c>
      <c r="H459" s="5" t="s">
        <v>604</v>
      </c>
      <c r="L459" s="5" t="s">
        <v>605</v>
      </c>
      <c r="M459" s="5" t="s">
        <v>606</v>
      </c>
      <c r="N459" s="5" t="s">
        <v>1131</v>
      </c>
    </row>
    <row r="460" spans="1:14" ht="46">
      <c r="A460" s="4"/>
      <c r="B460" s="5" t="s">
        <v>1132</v>
      </c>
      <c r="C460" s="24" t="s">
        <v>1133</v>
      </c>
      <c r="D460" s="5" t="s">
        <v>600</v>
      </c>
      <c r="E460" s="5" t="s">
        <v>601</v>
      </c>
      <c r="F460" s="5" t="s">
        <v>1088</v>
      </c>
      <c r="G460" s="5" t="s">
        <v>603</v>
      </c>
      <c r="H460" s="5" t="s">
        <v>604</v>
      </c>
      <c r="L460" s="5" t="s">
        <v>605</v>
      </c>
      <c r="M460" s="5" t="s">
        <v>606</v>
      </c>
      <c r="N460" s="5" t="s">
        <v>1134</v>
      </c>
    </row>
    <row r="461" spans="1:14" ht="46">
      <c r="A461" s="4"/>
      <c r="B461" s="5" t="s">
        <v>1135</v>
      </c>
      <c r="C461" s="24" t="s">
        <v>1136</v>
      </c>
      <c r="D461" s="5" t="s">
        <v>600</v>
      </c>
      <c r="E461" s="5" t="s">
        <v>601</v>
      </c>
      <c r="F461" s="5" t="s">
        <v>1088</v>
      </c>
      <c r="G461" s="5" t="s">
        <v>603</v>
      </c>
      <c r="H461" s="5" t="s">
        <v>604</v>
      </c>
      <c r="L461" s="5" t="s">
        <v>605</v>
      </c>
      <c r="M461" s="5" t="s">
        <v>606</v>
      </c>
      <c r="N461" s="5" t="s">
        <v>1137</v>
      </c>
    </row>
    <row r="462" spans="1:14" ht="61">
      <c r="A462" s="4"/>
      <c r="B462" s="5" t="s">
        <v>1138</v>
      </c>
      <c r="C462" s="24" t="s">
        <v>1071</v>
      </c>
      <c r="D462" s="5" t="s">
        <v>600</v>
      </c>
      <c r="E462" s="5" t="s">
        <v>601</v>
      </c>
      <c r="F462" s="5" t="s">
        <v>1088</v>
      </c>
      <c r="G462" s="5" t="s">
        <v>603</v>
      </c>
      <c r="H462" s="5" t="s">
        <v>604</v>
      </c>
      <c r="L462" s="5" t="s">
        <v>605</v>
      </c>
      <c r="M462" s="5" t="s">
        <v>606</v>
      </c>
      <c r="N462" s="5" t="s">
        <v>1139</v>
      </c>
    </row>
    <row r="463" spans="1:14" ht="31">
      <c r="A463" s="4"/>
      <c r="B463" s="5" t="s">
        <v>1140</v>
      </c>
      <c r="C463" s="24" t="s">
        <v>618</v>
      </c>
      <c r="D463" s="5" t="s">
        <v>600</v>
      </c>
      <c r="E463" s="5" t="s">
        <v>601</v>
      </c>
      <c r="F463" s="5" t="s">
        <v>1088</v>
      </c>
      <c r="G463" s="5" t="s">
        <v>603</v>
      </c>
      <c r="H463" s="5" t="s">
        <v>604</v>
      </c>
      <c r="L463" s="5" t="s">
        <v>605</v>
      </c>
      <c r="M463" s="5" t="s">
        <v>606</v>
      </c>
      <c r="N463" s="5" t="s">
        <v>1141</v>
      </c>
    </row>
    <row r="464" spans="1:14" ht="31">
      <c r="A464" s="4"/>
      <c r="B464" s="5" t="s">
        <v>1142</v>
      </c>
      <c r="C464" s="24" t="s">
        <v>1143</v>
      </c>
      <c r="D464" s="5" t="s">
        <v>600</v>
      </c>
      <c r="E464" s="5" t="s">
        <v>601</v>
      </c>
      <c r="F464" s="5" t="s">
        <v>1088</v>
      </c>
      <c r="G464" s="5" t="s">
        <v>603</v>
      </c>
      <c r="H464" s="5" t="s">
        <v>604</v>
      </c>
      <c r="L464" s="5" t="s">
        <v>605</v>
      </c>
      <c r="M464" s="5" t="s">
        <v>606</v>
      </c>
      <c r="N464" s="5" t="s">
        <v>1144</v>
      </c>
    </row>
    <row r="465" spans="1:14" ht="31">
      <c r="A465" s="4"/>
      <c r="B465" s="5" t="s">
        <v>1145</v>
      </c>
      <c r="C465" s="24" t="s">
        <v>1079</v>
      </c>
      <c r="D465" s="5" t="s">
        <v>600</v>
      </c>
      <c r="E465" s="5" t="s">
        <v>601</v>
      </c>
      <c r="F465" s="5" t="s">
        <v>1088</v>
      </c>
      <c r="G465" s="5" t="s">
        <v>603</v>
      </c>
      <c r="H465" s="5" t="s">
        <v>604</v>
      </c>
      <c r="L465" s="5" t="s">
        <v>605</v>
      </c>
      <c r="M465" s="5" t="s">
        <v>606</v>
      </c>
      <c r="N465" s="5" t="s">
        <v>1146</v>
      </c>
    </row>
    <row r="466" spans="1:14" ht="46">
      <c r="A466" s="4"/>
      <c r="B466" s="5" t="s">
        <v>1147</v>
      </c>
      <c r="C466" s="24" t="s">
        <v>1148</v>
      </c>
      <c r="D466" s="5" t="s">
        <v>600</v>
      </c>
      <c r="E466" s="5" t="s">
        <v>601</v>
      </c>
      <c r="F466" s="5" t="s">
        <v>1088</v>
      </c>
      <c r="G466" s="5" t="s">
        <v>603</v>
      </c>
      <c r="H466" s="5" t="s">
        <v>604</v>
      </c>
      <c r="L466" s="5" t="s">
        <v>605</v>
      </c>
      <c r="M466" s="5" t="s">
        <v>606</v>
      </c>
      <c r="N466" s="5" t="s">
        <v>1149</v>
      </c>
    </row>
    <row r="467" spans="1:14" ht="76">
      <c r="A467" s="4"/>
      <c r="B467" s="5" t="s">
        <v>1150</v>
      </c>
      <c r="C467" s="24" t="s">
        <v>1151</v>
      </c>
      <c r="D467" s="5" t="s">
        <v>600</v>
      </c>
      <c r="E467" s="5" t="s">
        <v>601</v>
      </c>
      <c r="F467" s="5" t="s">
        <v>1088</v>
      </c>
      <c r="G467" s="5" t="s">
        <v>603</v>
      </c>
      <c r="H467" s="5" t="s">
        <v>604</v>
      </c>
      <c r="L467" s="5" t="s">
        <v>605</v>
      </c>
      <c r="M467" s="5" t="s">
        <v>606</v>
      </c>
      <c r="N467" s="5" t="s">
        <v>1152</v>
      </c>
    </row>
    <row r="468" spans="1:14" ht="31">
      <c r="A468" s="4"/>
      <c r="B468" s="5" t="s">
        <v>1153</v>
      </c>
      <c r="C468" s="24" t="s">
        <v>599</v>
      </c>
      <c r="D468" s="5" t="s">
        <v>600</v>
      </c>
      <c r="E468" s="5" t="s">
        <v>601</v>
      </c>
      <c r="F468" s="5" t="s">
        <v>1154</v>
      </c>
      <c r="G468" s="5" t="s">
        <v>603</v>
      </c>
      <c r="H468" s="5" t="s">
        <v>604</v>
      </c>
      <c r="L468" s="5" t="s">
        <v>605</v>
      </c>
      <c r="M468" s="5" t="s">
        <v>606</v>
      </c>
      <c r="N468" s="5" t="s">
        <v>1155</v>
      </c>
    </row>
    <row r="469" spans="1:14" ht="31">
      <c r="A469" s="4"/>
      <c r="B469" s="5" t="s">
        <v>1156</v>
      </c>
      <c r="C469" s="24" t="s">
        <v>1157</v>
      </c>
      <c r="D469" s="5" t="s">
        <v>600</v>
      </c>
      <c r="E469" s="5" t="s">
        <v>601</v>
      </c>
      <c r="F469" s="5" t="s">
        <v>1154</v>
      </c>
      <c r="G469" s="5" t="s">
        <v>603</v>
      </c>
      <c r="H469" s="5" t="s">
        <v>604</v>
      </c>
      <c r="L469" s="5" t="s">
        <v>605</v>
      </c>
      <c r="M469" s="5" t="s">
        <v>606</v>
      </c>
      <c r="N469" s="5" t="s">
        <v>1158</v>
      </c>
    </row>
    <row r="470" spans="1:14" ht="16">
      <c r="A470" s="4"/>
      <c r="B470" s="5" t="s">
        <v>1159</v>
      </c>
      <c r="C470" s="24" t="s">
        <v>1160</v>
      </c>
      <c r="D470" s="5" t="s">
        <v>600</v>
      </c>
      <c r="E470" s="5" t="s">
        <v>601</v>
      </c>
      <c r="F470" s="5" t="s">
        <v>1154</v>
      </c>
      <c r="G470" s="5" t="s">
        <v>603</v>
      </c>
      <c r="H470" s="5" t="s">
        <v>604</v>
      </c>
      <c r="L470" s="5" t="s">
        <v>605</v>
      </c>
      <c r="M470" s="5" t="s">
        <v>606</v>
      </c>
      <c r="N470" s="5" t="s">
        <v>1161</v>
      </c>
    </row>
    <row r="471" spans="1:14" ht="31">
      <c r="A471" s="4"/>
      <c r="B471" s="5" t="s">
        <v>1162</v>
      </c>
      <c r="C471" s="24" t="s">
        <v>1163</v>
      </c>
      <c r="D471" s="5" t="s">
        <v>600</v>
      </c>
      <c r="E471" s="5" t="s">
        <v>601</v>
      </c>
      <c r="F471" s="5" t="s">
        <v>1154</v>
      </c>
      <c r="G471" s="5" t="s">
        <v>603</v>
      </c>
      <c r="H471" s="5" t="s">
        <v>604</v>
      </c>
      <c r="L471" s="5" t="s">
        <v>605</v>
      </c>
      <c r="M471" s="5" t="s">
        <v>606</v>
      </c>
      <c r="N471" s="5" t="s">
        <v>1164</v>
      </c>
    </row>
    <row r="472" spans="1:14" ht="31">
      <c r="A472" s="4"/>
      <c r="B472" s="5" t="s">
        <v>1165</v>
      </c>
      <c r="C472" s="24" t="s">
        <v>1166</v>
      </c>
      <c r="D472" s="5" t="s">
        <v>600</v>
      </c>
      <c r="E472" s="5" t="s">
        <v>601</v>
      </c>
      <c r="F472" s="5" t="s">
        <v>1154</v>
      </c>
      <c r="G472" s="5" t="s">
        <v>603</v>
      </c>
      <c r="H472" s="5" t="s">
        <v>604</v>
      </c>
      <c r="L472" s="5" t="s">
        <v>605</v>
      </c>
      <c r="M472" s="5" t="s">
        <v>606</v>
      </c>
      <c r="N472" s="5" t="s">
        <v>1167</v>
      </c>
    </row>
    <row r="473" spans="1:14" ht="61">
      <c r="A473" s="4"/>
      <c r="B473" s="5" t="s">
        <v>1168</v>
      </c>
      <c r="C473" s="24" t="s">
        <v>1169</v>
      </c>
      <c r="D473" s="5" t="s">
        <v>600</v>
      </c>
      <c r="E473" s="5" t="s">
        <v>601</v>
      </c>
      <c r="F473" s="5" t="s">
        <v>1154</v>
      </c>
      <c r="G473" s="5" t="s">
        <v>603</v>
      </c>
      <c r="H473" s="5" t="s">
        <v>604</v>
      </c>
      <c r="L473" s="5" t="s">
        <v>605</v>
      </c>
      <c r="M473" s="5" t="s">
        <v>606</v>
      </c>
      <c r="N473" s="5" t="s">
        <v>1170</v>
      </c>
    </row>
    <row r="474" spans="1:14" ht="46">
      <c r="A474" s="4"/>
      <c r="B474" s="5" t="s">
        <v>1171</v>
      </c>
      <c r="C474" s="24" t="s">
        <v>609</v>
      </c>
      <c r="D474" s="5" t="s">
        <v>600</v>
      </c>
      <c r="E474" s="5" t="s">
        <v>601</v>
      </c>
      <c r="F474" s="5" t="s">
        <v>1154</v>
      </c>
      <c r="G474" s="5" t="s">
        <v>603</v>
      </c>
      <c r="H474" s="5" t="s">
        <v>604</v>
      </c>
      <c r="L474" s="5" t="s">
        <v>605</v>
      </c>
      <c r="M474" s="5" t="s">
        <v>606</v>
      </c>
      <c r="N474" s="5" t="s">
        <v>1172</v>
      </c>
    </row>
    <row r="475" spans="1:14" ht="31">
      <c r="A475" s="4"/>
      <c r="B475" s="5" t="s">
        <v>1173</v>
      </c>
      <c r="C475" s="24" t="s">
        <v>1174</v>
      </c>
      <c r="D475" s="5" t="s">
        <v>600</v>
      </c>
      <c r="E475" s="5" t="s">
        <v>601</v>
      </c>
      <c r="F475" s="5" t="s">
        <v>1154</v>
      </c>
      <c r="G475" s="5" t="s">
        <v>603</v>
      </c>
      <c r="H475" s="5" t="s">
        <v>604</v>
      </c>
      <c r="L475" s="5" t="s">
        <v>605</v>
      </c>
      <c r="M475" s="5" t="s">
        <v>606</v>
      </c>
      <c r="N475" s="5" t="s">
        <v>1175</v>
      </c>
    </row>
    <row r="476" spans="1:14" ht="16">
      <c r="A476" s="4"/>
      <c r="B476" s="5" t="s">
        <v>1176</v>
      </c>
      <c r="C476" s="24" t="s">
        <v>1177</v>
      </c>
      <c r="D476" s="5" t="s">
        <v>600</v>
      </c>
      <c r="E476" s="5" t="s">
        <v>601</v>
      </c>
      <c r="F476" s="5" t="s">
        <v>1154</v>
      </c>
      <c r="G476" s="5" t="s">
        <v>603</v>
      </c>
      <c r="H476" s="5" t="s">
        <v>604</v>
      </c>
      <c r="L476" s="5" t="s">
        <v>605</v>
      </c>
      <c r="M476" s="5" t="s">
        <v>606</v>
      </c>
      <c r="N476" s="5" t="s">
        <v>1178</v>
      </c>
    </row>
    <row r="477" spans="1:14" ht="31">
      <c r="A477" s="4"/>
      <c r="B477" s="5" t="s">
        <v>1179</v>
      </c>
      <c r="C477" s="24" t="s">
        <v>889</v>
      </c>
      <c r="D477" s="5" t="s">
        <v>600</v>
      </c>
      <c r="E477" s="5" t="s">
        <v>601</v>
      </c>
      <c r="F477" s="5" t="s">
        <v>1154</v>
      </c>
      <c r="G477" s="5" t="s">
        <v>603</v>
      </c>
      <c r="H477" s="5" t="s">
        <v>604</v>
      </c>
      <c r="L477" s="5" t="s">
        <v>605</v>
      </c>
      <c r="M477" s="5" t="s">
        <v>606</v>
      </c>
      <c r="N477" s="5" t="s">
        <v>1180</v>
      </c>
    </row>
    <row r="478" spans="1:14" ht="31">
      <c r="A478" s="4"/>
      <c r="B478" s="5" t="s">
        <v>1181</v>
      </c>
      <c r="C478" s="24" t="s">
        <v>1182</v>
      </c>
      <c r="D478" s="5" t="s">
        <v>600</v>
      </c>
      <c r="E478" s="5" t="s">
        <v>601</v>
      </c>
      <c r="F478" s="5" t="s">
        <v>1154</v>
      </c>
      <c r="G478" s="5" t="s">
        <v>603</v>
      </c>
      <c r="H478" s="5" t="s">
        <v>604</v>
      </c>
      <c r="L478" s="5" t="s">
        <v>605</v>
      </c>
      <c r="M478" s="5" t="s">
        <v>606</v>
      </c>
      <c r="N478" s="5" t="s">
        <v>1183</v>
      </c>
    </row>
    <row r="479" spans="1:14" ht="16">
      <c r="A479" s="4"/>
      <c r="B479" s="5" t="s">
        <v>1184</v>
      </c>
      <c r="C479" s="24" t="s">
        <v>1185</v>
      </c>
      <c r="D479" s="5" t="s">
        <v>600</v>
      </c>
      <c r="E479" s="5" t="s">
        <v>601</v>
      </c>
      <c r="F479" s="5" t="s">
        <v>1154</v>
      </c>
      <c r="G479" s="5" t="s">
        <v>603</v>
      </c>
      <c r="H479" s="5" t="s">
        <v>604</v>
      </c>
      <c r="L479" s="5" t="s">
        <v>605</v>
      </c>
      <c r="M479" s="5" t="s">
        <v>606</v>
      </c>
      <c r="N479" s="5" t="s">
        <v>1186</v>
      </c>
    </row>
    <row r="480" spans="1:14" ht="46">
      <c r="A480" s="4"/>
      <c r="B480" s="5" t="s">
        <v>1187</v>
      </c>
      <c r="C480" s="24" t="s">
        <v>1188</v>
      </c>
      <c r="D480" s="5" t="s">
        <v>600</v>
      </c>
      <c r="E480" s="5" t="s">
        <v>601</v>
      </c>
      <c r="F480" s="5" t="s">
        <v>1154</v>
      </c>
      <c r="G480" s="5" t="s">
        <v>603</v>
      </c>
      <c r="H480" s="5" t="s">
        <v>604</v>
      </c>
      <c r="L480" s="5" t="s">
        <v>605</v>
      </c>
      <c r="M480" s="5" t="s">
        <v>606</v>
      </c>
      <c r="N480" s="5" t="s">
        <v>1189</v>
      </c>
    </row>
    <row r="481" spans="1:14" ht="46">
      <c r="A481" s="4"/>
      <c r="B481" s="5" t="s">
        <v>1190</v>
      </c>
      <c r="C481" s="24" t="s">
        <v>1191</v>
      </c>
      <c r="D481" s="5" t="s">
        <v>600</v>
      </c>
      <c r="E481" s="5" t="s">
        <v>601</v>
      </c>
      <c r="F481" s="5" t="s">
        <v>1154</v>
      </c>
      <c r="G481" s="5" t="s">
        <v>603</v>
      </c>
      <c r="H481" s="5" t="s">
        <v>604</v>
      </c>
      <c r="L481" s="5" t="s">
        <v>605</v>
      </c>
      <c r="M481" s="5" t="s">
        <v>606</v>
      </c>
      <c r="N481" s="5" t="s">
        <v>1192</v>
      </c>
    </row>
    <row r="482" spans="1:14" ht="46">
      <c r="A482" s="4"/>
      <c r="B482" s="5" t="s">
        <v>1193</v>
      </c>
      <c r="C482" s="24" t="s">
        <v>1194</v>
      </c>
      <c r="D482" s="5" t="s">
        <v>600</v>
      </c>
      <c r="E482" s="5" t="s">
        <v>601</v>
      </c>
      <c r="F482" s="5" t="s">
        <v>1154</v>
      </c>
      <c r="G482" s="5" t="s">
        <v>603</v>
      </c>
      <c r="H482" s="5" t="s">
        <v>604</v>
      </c>
      <c r="L482" s="5" t="s">
        <v>605</v>
      </c>
      <c r="M482" s="5" t="s">
        <v>606</v>
      </c>
      <c r="N482" s="5" t="s">
        <v>1195</v>
      </c>
    </row>
    <row r="483" spans="1:14" ht="61">
      <c r="A483" s="4"/>
      <c r="B483" s="5" t="s">
        <v>1196</v>
      </c>
      <c r="C483" s="24" t="s">
        <v>1197</v>
      </c>
      <c r="D483" s="5" t="s">
        <v>600</v>
      </c>
      <c r="E483" s="5" t="s">
        <v>601</v>
      </c>
      <c r="F483" s="5" t="s">
        <v>1154</v>
      </c>
      <c r="G483" s="5" t="s">
        <v>603</v>
      </c>
      <c r="H483" s="5" t="s">
        <v>604</v>
      </c>
      <c r="L483" s="5" t="s">
        <v>605</v>
      </c>
      <c r="M483" s="5" t="s">
        <v>606</v>
      </c>
      <c r="N483" s="5" t="s">
        <v>1198</v>
      </c>
    </row>
    <row r="484" spans="1:14" ht="46">
      <c r="A484" s="4"/>
      <c r="B484" s="5" t="s">
        <v>1199</v>
      </c>
      <c r="C484" s="24" t="s">
        <v>1200</v>
      </c>
      <c r="D484" s="5" t="s">
        <v>600</v>
      </c>
      <c r="E484" s="5" t="s">
        <v>601</v>
      </c>
      <c r="F484" s="5" t="s">
        <v>1154</v>
      </c>
      <c r="G484" s="5" t="s">
        <v>603</v>
      </c>
      <c r="H484" s="5" t="s">
        <v>604</v>
      </c>
      <c r="L484" s="5" t="s">
        <v>605</v>
      </c>
      <c r="M484" s="5" t="s">
        <v>606</v>
      </c>
      <c r="N484" s="5" t="s">
        <v>1201</v>
      </c>
    </row>
    <row r="485" spans="1:14" ht="31">
      <c r="A485" s="4"/>
      <c r="B485" s="5" t="s">
        <v>1202</v>
      </c>
      <c r="C485" s="24" t="s">
        <v>618</v>
      </c>
      <c r="D485" s="5" t="s">
        <v>600</v>
      </c>
      <c r="E485" s="5" t="s">
        <v>601</v>
      </c>
      <c r="F485" s="5" t="s">
        <v>1154</v>
      </c>
      <c r="G485" s="5" t="s">
        <v>603</v>
      </c>
      <c r="H485" s="5" t="s">
        <v>604</v>
      </c>
      <c r="L485" s="5" t="s">
        <v>605</v>
      </c>
      <c r="M485" s="5" t="s">
        <v>606</v>
      </c>
      <c r="N485" s="5" t="s">
        <v>1203</v>
      </c>
    </row>
    <row r="486" spans="1:14" ht="31">
      <c r="A486" s="4"/>
      <c r="B486" s="5" t="s">
        <v>1204</v>
      </c>
      <c r="C486" s="24" t="s">
        <v>1205</v>
      </c>
      <c r="D486" s="5" t="s">
        <v>600</v>
      </c>
      <c r="E486" s="5" t="s">
        <v>601</v>
      </c>
      <c r="F486" s="5" t="s">
        <v>1154</v>
      </c>
      <c r="G486" s="5" t="s">
        <v>603</v>
      </c>
      <c r="H486" s="5" t="s">
        <v>604</v>
      </c>
      <c r="L486" s="5" t="s">
        <v>605</v>
      </c>
      <c r="M486" s="5" t="s">
        <v>606</v>
      </c>
      <c r="N486" s="5" t="s">
        <v>1206</v>
      </c>
    </row>
    <row r="487" spans="1:14" ht="46">
      <c r="A487" s="4"/>
      <c r="B487" s="5" t="s">
        <v>1207</v>
      </c>
      <c r="C487" s="24" t="s">
        <v>1208</v>
      </c>
      <c r="D487" s="5" t="s">
        <v>600</v>
      </c>
      <c r="E487" s="5" t="s">
        <v>601</v>
      </c>
      <c r="F487" s="5" t="s">
        <v>1154</v>
      </c>
      <c r="G487" s="5" t="s">
        <v>603</v>
      </c>
      <c r="H487" s="5" t="s">
        <v>604</v>
      </c>
      <c r="L487" s="5" t="s">
        <v>605</v>
      </c>
      <c r="M487" s="5" t="s">
        <v>606</v>
      </c>
      <c r="N487" s="5" t="s">
        <v>1209</v>
      </c>
    </row>
    <row r="488" spans="1:14" ht="46">
      <c r="A488" s="4"/>
      <c r="B488" s="5" t="s">
        <v>1210</v>
      </c>
      <c r="C488" s="24" t="s">
        <v>1211</v>
      </c>
      <c r="D488" s="5" t="s">
        <v>600</v>
      </c>
      <c r="E488" s="5" t="s">
        <v>601</v>
      </c>
      <c r="F488" s="5" t="s">
        <v>1154</v>
      </c>
      <c r="G488" s="5" t="s">
        <v>603</v>
      </c>
      <c r="H488" s="5" t="s">
        <v>604</v>
      </c>
      <c r="L488" s="5" t="s">
        <v>605</v>
      </c>
      <c r="M488" s="5" t="s">
        <v>606</v>
      </c>
      <c r="N488" s="5" t="s">
        <v>1212</v>
      </c>
    </row>
    <row r="489" spans="1:14" ht="61">
      <c r="A489" s="4"/>
      <c r="B489" s="5" t="s">
        <v>1213</v>
      </c>
      <c r="C489" s="24" t="s">
        <v>1214</v>
      </c>
      <c r="D489" s="5" t="s">
        <v>600</v>
      </c>
      <c r="E489" s="5" t="s">
        <v>601</v>
      </c>
      <c r="F489" s="5" t="s">
        <v>1154</v>
      </c>
      <c r="G489" s="5" t="s">
        <v>603</v>
      </c>
      <c r="H489" s="5" t="s">
        <v>604</v>
      </c>
      <c r="L489" s="5" t="s">
        <v>605</v>
      </c>
      <c r="M489" s="5" t="s">
        <v>606</v>
      </c>
      <c r="N489" s="5" t="s">
        <v>1215</v>
      </c>
    </row>
    <row r="490" spans="1:14" ht="31">
      <c r="A490" s="4"/>
      <c r="B490" s="5" t="s">
        <v>1216</v>
      </c>
      <c r="C490" s="24" t="s">
        <v>599</v>
      </c>
      <c r="D490" s="5" t="s">
        <v>600</v>
      </c>
      <c r="E490" s="5" t="s">
        <v>601</v>
      </c>
      <c r="F490" s="5" t="s">
        <v>1217</v>
      </c>
      <c r="G490" s="5" t="s">
        <v>603</v>
      </c>
      <c r="H490" s="5" t="s">
        <v>604</v>
      </c>
      <c r="L490" s="5" t="s">
        <v>605</v>
      </c>
      <c r="M490" s="5" t="s">
        <v>606</v>
      </c>
      <c r="N490" s="5" t="s">
        <v>1218</v>
      </c>
    </row>
    <row r="491" spans="1:14" ht="31">
      <c r="A491" s="4"/>
      <c r="B491" s="5" t="s">
        <v>1219</v>
      </c>
      <c r="C491" s="24" t="s">
        <v>1220</v>
      </c>
      <c r="D491" s="5" t="s">
        <v>600</v>
      </c>
      <c r="E491" s="5" t="s">
        <v>601</v>
      </c>
      <c r="F491" s="5" t="s">
        <v>1217</v>
      </c>
      <c r="G491" s="5" t="s">
        <v>603</v>
      </c>
      <c r="H491" s="5" t="s">
        <v>604</v>
      </c>
      <c r="L491" s="5" t="s">
        <v>605</v>
      </c>
      <c r="M491" s="5" t="s">
        <v>606</v>
      </c>
      <c r="N491" s="5" t="s">
        <v>1221</v>
      </c>
    </row>
    <row r="492" spans="1:14" ht="46">
      <c r="A492" s="4"/>
      <c r="B492" s="5" t="s">
        <v>1222</v>
      </c>
      <c r="C492" s="24" t="s">
        <v>1223</v>
      </c>
      <c r="D492" s="5" t="s">
        <v>600</v>
      </c>
      <c r="E492" s="5" t="s">
        <v>601</v>
      </c>
      <c r="F492" s="5" t="s">
        <v>1217</v>
      </c>
      <c r="G492" s="5" t="s">
        <v>603</v>
      </c>
      <c r="H492" s="5" t="s">
        <v>604</v>
      </c>
      <c r="L492" s="5" t="s">
        <v>605</v>
      </c>
      <c r="M492" s="5" t="s">
        <v>606</v>
      </c>
      <c r="N492" s="5" t="s">
        <v>1224</v>
      </c>
    </row>
    <row r="493" spans="1:14" ht="46">
      <c r="A493" s="4"/>
      <c r="B493" s="5" t="s">
        <v>1225</v>
      </c>
      <c r="C493" s="24" t="s">
        <v>1226</v>
      </c>
      <c r="D493" s="5" t="s">
        <v>600</v>
      </c>
      <c r="E493" s="5" t="s">
        <v>601</v>
      </c>
      <c r="F493" s="5" t="s">
        <v>1217</v>
      </c>
      <c r="G493" s="5" t="s">
        <v>603</v>
      </c>
      <c r="H493" s="5" t="s">
        <v>604</v>
      </c>
      <c r="L493" s="5" t="s">
        <v>605</v>
      </c>
      <c r="M493" s="5" t="s">
        <v>606</v>
      </c>
      <c r="N493" s="5" t="s">
        <v>1227</v>
      </c>
    </row>
    <row r="494" spans="1:14" ht="46">
      <c r="A494" s="4"/>
      <c r="B494" s="5" t="s">
        <v>1228</v>
      </c>
      <c r="C494" s="24" t="s">
        <v>609</v>
      </c>
      <c r="D494" s="5" t="s">
        <v>600</v>
      </c>
      <c r="E494" s="5" t="s">
        <v>601</v>
      </c>
      <c r="F494" s="5" t="s">
        <v>1217</v>
      </c>
      <c r="G494" s="5" t="s">
        <v>603</v>
      </c>
      <c r="H494" s="5" t="s">
        <v>604</v>
      </c>
      <c r="L494" s="5" t="s">
        <v>605</v>
      </c>
      <c r="M494" s="5" t="s">
        <v>606</v>
      </c>
      <c r="N494" s="5" t="s">
        <v>1229</v>
      </c>
    </row>
    <row r="495" spans="1:14" ht="46">
      <c r="A495" s="4"/>
      <c r="B495" s="5" t="s">
        <v>1230</v>
      </c>
      <c r="C495" s="24" t="s">
        <v>1231</v>
      </c>
      <c r="D495" s="5" t="s">
        <v>600</v>
      </c>
      <c r="E495" s="5" t="s">
        <v>601</v>
      </c>
      <c r="F495" s="5" t="s">
        <v>1217</v>
      </c>
      <c r="G495" s="5" t="s">
        <v>603</v>
      </c>
      <c r="H495" s="5" t="s">
        <v>604</v>
      </c>
      <c r="L495" s="5" t="s">
        <v>605</v>
      </c>
      <c r="M495" s="5" t="s">
        <v>606</v>
      </c>
      <c r="N495" s="5" t="s">
        <v>1232</v>
      </c>
    </row>
    <row r="496" spans="1:14" ht="16">
      <c r="A496" s="4"/>
      <c r="B496" s="5" t="s">
        <v>1233</v>
      </c>
      <c r="C496" s="24" t="s">
        <v>1177</v>
      </c>
      <c r="D496" s="5" t="s">
        <v>600</v>
      </c>
      <c r="E496" s="5" t="s">
        <v>601</v>
      </c>
      <c r="F496" s="5" t="s">
        <v>1217</v>
      </c>
      <c r="G496" s="5" t="s">
        <v>603</v>
      </c>
      <c r="H496" s="5" t="s">
        <v>604</v>
      </c>
      <c r="L496" s="5" t="s">
        <v>605</v>
      </c>
      <c r="M496" s="5" t="s">
        <v>606</v>
      </c>
      <c r="N496" s="5" t="s">
        <v>1234</v>
      </c>
    </row>
    <row r="497" spans="1:18" ht="31">
      <c r="A497" s="4"/>
      <c r="B497" s="5" t="s">
        <v>1235</v>
      </c>
      <c r="C497" s="24" t="s">
        <v>889</v>
      </c>
      <c r="D497" s="5" t="s">
        <v>600</v>
      </c>
      <c r="E497" s="5" t="s">
        <v>601</v>
      </c>
      <c r="F497" s="5" t="s">
        <v>1217</v>
      </c>
      <c r="G497" s="5" t="s">
        <v>603</v>
      </c>
      <c r="H497" s="5" t="s">
        <v>604</v>
      </c>
      <c r="L497" s="5" t="s">
        <v>605</v>
      </c>
      <c r="M497" s="5" t="s">
        <v>606</v>
      </c>
      <c r="N497" s="5" t="s">
        <v>1236</v>
      </c>
    </row>
    <row r="498" spans="1:18" ht="46">
      <c r="A498" s="4"/>
      <c r="B498" s="5" t="s">
        <v>1237</v>
      </c>
      <c r="C498" s="24" t="s">
        <v>1238</v>
      </c>
      <c r="D498" s="5" t="s">
        <v>600</v>
      </c>
      <c r="E498" s="5" t="s">
        <v>601</v>
      </c>
      <c r="F498" s="5" t="s">
        <v>1217</v>
      </c>
      <c r="G498" s="5" t="s">
        <v>603</v>
      </c>
      <c r="H498" s="5" t="s">
        <v>604</v>
      </c>
      <c r="L498" s="5" t="s">
        <v>605</v>
      </c>
      <c r="M498" s="5" t="s">
        <v>606</v>
      </c>
      <c r="N498" s="5" t="s">
        <v>1239</v>
      </c>
    </row>
    <row r="499" spans="1:18" ht="61">
      <c r="A499" s="4"/>
      <c r="B499" s="5" t="s">
        <v>1240</v>
      </c>
      <c r="C499" s="24" t="s">
        <v>1241</v>
      </c>
      <c r="D499" s="5" t="s">
        <v>600</v>
      </c>
      <c r="E499" s="5" t="s">
        <v>601</v>
      </c>
      <c r="F499" s="5" t="s">
        <v>1217</v>
      </c>
      <c r="G499" s="5" t="s">
        <v>603</v>
      </c>
      <c r="H499" s="5" t="s">
        <v>604</v>
      </c>
      <c r="L499" s="5" t="s">
        <v>605</v>
      </c>
      <c r="M499" s="5" t="s">
        <v>606</v>
      </c>
      <c r="N499" s="5" t="s">
        <v>1242</v>
      </c>
    </row>
    <row r="500" spans="1:18" ht="46">
      <c r="A500" s="4"/>
      <c r="B500" s="5" t="s">
        <v>1243</v>
      </c>
      <c r="C500" s="24" t="s">
        <v>1191</v>
      </c>
      <c r="D500" s="5" t="s">
        <v>600</v>
      </c>
      <c r="E500" s="5" t="s">
        <v>601</v>
      </c>
      <c r="F500" s="5" t="s">
        <v>1217</v>
      </c>
      <c r="G500" s="5" t="s">
        <v>603</v>
      </c>
      <c r="H500" s="5" t="s">
        <v>604</v>
      </c>
      <c r="L500" s="5" t="s">
        <v>605</v>
      </c>
      <c r="M500" s="5" t="s">
        <v>606</v>
      </c>
      <c r="N500" s="5" t="s">
        <v>1244</v>
      </c>
    </row>
    <row r="501" spans="1:18" ht="46">
      <c r="A501" s="4"/>
      <c r="B501" s="5" t="s">
        <v>1245</v>
      </c>
      <c r="C501" s="24" t="s">
        <v>1246</v>
      </c>
      <c r="D501" s="5" t="s">
        <v>600</v>
      </c>
      <c r="E501" s="5" t="s">
        <v>601</v>
      </c>
      <c r="F501" s="5" t="s">
        <v>1217</v>
      </c>
      <c r="G501" s="5" t="s">
        <v>603</v>
      </c>
      <c r="H501" s="5" t="s">
        <v>604</v>
      </c>
      <c r="L501" s="5" t="s">
        <v>605</v>
      </c>
      <c r="M501" s="5" t="s">
        <v>606</v>
      </c>
      <c r="N501" s="5" t="s">
        <v>1247</v>
      </c>
    </row>
    <row r="502" spans="1:18" ht="76">
      <c r="A502" s="4"/>
      <c r="B502" s="5" t="s">
        <v>1248</v>
      </c>
      <c r="C502" s="24" t="s">
        <v>1249</v>
      </c>
      <c r="D502" s="5" t="s">
        <v>600</v>
      </c>
      <c r="E502" s="5" t="s">
        <v>601</v>
      </c>
      <c r="F502" s="5" t="s">
        <v>1217</v>
      </c>
      <c r="G502" s="5" t="s">
        <v>603</v>
      </c>
      <c r="H502" s="5" t="s">
        <v>604</v>
      </c>
      <c r="L502" s="5" t="s">
        <v>605</v>
      </c>
      <c r="M502" s="5" t="s">
        <v>606</v>
      </c>
      <c r="N502" s="5" t="s">
        <v>1250</v>
      </c>
    </row>
    <row r="503" spans="1:18" ht="46">
      <c r="A503" s="6" t="s">
        <v>551</v>
      </c>
      <c r="B503" s="5" t="s">
        <v>1251</v>
      </c>
      <c r="C503" s="24" t="s">
        <v>1200</v>
      </c>
      <c r="D503" s="5" t="s">
        <v>600</v>
      </c>
      <c r="E503" s="5" t="s">
        <v>601</v>
      </c>
      <c r="F503" s="5" t="s">
        <v>1217</v>
      </c>
      <c r="G503" s="5" t="s">
        <v>603</v>
      </c>
      <c r="H503" s="5" t="s">
        <v>604</v>
      </c>
      <c r="I503" s="7"/>
      <c r="J503" s="7"/>
      <c r="K503" s="7"/>
      <c r="L503" s="5" t="s">
        <v>605</v>
      </c>
      <c r="M503" s="5" t="s">
        <v>606</v>
      </c>
      <c r="N503" s="5" t="s">
        <v>1252</v>
      </c>
      <c r="O503" s="7"/>
      <c r="P503" s="7"/>
      <c r="Q503" s="7"/>
      <c r="R503" s="7"/>
    </row>
    <row r="504" spans="1:18" ht="31">
      <c r="A504" s="4"/>
      <c r="B504" s="5" t="s">
        <v>1253</v>
      </c>
      <c r="C504" s="24" t="s">
        <v>618</v>
      </c>
      <c r="D504" s="5" t="s">
        <v>600</v>
      </c>
      <c r="E504" s="5" t="s">
        <v>601</v>
      </c>
      <c r="F504" s="5" t="s">
        <v>1217</v>
      </c>
      <c r="G504" s="5" t="s">
        <v>603</v>
      </c>
      <c r="H504" s="5" t="s">
        <v>604</v>
      </c>
      <c r="L504" s="5" t="s">
        <v>605</v>
      </c>
      <c r="M504" s="5" t="s">
        <v>606</v>
      </c>
      <c r="N504" s="5" t="s">
        <v>1254</v>
      </c>
    </row>
    <row r="505" spans="1:18" ht="31">
      <c r="A505" s="4"/>
      <c r="B505" s="5" t="s">
        <v>1255</v>
      </c>
      <c r="C505" s="24" t="s">
        <v>1256</v>
      </c>
      <c r="D505" s="5" t="s">
        <v>600</v>
      </c>
      <c r="E505" s="5" t="s">
        <v>601</v>
      </c>
      <c r="F505" s="5" t="s">
        <v>1217</v>
      </c>
      <c r="G505" s="5" t="s">
        <v>603</v>
      </c>
      <c r="H505" s="5" t="s">
        <v>604</v>
      </c>
      <c r="L505" s="5" t="s">
        <v>605</v>
      </c>
      <c r="M505" s="5" t="s">
        <v>606</v>
      </c>
      <c r="N505" s="5" t="s">
        <v>1257</v>
      </c>
    </row>
    <row r="506" spans="1:18" ht="46">
      <c r="A506" s="4"/>
      <c r="B506" s="5" t="s">
        <v>1258</v>
      </c>
      <c r="C506" s="24" t="s">
        <v>1259</v>
      </c>
      <c r="D506" s="5" t="s">
        <v>600</v>
      </c>
      <c r="E506" s="5" t="s">
        <v>601</v>
      </c>
      <c r="F506" s="5" t="s">
        <v>1217</v>
      </c>
      <c r="G506" s="5" t="s">
        <v>603</v>
      </c>
      <c r="H506" s="5" t="s">
        <v>604</v>
      </c>
      <c r="L506" s="5" t="s">
        <v>605</v>
      </c>
      <c r="M506" s="5" t="s">
        <v>606</v>
      </c>
      <c r="N506" s="5" t="s">
        <v>1260</v>
      </c>
    </row>
    <row r="507" spans="1:18" ht="46">
      <c r="A507" s="4"/>
      <c r="B507" s="5" t="s">
        <v>1261</v>
      </c>
      <c r="C507" s="24" t="s">
        <v>1262</v>
      </c>
      <c r="D507" s="5" t="s">
        <v>600</v>
      </c>
      <c r="E507" s="5" t="s">
        <v>601</v>
      </c>
      <c r="F507" s="5" t="s">
        <v>1217</v>
      </c>
      <c r="G507" s="5" t="s">
        <v>603</v>
      </c>
      <c r="H507" s="5" t="s">
        <v>604</v>
      </c>
      <c r="L507" s="5" t="s">
        <v>605</v>
      </c>
      <c r="M507" s="5" t="s">
        <v>606</v>
      </c>
      <c r="N507" s="5" t="s">
        <v>1263</v>
      </c>
    </row>
    <row r="508" spans="1:18" ht="61">
      <c r="A508" s="4"/>
      <c r="B508" s="5" t="s">
        <v>1264</v>
      </c>
      <c r="C508" s="24" t="s">
        <v>1214</v>
      </c>
      <c r="D508" s="5" t="s">
        <v>600</v>
      </c>
      <c r="E508" s="5" t="s">
        <v>601</v>
      </c>
      <c r="F508" s="5" t="s">
        <v>1217</v>
      </c>
      <c r="G508" s="5" t="s">
        <v>603</v>
      </c>
      <c r="H508" s="5" t="s">
        <v>604</v>
      </c>
      <c r="L508" s="5" t="s">
        <v>605</v>
      </c>
      <c r="M508" s="5" t="s">
        <v>606</v>
      </c>
      <c r="N508" s="5" t="s">
        <v>1265</v>
      </c>
    </row>
    <row r="509" spans="1:18" ht="31">
      <c r="A509" s="4"/>
      <c r="B509" s="5" t="s">
        <v>1266</v>
      </c>
      <c r="C509" s="24" t="s">
        <v>599</v>
      </c>
      <c r="D509" s="5" t="s">
        <v>600</v>
      </c>
      <c r="E509" s="5" t="s">
        <v>601</v>
      </c>
      <c r="F509" s="5" t="s">
        <v>1267</v>
      </c>
      <c r="G509" s="5" t="s">
        <v>603</v>
      </c>
      <c r="H509" s="5" t="s">
        <v>604</v>
      </c>
      <c r="L509" s="5" t="s">
        <v>605</v>
      </c>
      <c r="M509" s="5" t="s">
        <v>606</v>
      </c>
      <c r="N509" s="5" t="s">
        <v>1268</v>
      </c>
    </row>
    <row r="510" spans="1:18" ht="46">
      <c r="A510" s="4"/>
      <c r="B510" s="5" t="s">
        <v>1269</v>
      </c>
      <c r="C510" s="24" t="s">
        <v>1270</v>
      </c>
      <c r="D510" s="5" t="s">
        <v>600</v>
      </c>
      <c r="E510" s="5" t="s">
        <v>601</v>
      </c>
      <c r="F510" s="5" t="s">
        <v>1267</v>
      </c>
      <c r="G510" s="5" t="s">
        <v>603</v>
      </c>
      <c r="H510" s="5" t="s">
        <v>604</v>
      </c>
      <c r="L510" s="5" t="s">
        <v>605</v>
      </c>
      <c r="M510" s="5" t="s">
        <v>606</v>
      </c>
      <c r="N510" s="5" t="s">
        <v>1271</v>
      </c>
    </row>
    <row r="511" spans="1:18" ht="16">
      <c r="A511" s="4"/>
      <c r="B511" s="5" t="s">
        <v>1272</v>
      </c>
      <c r="C511" s="24" t="s">
        <v>1273</v>
      </c>
      <c r="D511" s="5" t="s">
        <v>600</v>
      </c>
      <c r="E511" s="5" t="s">
        <v>601</v>
      </c>
      <c r="F511" s="5" t="s">
        <v>1267</v>
      </c>
      <c r="G511" s="5" t="s">
        <v>603</v>
      </c>
      <c r="H511" s="5" t="s">
        <v>604</v>
      </c>
      <c r="L511" s="5" t="s">
        <v>605</v>
      </c>
      <c r="M511" s="5" t="s">
        <v>606</v>
      </c>
      <c r="N511" s="5" t="s">
        <v>1274</v>
      </c>
    </row>
    <row r="512" spans="1:18" ht="31">
      <c r="A512" s="4"/>
      <c r="B512" s="5" t="s">
        <v>1275</v>
      </c>
      <c r="C512" s="24" t="s">
        <v>1276</v>
      </c>
      <c r="D512" s="5" t="s">
        <v>600</v>
      </c>
      <c r="E512" s="5" t="s">
        <v>601</v>
      </c>
      <c r="F512" s="5" t="s">
        <v>1267</v>
      </c>
      <c r="G512" s="5" t="s">
        <v>603</v>
      </c>
      <c r="H512" s="5" t="s">
        <v>604</v>
      </c>
      <c r="L512" s="5" t="s">
        <v>605</v>
      </c>
      <c r="M512" s="5" t="s">
        <v>606</v>
      </c>
      <c r="N512" s="5" t="s">
        <v>1277</v>
      </c>
    </row>
    <row r="513" spans="1:14" ht="31">
      <c r="A513" s="4"/>
      <c r="B513" s="5" t="s">
        <v>1278</v>
      </c>
      <c r="C513" s="24" t="s">
        <v>1279</v>
      </c>
      <c r="D513" s="5" t="s">
        <v>600</v>
      </c>
      <c r="E513" s="5" t="s">
        <v>601</v>
      </c>
      <c r="F513" s="5" t="s">
        <v>1267</v>
      </c>
      <c r="G513" s="5" t="s">
        <v>603</v>
      </c>
      <c r="H513" s="5" t="s">
        <v>604</v>
      </c>
      <c r="L513" s="5" t="s">
        <v>605</v>
      </c>
      <c r="M513" s="5" t="s">
        <v>606</v>
      </c>
      <c r="N513" s="5" t="s">
        <v>1280</v>
      </c>
    </row>
    <row r="514" spans="1:14" ht="46">
      <c r="A514" s="4"/>
      <c r="B514" s="5" t="s">
        <v>1281</v>
      </c>
      <c r="C514" s="24" t="s">
        <v>609</v>
      </c>
      <c r="D514" s="5" t="s">
        <v>600</v>
      </c>
      <c r="E514" s="5" t="s">
        <v>601</v>
      </c>
      <c r="F514" s="5" t="s">
        <v>1267</v>
      </c>
      <c r="G514" s="5" t="s">
        <v>603</v>
      </c>
      <c r="H514" s="5" t="s">
        <v>604</v>
      </c>
      <c r="L514" s="5" t="s">
        <v>605</v>
      </c>
      <c r="M514" s="5" t="s">
        <v>606</v>
      </c>
      <c r="N514" s="5" t="s">
        <v>1282</v>
      </c>
    </row>
    <row r="515" spans="1:14" ht="31">
      <c r="A515" s="4"/>
      <c r="B515" s="5" t="s">
        <v>1283</v>
      </c>
      <c r="C515" s="24" t="s">
        <v>1284</v>
      </c>
      <c r="D515" s="5" t="s">
        <v>600</v>
      </c>
      <c r="E515" s="5" t="s">
        <v>601</v>
      </c>
      <c r="F515" s="5" t="s">
        <v>1267</v>
      </c>
      <c r="G515" s="5" t="s">
        <v>603</v>
      </c>
      <c r="H515" s="5" t="s">
        <v>604</v>
      </c>
      <c r="L515" s="5" t="s">
        <v>605</v>
      </c>
      <c r="M515" s="5" t="s">
        <v>606</v>
      </c>
      <c r="N515" s="5" t="s">
        <v>1285</v>
      </c>
    </row>
    <row r="516" spans="1:14" ht="16">
      <c r="A516" s="4"/>
      <c r="B516" s="5" t="s">
        <v>1286</v>
      </c>
      <c r="C516" s="24" t="s">
        <v>1287</v>
      </c>
      <c r="D516" s="5" t="s">
        <v>600</v>
      </c>
      <c r="E516" s="5" t="s">
        <v>601</v>
      </c>
      <c r="F516" s="5" t="s">
        <v>1267</v>
      </c>
      <c r="G516" s="5" t="s">
        <v>603</v>
      </c>
      <c r="H516" s="5" t="s">
        <v>604</v>
      </c>
      <c r="L516" s="5" t="s">
        <v>605</v>
      </c>
      <c r="M516" s="5" t="s">
        <v>606</v>
      </c>
      <c r="N516" s="5" t="s">
        <v>1288</v>
      </c>
    </row>
    <row r="517" spans="1:14" ht="16">
      <c r="A517" s="4"/>
      <c r="B517" s="5" t="s">
        <v>1289</v>
      </c>
      <c r="C517" s="24" t="s">
        <v>1177</v>
      </c>
      <c r="D517" s="5" t="s">
        <v>600</v>
      </c>
      <c r="E517" s="5" t="s">
        <v>601</v>
      </c>
      <c r="F517" s="5" t="s">
        <v>1267</v>
      </c>
      <c r="G517" s="5" t="s">
        <v>603</v>
      </c>
      <c r="H517" s="5" t="s">
        <v>604</v>
      </c>
      <c r="L517" s="5" t="s">
        <v>605</v>
      </c>
      <c r="M517" s="5" t="s">
        <v>606</v>
      </c>
      <c r="N517" s="5" t="s">
        <v>1290</v>
      </c>
    </row>
    <row r="518" spans="1:14" ht="31">
      <c r="A518" s="4"/>
      <c r="B518" s="5" t="s">
        <v>1291</v>
      </c>
      <c r="C518" s="24" t="s">
        <v>889</v>
      </c>
      <c r="D518" s="5" t="s">
        <v>600</v>
      </c>
      <c r="E518" s="5" t="s">
        <v>601</v>
      </c>
      <c r="F518" s="5" t="s">
        <v>1267</v>
      </c>
      <c r="G518" s="5" t="s">
        <v>603</v>
      </c>
      <c r="H518" s="5" t="s">
        <v>604</v>
      </c>
      <c r="L518" s="5" t="s">
        <v>605</v>
      </c>
      <c r="M518" s="5" t="s">
        <v>606</v>
      </c>
      <c r="N518" s="5" t="s">
        <v>1292</v>
      </c>
    </row>
    <row r="519" spans="1:14" ht="76">
      <c r="A519" s="4"/>
      <c r="B519" s="5" t="s">
        <v>1293</v>
      </c>
      <c r="C519" s="24" t="s">
        <v>1294</v>
      </c>
      <c r="D519" s="5" t="s">
        <v>600</v>
      </c>
      <c r="E519" s="5" t="s">
        <v>601</v>
      </c>
      <c r="F519" s="5" t="s">
        <v>1267</v>
      </c>
      <c r="G519" s="5" t="s">
        <v>603</v>
      </c>
      <c r="H519" s="5" t="s">
        <v>604</v>
      </c>
      <c r="L519" s="5" t="s">
        <v>605</v>
      </c>
      <c r="M519" s="5" t="s">
        <v>606</v>
      </c>
      <c r="N519" s="5" t="s">
        <v>1295</v>
      </c>
    </row>
    <row r="520" spans="1:14" ht="61">
      <c r="A520" s="4"/>
      <c r="B520" s="5" t="s">
        <v>1296</v>
      </c>
      <c r="C520" s="24" t="s">
        <v>1297</v>
      </c>
      <c r="D520" s="5" t="s">
        <v>600</v>
      </c>
      <c r="E520" s="5" t="s">
        <v>601</v>
      </c>
      <c r="F520" s="5" t="s">
        <v>1267</v>
      </c>
      <c r="G520" s="5" t="s">
        <v>603</v>
      </c>
      <c r="H520" s="5" t="s">
        <v>604</v>
      </c>
      <c r="L520" s="5" t="s">
        <v>605</v>
      </c>
      <c r="M520" s="5" t="s">
        <v>606</v>
      </c>
      <c r="N520" s="5" t="s">
        <v>1298</v>
      </c>
    </row>
    <row r="521" spans="1:14" ht="46">
      <c r="A521" s="4"/>
      <c r="B521" s="5" t="s">
        <v>1299</v>
      </c>
      <c r="C521" s="24" t="s">
        <v>1191</v>
      </c>
      <c r="D521" s="5" t="s">
        <v>600</v>
      </c>
      <c r="E521" s="5" t="s">
        <v>601</v>
      </c>
      <c r="F521" s="5" t="s">
        <v>1267</v>
      </c>
      <c r="G521" s="5" t="s">
        <v>603</v>
      </c>
      <c r="H521" s="5" t="s">
        <v>604</v>
      </c>
      <c r="L521" s="5" t="s">
        <v>605</v>
      </c>
      <c r="M521" s="5" t="s">
        <v>606</v>
      </c>
      <c r="N521" s="5" t="s">
        <v>1300</v>
      </c>
    </row>
    <row r="522" spans="1:14" ht="46">
      <c r="A522" s="4"/>
      <c r="B522" s="5" t="s">
        <v>1301</v>
      </c>
      <c r="C522" s="24" t="s">
        <v>1302</v>
      </c>
      <c r="D522" s="5" t="s">
        <v>600</v>
      </c>
      <c r="E522" s="5" t="s">
        <v>601</v>
      </c>
      <c r="F522" s="5" t="s">
        <v>1267</v>
      </c>
      <c r="G522" s="5" t="s">
        <v>603</v>
      </c>
      <c r="H522" s="5" t="s">
        <v>604</v>
      </c>
      <c r="L522" s="5" t="s">
        <v>605</v>
      </c>
      <c r="M522" s="5" t="s">
        <v>606</v>
      </c>
      <c r="N522" s="5" t="s">
        <v>1303</v>
      </c>
    </row>
    <row r="523" spans="1:14" ht="76">
      <c r="A523" s="4"/>
      <c r="B523" s="5" t="s">
        <v>1304</v>
      </c>
      <c r="C523" s="24" t="s">
        <v>1249</v>
      </c>
      <c r="D523" s="5" t="s">
        <v>600</v>
      </c>
      <c r="E523" s="5" t="s">
        <v>601</v>
      </c>
      <c r="F523" s="5" t="s">
        <v>1267</v>
      </c>
      <c r="G523" s="5" t="s">
        <v>603</v>
      </c>
      <c r="H523" s="5" t="s">
        <v>604</v>
      </c>
      <c r="L523" s="5" t="s">
        <v>605</v>
      </c>
      <c r="M523" s="5" t="s">
        <v>606</v>
      </c>
      <c r="N523" s="5" t="s">
        <v>1305</v>
      </c>
    </row>
    <row r="524" spans="1:14" ht="46">
      <c r="A524" s="4"/>
      <c r="B524" s="5" t="s">
        <v>1306</v>
      </c>
      <c r="C524" s="24" t="s">
        <v>1200</v>
      </c>
      <c r="D524" s="5" t="s">
        <v>600</v>
      </c>
      <c r="E524" s="5" t="s">
        <v>601</v>
      </c>
      <c r="F524" s="5" t="s">
        <v>1267</v>
      </c>
      <c r="G524" s="5" t="s">
        <v>603</v>
      </c>
      <c r="H524" s="5" t="s">
        <v>604</v>
      </c>
      <c r="L524" s="5" t="s">
        <v>605</v>
      </c>
      <c r="M524" s="5" t="s">
        <v>606</v>
      </c>
      <c r="N524" s="5" t="s">
        <v>1307</v>
      </c>
    </row>
    <row r="525" spans="1:14" ht="31">
      <c r="A525" s="4"/>
      <c r="B525" s="5" t="s">
        <v>1308</v>
      </c>
      <c r="C525" s="24" t="s">
        <v>618</v>
      </c>
      <c r="D525" s="5" t="s">
        <v>600</v>
      </c>
      <c r="E525" s="5" t="s">
        <v>601</v>
      </c>
      <c r="F525" s="5" t="s">
        <v>1267</v>
      </c>
      <c r="G525" s="5" t="s">
        <v>603</v>
      </c>
      <c r="H525" s="5" t="s">
        <v>604</v>
      </c>
      <c r="L525" s="5" t="s">
        <v>605</v>
      </c>
      <c r="M525" s="5" t="s">
        <v>606</v>
      </c>
      <c r="N525" s="5" t="s">
        <v>1309</v>
      </c>
    </row>
    <row r="526" spans="1:14" ht="31">
      <c r="A526" s="4"/>
      <c r="B526" s="5" t="s">
        <v>1310</v>
      </c>
      <c r="C526" s="24" t="s">
        <v>1311</v>
      </c>
      <c r="D526" s="5" t="s">
        <v>600</v>
      </c>
      <c r="E526" s="5" t="s">
        <v>601</v>
      </c>
      <c r="F526" s="5" t="s">
        <v>1267</v>
      </c>
      <c r="G526" s="5" t="s">
        <v>603</v>
      </c>
      <c r="H526" s="5" t="s">
        <v>604</v>
      </c>
      <c r="L526" s="5" t="s">
        <v>605</v>
      </c>
      <c r="M526" s="5" t="s">
        <v>606</v>
      </c>
      <c r="N526" s="5" t="s">
        <v>1312</v>
      </c>
    </row>
    <row r="527" spans="1:14" ht="31">
      <c r="A527" s="4"/>
      <c r="B527" s="5" t="s">
        <v>1313</v>
      </c>
      <c r="C527" s="24" t="s">
        <v>1314</v>
      </c>
      <c r="D527" s="5" t="s">
        <v>600</v>
      </c>
      <c r="E527" s="5" t="s">
        <v>601</v>
      </c>
      <c r="F527" s="5" t="s">
        <v>1267</v>
      </c>
      <c r="G527" s="5" t="s">
        <v>603</v>
      </c>
      <c r="H527" s="5" t="s">
        <v>604</v>
      </c>
      <c r="L527" s="5" t="s">
        <v>605</v>
      </c>
      <c r="M527" s="5" t="s">
        <v>606</v>
      </c>
      <c r="N527" s="5" t="s">
        <v>1315</v>
      </c>
    </row>
    <row r="528" spans="1:14" ht="46">
      <c r="A528" s="4"/>
      <c r="B528" s="5" t="s">
        <v>1316</v>
      </c>
      <c r="C528" s="24" t="s">
        <v>1317</v>
      </c>
      <c r="D528" s="5" t="s">
        <v>600</v>
      </c>
      <c r="E528" s="5" t="s">
        <v>601</v>
      </c>
      <c r="F528" s="5" t="s">
        <v>1267</v>
      </c>
      <c r="G528" s="5" t="s">
        <v>603</v>
      </c>
      <c r="H528" s="5" t="s">
        <v>604</v>
      </c>
      <c r="L528" s="5" t="s">
        <v>605</v>
      </c>
      <c r="M528" s="5" t="s">
        <v>606</v>
      </c>
      <c r="N528" s="5" t="s">
        <v>1318</v>
      </c>
    </row>
    <row r="529" spans="1:14" ht="61">
      <c r="A529" s="4"/>
      <c r="B529" s="5" t="s">
        <v>1319</v>
      </c>
      <c r="C529" s="24" t="s">
        <v>1214</v>
      </c>
      <c r="D529" s="5" t="s">
        <v>600</v>
      </c>
      <c r="E529" s="5" t="s">
        <v>601</v>
      </c>
      <c r="F529" s="5" t="s">
        <v>1267</v>
      </c>
      <c r="G529" s="5" t="s">
        <v>603</v>
      </c>
      <c r="H529" s="5" t="s">
        <v>604</v>
      </c>
      <c r="L529" s="5" t="s">
        <v>605</v>
      </c>
      <c r="M529" s="5" t="s">
        <v>606</v>
      </c>
      <c r="N529" s="5" t="s">
        <v>1320</v>
      </c>
    </row>
    <row r="530" spans="1:14" ht="31">
      <c r="A530" s="4"/>
      <c r="B530" s="5" t="s">
        <v>1321</v>
      </c>
      <c r="C530" s="24" t="s">
        <v>599</v>
      </c>
      <c r="D530" s="5" t="s">
        <v>600</v>
      </c>
      <c r="E530" s="5" t="s">
        <v>601</v>
      </c>
      <c r="F530" s="5" t="s">
        <v>1322</v>
      </c>
      <c r="G530" s="5" t="s">
        <v>603</v>
      </c>
      <c r="H530" s="5" t="s">
        <v>604</v>
      </c>
      <c r="L530" s="5" t="s">
        <v>605</v>
      </c>
      <c r="M530" s="5" t="s">
        <v>606</v>
      </c>
      <c r="N530" s="5" t="s">
        <v>1323</v>
      </c>
    </row>
    <row r="531" spans="1:14" ht="16">
      <c r="A531" s="4"/>
      <c r="B531" s="5" t="s">
        <v>1324</v>
      </c>
      <c r="C531" s="24" t="s">
        <v>1325</v>
      </c>
      <c r="D531" s="5" t="s">
        <v>600</v>
      </c>
      <c r="E531" s="5" t="s">
        <v>601</v>
      </c>
      <c r="F531" s="5" t="s">
        <v>1322</v>
      </c>
      <c r="G531" s="5" t="s">
        <v>603</v>
      </c>
      <c r="H531" s="5" t="s">
        <v>604</v>
      </c>
      <c r="L531" s="5" t="s">
        <v>605</v>
      </c>
      <c r="M531" s="5" t="s">
        <v>606</v>
      </c>
      <c r="N531" s="5" t="s">
        <v>1326</v>
      </c>
    </row>
    <row r="532" spans="1:14" ht="76">
      <c r="A532" s="4"/>
      <c r="B532" s="5" t="s">
        <v>1327</v>
      </c>
      <c r="C532" s="24" t="s">
        <v>1328</v>
      </c>
      <c r="D532" s="5" t="s">
        <v>600</v>
      </c>
      <c r="E532" s="5" t="s">
        <v>601</v>
      </c>
      <c r="F532" s="5" t="s">
        <v>1322</v>
      </c>
      <c r="G532" s="5" t="s">
        <v>603</v>
      </c>
      <c r="H532" s="5" t="s">
        <v>604</v>
      </c>
      <c r="L532" s="5" t="s">
        <v>605</v>
      </c>
      <c r="M532" s="5" t="s">
        <v>606</v>
      </c>
      <c r="N532" s="5" t="s">
        <v>1329</v>
      </c>
    </row>
    <row r="533" spans="1:14" ht="46">
      <c r="A533" s="4"/>
      <c r="B533" s="5" t="s">
        <v>1330</v>
      </c>
      <c r="C533" s="24" t="s">
        <v>609</v>
      </c>
      <c r="D533" s="5" t="s">
        <v>600</v>
      </c>
      <c r="E533" s="5" t="s">
        <v>601</v>
      </c>
      <c r="F533" s="5" t="s">
        <v>1322</v>
      </c>
      <c r="G533" s="5" t="s">
        <v>603</v>
      </c>
      <c r="H533" s="5" t="s">
        <v>604</v>
      </c>
      <c r="L533" s="5" t="s">
        <v>605</v>
      </c>
      <c r="M533" s="5" t="s">
        <v>606</v>
      </c>
      <c r="N533" s="5" t="s">
        <v>1331</v>
      </c>
    </row>
    <row r="534" spans="1:14" ht="31">
      <c r="A534" s="4"/>
      <c r="B534" s="5" t="s">
        <v>1332</v>
      </c>
      <c r="C534" s="24" t="s">
        <v>1333</v>
      </c>
      <c r="D534" s="5" t="s">
        <v>600</v>
      </c>
      <c r="E534" s="5" t="s">
        <v>601</v>
      </c>
      <c r="F534" s="5" t="s">
        <v>1322</v>
      </c>
      <c r="G534" s="5" t="s">
        <v>603</v>
      </c>
      <c r="H534" s="5" t="s">
        <v>604</v>
      </c>
      <c r="L534" s="5" t="s">
        <v>605</v>
      </c>
      <c r="M534" s="5" t="s">
        <v>606</v>
      </c>
      <c r="N534" s="5" t="s">
        <v>1334</v>
      </c>
    </row>
    <row r="535" spans="1:14" ht="16">
      <c r="A535" s="4"/>
      <c r="B535" s="5" t="s">
        <v>1335</v>
      </c>
      <c r="C535" s="24" t="s">
        <v>1336</v>
      </c>
      <c r="D535" s="5" t="s">
        <v>600</v>
      </c>
      <c r="E535" s="5" t="s">
        <v>601</v>
      </c>
      <c r="F535" s="5" t="s">
        <v>1322</v>
      </c>
      <c r="G535" s="5" t="s">
        <v>603</v>
      </c>
      <c r="H535" s="5" t="s">
        <v>604</v>
      </c>
      <c r="L535" s="5" t="s">
        <v>605</v>
      </c>
      <c r="M535" s="5" t="s">
        <v>606</v>
      </c>
      <c r="N535" s="5" t="s">
        <v>1337</v>
      </c>
    </row>
    <row r="536" spans="1:14" ht="16">
      <c r="A536" s="4"/>
      <c r="B536" s="5" t="s">
        <v>1338</v>
      </c>
      <c r="C536" s="24" t="s">
        <v>1177</v>
      </c>
      <c r="D536" s="5" t="s">
        <v>600</v>
      </c>
      <c r="E536" s="5" t="s">
        <v>601</v>
      </c>
      <c r="F536" s="5" t="s">
        <v>1322</v>
      </c>
      <c r="G536" s="5" t="s">
        <v>603</v>
      </c>
      <c r="H536" s="5" t="s">
        <v>604</v>
      </c>
      <c r="L536" s="5" t="s">
        <v>605</v>
      </c>
      <c r="M536" s="5" t="s">
        <v>606</v>
      </c>
      <c r="N536" s="5" t="s">
        <v>1339</v>
      </c>
    </row>
    <row r="537" spans="1:14" ht="61">
      <c r="A537" s="4"/>
      <c r="B537" s="5" t="s">
        <v>1340</v>
      </c>
      <c r="C537" s="24" t="s">
        <v>612</v>
      </c>
      <c r="D537" s="5" t="s">
        <v>600</v>
      </c>
      <c r="E537" s="5" t="s">
        <v>601</v>
      </c>
      <c r="F537" s="5" t="s">
        <v>1322</v>
      </c>
      <c r="G537" s="5" t="s">
        <v>603</v>
      </c>
      <c r="H537" s="5" t="s">
        <v>604</v>
      </c>
      <c r="L537" s="5" t="s">
        <v>605</v>
      </c>
      <c r="M537" s="5" t="s">
        <v>606</v>
      </c>
      <c r="N537" s="5" t="s">
        <v>1341</v>
      </c>
    </row>
    <row r="538" spans="1:14" ht="61">
      <c r="A538" s="4"/>
      <c r="B538" s="5" t="s">
        <v>1342</v>
      </c>
      <c r="C538" s="24" t="s">
        <v>1343</v>
      </c>
      <c r="D538" s="5" t="s">
        <v>600</v>
      </c>
      <c r="E538" s="5" t="s">
        <v>601</v>
      </c>
      <c r="F538" s="5" t="s">
        <v>1322</v>
      </c>
      <c r="G538" s="5" t="s">
        <v>603</v>
      </c>
      <c r="H538" s="5" t="s">
        <v>604</v>
      </c>
      <c r="L538" s="5" t="s">
        <v>605</v>
      </c>
      <c r="M538" s="5" t="s">
        <v>606</v>
      </c>
      <c r="N538" s="5" t="s">
        <v>1344</v>
      </c>
    </row>
    <row r="539" spans="1:14" ht="61">
      <c r="A539" s="4"/>
      <c r="B539" s="5" t="s">
        <v>1345</v>
      </c>
      <c r="C539" s="24" t="s">
        <v>1346</v>
      </c>
      <c r="D539" s="5" t="s">
        <v>600</v>
      </c>
      <c r="E539" s="5" t="s">
        <v>601</v>
      </c>
      <c r="F539" s="5" t="s">
        <v>1322</v>
      </c>
      <c r="G539" s="5" t="s">
        <v>603</v>
      </c>
      <c r="H539" s="5" t="s">
        <v>604</v>
      </c>
      <c r="L539" s="5" t="s">
        <v>605</v>
      </c>
      <c r="M539" s="5" t="s">
        <v>606</v>
      </c>
      <c r="N539" s="5" t="s">
        <v>1347</v>
      </c>
    </row>
    <row r="540" spans="1:14" ht="46">
      <c r="A540" s="4"/>
      <c r="B540" s="5" t="s">
        <v>1348</v>
      </c>
      <c r="C540" s="24" t="s">
        <v>1349</v>
      </c>
      <c r="D540" s="5" t="s">
        <v>600</v>
      </c>
      <c r="E540" s="5" t="s">
        <v>601</v>
      </c>
      <c r="F540" s="5" t="s">
        <v>1322</v>
      </c>
      <c r="G540" s="5" t="s">
        <v>603</v>
      </c>
      <c r="H540" s="5" t="s">
        <v>604</v>
      </c>
      <c r="L540" s="5" t="s">
        <v>605</v>
      </c>
      <c r="M540" s="5" t="s">
        <v>606</v>
      </c>
      <c r="N540" s="5" t="s">
        <v>1350</v>
      </c>
    </row>
    <row r="541" spans="1:14" ht="46">
      <c r="A541" s="4"/>
      <c r="B541" s="5" t="s">
        <v>1351</v>
      </c>
      <c r="C541" s="24" t="s">
        <v>1352</v>
      </c>
      <c r="D541" s="5" t="s">
        <v>600</v>
      </c>
      <c r="E541" s="5" t="s">
        <v>601</v>
      </c>
      <c r="F541" s="5" t="s">
        <v>1322</v>
      </c>
      <c r="G541" s="5" t="s">
        <v>603</v>
      </c>
      <c r="H541" s="5" t="s">
        <v>604</v>
      </c>
      <c r="L541" s="5" t="s">
        <v>605</v>
      </c>
      <c r="M541" s="5" t="s">
        <v>606</v>
      </c>
      <c r="N541" s="5" t="s">
        <v>1353</v>
      </c>
    </row>
    <row r="542" spans="1:14" ht="76">
      <c r="A542" s="4"/>
      <c r="B542" s="5" t="s">
        <v>1354</v>
      </c>
      <c r="C542" s="24" t="s">
        <v>1355</v>
      </c>
      <c r="D542" s="5" t="s">
        <v>600</v>
      </c>
      <c r="E542" s="5" t="s">
        <v>601</v>
      </c>
      <c r="F542" s="5" t="s">
        <v>1322</v>
      </c>
      <c r="G542" s="5" t="s">
        <v>603</v>
      </c>
      <c r="H542" s="5" t="s">
        <v>604</v>
      </c>
      <c r="L542" s="5" t="s">
        <v>605</v>
      </c>
      <c r="M542" s="5" t="s">
        <v>606</v>
      </c>
      <c r="N542" s="5" t="s">
        <v>1356</v>
      </c>
    </row>
    <row r="543" spans="1:14" ht="46">
      <c r="A543" s="4"/>
      <c r="B543" s="5" t="s">
        <v>1357</v>
      </c>
      <c r="C543" s="24" t="s">
        <v>1200</v>
      </c>
      <c r="D543" s="5" t="s">
        <v>600</v>
      </c>
      <c r="E543" s="5" t="s">
        <v>601</v>
      </c>
      <c r="F543" s="5" t="s">
        <v>1322</v>
      </c>
      <c r="G543" s="5" t="s">
        <v>603</v>
      </c>
      <c r="H543" s="5" t="s">
        <v>604</v>
      </c>
      <c r="L543" s="5" t="s">
        <v>605</v>
      </c>
      <c r="M543" s="5" t="s">
        <v>606</v>
      </c>
      <c r="N543" s="5" t="s">
        <v>1358</v>
      </c>
    </row>
    <row r="544" spans="1:14" ht="31">
      <c r="A544" s="4"/>
      <c r="B544" s="5" t="s">
        <v>1359</v>
      </c>
      <c r="C544" s="24" t="s">
        <v>618</v>
      </c>
      <c r="D544" s="5" t="s">
        <v>600</v>
      </c>
      <c r="E544" s="5" t="s">
        <v>601</v>
      </c>
      <c r="F544" s="5" t="s">
        <v>1322</v>
      </c>
      <c r="G544" s="5" t="s">
        <v>603</v>
      </c>
      <c r="H544" s="5" t="s">
        <v>604</v>
      </c>
      <c r="L544" s="5" t="s">
        <v>605</v>
      </c>
      <c r="M544" s="5" t="s">
        <v>606</v>
      </c>
      <c r="N544" s="5" t="s">
        <v>1360</v>
      </c>
    </row>
    <row r="545" spans="1:14" ht="31">
      <c r="A545" s="4"/>
      <c r="B545" s="5" t="s">
        <v>1361</v>
      </c>
      <c r="C545" s="24" t="s">
        <v>1362</v>
      </c>
      <c r="D545" s="5" t="s">
        <v>600</v>
      </c>
      <c r="E545" s="5" t="s">
        <v>601</v>
      </c>
      <c r="F545" s="5" t="s">
        <v>1322</v>
      </c>
      <c r="G545" s="5" t="s">
        <v>603</v>
      </c>
      <c r="H545" s="5" t="s">
        <v>604</v>
      </c>
      <c r="L545" s="5" t="s">
        <v>605</v>
      </c>
      <c r="M545" s="5" t="s">
        <v>606</v>
      </c>
      <c r="N545" s="5" t="s">
        <v>1363</v>
      </c>
    </row>
    <row r="546" spans="1:14" ht="31">
      <c r="A546" s="4"/>
      <c r="B546" s="5" t="s">
        <v>1364</v>
      </c>
      <c r="C546" s="24" t="s">
        <v>1365</v>
      </c>
      <c r="D546" s="5" t="s">
        <v>600</v>
      </c>
      <c r="E546" s="5" t="s">
        <v>601</v>
      </c>
      <c r="F546" s="5" t="s">
        <v>1322</v>
      </c>
      <c r="G546" s="5" t="s">
        <v>603</v>
      </c>
      <c r="H546" s="5" t="s">
        <v>604</v>
      </c>
      <c r="L546" s="5" t="s">
        <v>605</v>
      </c>
      <c r="M546" s="5" t="s">
        <v>606</v>
      </c>
      <c r="N546" s="5" t="s">
        <v>1366</v>
      </c>
    </row>
    <row r="547" spans="1:14" ht="106">
      <c r="A547" s="4"/>
      <c r="B547" s="5" t="s">
        <v>1367</v>
      </c>
      <c r="C547" s="24" t="s">
        <v>1368</v>
      </c>
      <c r="D547" s="5" t="s">
        <v>600</v>
      </c>
      <c r="E547" s="5" t="s">
        <v>601</v>
      </c>
      <c r="F547" s="5" t="s">
        <v>1322</v>
      </c>
      <c r="G547" s="5" t="s">
        <v>603</v>
      </c>
      <c r="H547" s="5" t="s">
        <v>604</v>
      </c>
      <c r="L547" s="5" t="s">
        <v>605</v>
      </c>
      <c r="M547" s="5" t="s">
        <v>606</v>
      </c>
      <c r="N547" s="5" t="s">
        <v>1369</v>
      </c>
    </row>
    <row r="548" spans="1:14" ht="31">
      <c r="A548" s="4"/>
      <c r="B548" s="5" t="s">
        <v>1370</v>
      </c>
      <c r="C548" s="24" t="s">
        <v>599</v>
      </c>
      <c r="D548" s="5" t="s">
        <v>600</v>
      </c>
      <c r="E548" s="5" t="s">
        <v>601</v>
      </c>
      <c r="F548" s="5" t="s">
        <v>1371</v>
      </c>
      <c r="G548" s="5" t="s">
        <v>603</v>
      </c>
      <c r="H548" s="5" t="s">
        <v>604</v>
      </c>
      <c r="L548" s="5" t="s">
        <v>605</v>
      </c>
      <c r="M548" s="5" t="s">
        <v>606</v>
      </c>
      <c r="N548" s="5" t="s">
        <v>1372</v>
      </c>
    </row>
    <row r="549" spans="1:14" ht="46">
      <c r="A549" s="4"/>
      <c r="B549" s="5" t="s">
        <v>1373</v>
      </c>
      <c r="C549" s="24" t="s">
        <v>1374</v>
      </c>
      <c r="D549" s="5" t="s">
        <v>600</v>
      </c>
      <c r="E549" s="5" t="s">
        <v>601</v>
      </c>
      <c r="F549" s="5" t="s">
        <v>1371</v>
      </c>
      <c r="G549" s="5" t="s">
        <v>603</v>
      </c>
      <c r="H549" s="5" t="s">
        <v>604</v>
      </c>
      <c r="L549" s="5" t="s">
        <v>605</v>
      </c>
      <c r="M549" s="5" t="s">
        <v>606</v>
      </c>
      <c r="N549" s="5" t="s">
        <v>1375</v>
      </c>
    </row>
    <row r="550" spans="1:14" ht="61">
      <c r="A550" s="4"/>
      <c r="B550" s="5" t="s">
        <v>1376</v>
      </c>
      <c r="C550" s="24" t="s">
        <v>1377</v>
      </c>
      <c r="D550" s="5" t="s">
        <v>600</v>
      </c>
      <c r="E550" s="5" t="s">
        <v>601</v>
      </c>
      <c r="F550" s="5" t="s">
        <v>1371</v>
      </c>
      <c r="G550" s="5" t="s">
        <v>603</v>
      </c>
      <c r="H550" s="5" t="s">
        <v>604</v>
      </c>
      <c r="L550" s="5" t="s">
        <v>605</v>
      </c>
      <c r="M550" s="5" t="s">
        <v>606</v>
      </c>
      <c r="N550" s="5" t="s">
        <v>1378</v>
      </c>
    </row>
    <row r="551" spans="1:14" ht="46">
      <c r="A551" s="4"/>
      <c r="B551" s="5" t="s">
        <v>1379</v>
      </c>
      <c r="C551" s="24" t="s">
        <v>609</v>
      </c>
      <c r="D551" s="5" t="s">
        <v>600</v>
      </c>
      <c r="E551" s="5" t="s">
        <v>601</v>
      </c>
      <c r="F551" s="5" t="s">
        <v>1371</v>
      </c>
      <c r="G551" s="5" t="s">
        <v>603</v>
      </c>
      <c r="H551" s="5" t="s">
        <v>604</v>
      </c>
      <c r="L551" s="5" t="s">
        <v>605</v>
      </c>
      <c r="M551" s="5" t="s">
        <v>606</v>
      </c>
      <c r="N551" s="5" t="s">
        <v>1380</v>
      </c>
    </row>
    <row r="552" spans="1:14" ht="16">
      <c r="A552" s="4"/>
      <c r="B552" s="5" t="s">
        <v>1381</v>
      </c>
      <c r="C552" s="24" t="s">
        <v>1382</v>
      </c>
      <c r="D552" s="5" t="s">
        <v>600</v>
      </c>
      <c r="E552" s="5" t="s">
        <v>601</v>
      </c>
      <c r="F552" s="5" t="s">
        <v>1371</v>
      </c>
      <c r="G552" s="5" t="s">
        <v>603</v>
      </c>
      <c r="H552" s="5" t="s">
        <v>604</v>
      </c>
      <c r="L552" s="5" t="s">
        <v>605</v>
      </c>
      <c r="M552" s="5" t="s">
        <v>606</v>
      </c>
      <c r="N552" s="5" t="s">
        <v>1383</v>
      </c>
    </row>
    <row r="553" spans="1:14" ht="16">
      <c r="A553" s="4"/>
      <c r="B553" s="5" t="s">
        <v>1384</v>
      </c>
      <c r="C553" s="24" t="s">
        <v>1177</v>
      </c>
      <c r="D553" s="5" t="s">
        <v>600</v>
      </c>
      <c r="E553" s="5" t="s">
        <v>601</v>
      </c>
      <c r="F553" s="5" t="s">
        <v>1371</v>
      </c>
      <c r="G553" s="5" t="s">
        <v>603</v>
      </c>
      <c r="H553" s="5" t="s">
        <v>604</v>
      </c>
      <c r="L553" s="5" t="s">
        <v>605</v>
      </c>
      <c r="M553" s="5" t="s">
        <v>606</v>
      </c>
      <c r="N553" s="5" t="s">
        <v>1385</v>
      </c>
    </row>
    <row r="554" spans="1:14" ht="61">
      <c r="A554" s="4"/>
      <c r="B554" s="5" t="s">
        <v>1386</v>
      </c>
      <c r="C554" s="24" t="s">
        <v>612</v>
      </c>
      <c r="D554" s="5" t="s">
        <v>600</v>
      </c>
      <c r="E554" s="5" t="s">
        <v>601</v>
      </c>
      <c r="F554" s="5" t="s">
        <v>1371</v>
      </c>
      <c r="G554" s="5" t="s">
        <v>603</v>
      </c>
      <c r="H554" s="5" t="s">
        <v>604</v>
      </c>
      <c r="L554" s="5" t="s">
        <v>605</v>
      </c>
      <c r="M554" s="5" t="s">
        <v>606</v>
      </c>
      <c r="N554" s="5" t="s">
        <v>1387</v>
      </c>
    </row>
    <row r="555" spans="1:14" ht="61">
      <c r="A555" s="4"/>
      <c r="B555" s="5" t="s">
        <v>1388</v>
      </c>
      <c r="C555" s="24" t="s">
        <v>1389</v>
      </c>
      <c r="D555" s="5" t="s">
        <v>600</v>
      </c>
      <c r="E555" s="5" t="s">
        <v>601</v>
      </c>
      <c r="F555" s="5" t="s">
        <v>1371</v>
      </c>
      <c r="G555" s="5" t="s">
        <v>603</v>
      </c>
      <c r="H555" s="5" t="s">
        <v>604</v>
      </c>
      <c r="L555" s="5" t="s">
        <v>605</v>
      </c>
      <c r="M555" s="5" t="s">
        <v>606</v>
      </c>
      <c r="N555" s="5" t="s">
        <v>1390</v>
      </c>
    </row>
    <row r="556" spans="1:14" ht="61">
      <c r="A556" s="4"/>
      <c r="B556" s="5" t="s">
        <v>1391</v>
      </c>
      <c r="C556" s="24" t="s">
        <v>1392</v>
      </c>
      <c r="D556" s="5" t="s">
        <v>600</v>
      </c>
      <c r="E556" s="5" t="s">
        <v>601</v>
      </c>
      <c r="F556" s="5" t="s">
        <v>1371</v>
      </c>
      <c r="G556" s="5" t="s">
        <v>603</v>
      </c>
      <c r="H556" s="5" t="s">
        <v>604</v>
      </c>
      <c r="L556" s="5" t="s">
        <v>605</v>
      </c>
      <c r="M556" s="5" t="s">
        <v>606</v>
      </c>
      <c r="N556" s="5" t="s">
        <v>1393</v>
      </c>
    </row>
    <row r="557" spans="1:14" ht="46">
      <c r="A557" s="4"/>
      <c r="B557" s="5" t="s">
        <v>1394</v>
      </c>
      <c r="C557" s="24" t="s">
        <v>1349</v>
      </c>
      <c r="D557" s="5" t="s">
        <v>600</v>
      </c>
      <c r="E557" s="5" t="s">
        <v>601</v>
      </c>
      <c r="F557" s="5" t="s">
        <v>1371</v>
      </c>
      <c r="G557" s="5" t="s">
        <v>603</v>
      </c>
      <c r="H557" s="5" t="s">
        <v>604</v>
      </c>
      <c r="L557" s="5" t="s">
        <v>605</v>
      </c>
      <c r="M557" s="5" t="s">
        <v>606</v>
      </c>
      <c r="N557" s="5" t="s">
        <v>1395</v>
      </c>
    </row>
    <row r="558" spans="1:14" ht="46">
      <c r="A558" s="4"/>
      <c r="B558" s="5" t="s">
        <v>1396</v>
      </c>
      <c r="C558" s="24" t="s">
        <v>1397</v>
      </c>
      <c r="D558" s="5" t="s">
        <v>600</v>
      </c>
      <c r="E558" s="5" t="s">
        <v>601</v>
      </c>
      <c r="F558" s="5" t="s">
        <v>1371</v>
      </c>
      <c r="G558" s="5" t="s">
        <v>603</v>
      </c>
      <c r="H558" s="5" t="s">
        <v>604</v>
      </c>
      <c r="L558" s="5" t="s">
        <v>605</v>
      </c>
      <c r="M558" s="5" t="s">
        <v>606</v>
      </c>
      <c r="N558" s="5" t="s">
        <v>1398</v>
      </c>
    </row>
    <row r="559" spans="1:14" ht="76">
      <c r="A559" s="4"/>
      <c r="B559" s="5" t="s">
        <v>1399</v>
      </c>
      <c r="C559" s="24" t="s">
        <v>1400</v>
      </c>
      <c r="D559" s="5" t="s">
        <v>600</v>
      </c>
      <c r="E559" s="5" t="s">
        <v>601</v>
      </c>
      <c r="F559" s="5" t="s">
        <v>1371</v>
      </c>
      <c r="G559" s="5" t="s">
        <v>603</v>
      </c>
      <c r="H559" s="5" t="s">
        <v>604</v>
      </c>
      <c r="L559" s="5" t="s">
        <v>605</v>
      </c>
      <c r="M559" s="5" t="s">
        <v>606</v>
      </c>
      <c r="N559" s="5" t="s">
        <v>1401</v>
      </c>
    </row>
    <row r="560" spans="1:14" ht="46">
      <c r="A560" s="4"/>
      <c r="B560" s="5" t="s">
        <v>1402</v>
      </c>
      <c r="C560" s="24" t="s">
        <v>1200</v>
      </c>
      <c r="D560" s="5" t="s">
        <v>600</v>
      </c>
      <c r="E560" s="5" t="s">
        <v>601</v>
      </c>
      <c r="F560" s="5" t="s">
        <v>1371</v>
      </c>
      <c r="G560" s="5" t="s">
        <v>603</v>
      </c>
      <c r="H560" s="5" t="s">
        <v>604</v>
      </c>
      <c r="L560" s="5" t="s">
        <v>605</v>
      </c>
      <c r="M560" s="5" t="s">
        <v>606</v>
      </c>
      <c r="N560" s="5" t="s">
        <v>1403</v>
      </c>
    </row>
    <row r="561" spans="1:14" ht="31">
      <c r="A561" s="4"/>
      <c r="B561" s="5" t="s">
        <v>1404</v>
      </c>
      <c r="C561" s="24" t="s">
        <v>618</v>
      </c>
      <c r="D561" s="5" t="s">
        <v>600</v>
      </c>
      <c r="E561" s="5" t="s">
        <v>601</v>
      </c>
      <c r="F561" s="5" t="s">
        <v>1371</v>
      </c>
      <c r="G561" s="5" t="s">
        <v>603</v>
      </c>
      <c r="H561" s="5" t="s">
        <v>604</v>
      </c>
      <c r="L561" s="5" t="s">
        <v>605</v>
      </c>
      <c r="M561" s="5" t="s">
        <v>606</v>
      </c>
      <c r="N561" s="5" t="s">
        <v>1405</v>
      </c>
    </row>
    <row r="562" spans="1:14" ht="31">
      <c r="A562" s="4"/>
      <c r="B562" s="5" t="s">
        <v>1406</v>
      </c>
      <c r="C562" s="24" t="s">
        <v>1407</v>
      </c>
      <c r="D562" s="5" t="s">
        <v>600</v>
      </c>
      <c r="E562" s="5" t="s">
        <v>601</v>
      </c>
      <c r="F562" s="5" t="s">
        <v>1371</v>
      </c>
      <c r="G562" s="5" t="s">
        <v>603</v>
      </c>
      <c r="H562" s="5" t="s">
        <v>604</v>
      </c>
      <c r="L562" s="5" t="s">
        <v>605</v>
      </c>
      <c r="M562" s="5" t="s">
        <v>606</v>
      </c>
      <c r="N562" s="5" t="s">
        <v>1408</v>
      </c>
    </row>
    <row r="563" spans="1:14" ht="31">
      <c r="A563" s="4"/>
      <c r="B563" s="5" t="s">
        <v>1409</v>
      </c>
      <c r="C563" s="24" t="s">
        <v>1365</v>
      </c>
      <c r="D563" s="5" t="s">
        <v>600</v>
      </c>
      <c r="E563" s="5" t="s">
        <v>601</v>
      </c>
      <c r="F563" s="5" t="s">
        <v>1371</v>
      </c>
      <c r="G563" s="5" t="s">
        <v>603</v>
      </c>
      <c r="H563" s="5" t="s">
        <v>604</v>
      </c>
      <c r="L563" s="5" t="s">
        <v>605</v>
      </c>
      <c r="M563" s="5" t="s">
        <v>606</v>
      </c>
      <c r="N563" s="5" t="s">
        <v>1410</v>
      </c>
    </row>
    <row r="564" spans="1:14" ht="106">
      <c r="A564" s="4"/>
      <c r="B564" s="5" t="s">
        <v>1411</v>
      </c>
      <c r="C564" s="24" t="s">
        <v>1368</v>
      </c>
      <c r="D564" s="5" t="s">
        <v>600</v>
      </c>
      <c r="E564" s="5" t="s">
        <v>601</v>
      </c>
      <c r="F564" s="5" t="s">
        <v>1371</v>
      </c>
      <c r="G564" s="5" t="s">
        <v>603</v>
      </c>
      <c r="H564" s="5" t="s">
        <v>604</v>
      </c>
      <c r="L564" s="5" t="s">
        <v>605</v>
      </c>
      <c r="M564" s="5" t="s">
        <v>606</v>
      </c>
      <c r="N564" s="5" t="s">
        <v>1412</v>
      </c>
    </row>
    <row r="565" spans="1:14" ht="31">
      <c r="A565" s="4"/>
      <c r="B565" s="5" t="s">
        <v>1413</v>
      </c>
      <c r="C565" s="24" t="s">
        <v>1414</v>
      </c>
      <c r="D565" s="5" t="s">
        <v>600</v>
      </c>
      <c r="E565" s="5" t="s">
        <v>625</v>
      </c>
      <c r="F565" s="5" t="s">
        <v>709</v>
      </c>
      <c r="G565" s="5" t="s">
        <v>603</v>
      </c>
      <c r="H565" s="5" t="s">
        <v>626</v>
      </c>
      <c r="L565" s="5" t="s">
        <v>1415</v>
      </c>
      <c r="M565" s="5" t="s">
        <v>1416</v>
      </c>
      <c r="N565" s="5" t="s">
        <v>1417</v>
      </c>
    </row>
    <row r="566" spans="1:14" ht="31">
      <c r="A566" s="4"/>
      <c r="B566" s="5" t="s">
        <v>1418</v>
      </c>
      <c r="C566" s="24" t="s">
        <v>1419</v>
      </c>
      <c r="D566" s="5" t="s">
        <v>600</v>
      </c>
      <c r="E566" s="5" t="s">
        <v>625</v>
      </c>
      <c r="F566" s="5" t="s">
        <v>709</v>
      </c>
      <c r="G566" s="5" t="s">
        <v>603</v>
      </c>
      <c r="H566" s="5" t="s">
        <v>626</v>
      </c>
      <c r="L566" s="5" t="s">
        <v>1415</v>
      </c>
      <c r="M566" s="5" t="s">
        <v>1416</v>
      </c>
      <c r="N566" s="5" t="s">
        <v>1420</v>
      </c>
    </row>
    <row r="567" spans="1:14" ht="31">
      <c r="A567" s="4"/>
      <c r="B567" s="5" t="s">
        <v>1421</v>
      </c>
      <c r="C567" s="24" t="s">
        <v>1422</v>
      </c>
      <c r="D567" s="5" t="s">
        <v>600</v>
      </c>
      <c r="E567" s="5" t="s">
        <v>625</v>
      </c>
      <c r="F567" s="5" t="s">
        <v>709</v>
      </c>
      <c r="G567" s="5" t="s">
        <v>603</v>
      </c>
      <c r="H567" s="5" t="s">
        <v>626</v>
      </c>
      <c r="L567" s="5" t="s">
        <v>1415</v>
      </c>
      <c r="M567" s="5" t="s">
        <v>1416</v>
      </c>
      <c r="N567" s="5" t="s">
        <v>1423</v>
      </c>
    </row>
    <row r="568" spans="1:14" ht="16">
      <c r="A568" s="4"/>
      <c r="B568" s="5" t="s">
        <v>1424</v>
      </c>
      <c r="C568" s="24" t="s">
        <v>1425</v>
      </c>
      <c r="D568" s="5" t="s">
        <v>600</v>
      </c>
      <c r="E568" s="5" t="s">
        <v>625</v>
      </c>
      <c r="F568" s="5" t="s">
        <v>709</v>
      </c>
      <c r="G568" s="5" t="s">
        <v>603</v>
      </c>
      <c r="H568" s="5" t="s">
        <v>626</v>
      </c>
      <c r="L568" s="5" t="s">
        <v>1415</v>
      </c>
      <c r="M568" s="5" t="s">
        <v>1416</v>
      </c>
      <c r="N568" s="5" t="s">
        <v>1426</v>
      </c>
    </row>
    <row r="569" spans="1:14" ht="31">
      <c r="A569" s="4"/>
      <c r="B569" s="5" t="s">
        <v>1427</v>
      </c>
      <c r="C569" s="24" t="s">
        <v>1428</v>
      </c>
      <c r="D569" s="5" t="s">
        <v>600</v>
      </c>
      <c r="E569" s="5" t="s">
        <v>625</v>
      </c>
      <c r="F569" s="5" t="s">
        <v>709</v>
      </c>
      <c r="G569" s="5" t="s">
        <v>603</v>
      </c>
      <c r="H569" s="5" t="s">
        <v>626</v>
      </c>
      <c r="L569" s="5" t="s">
        <v>1415</v>
      </c>
      <c r="M569" s="5" t="s">
        <v>1416</v>
      </c>
      <c r="N569" s="5" t="s">
        <v>1429</v>
      </c>
    </row>
    <row r="570" spans="1:14" ht="31">
      <c r="A570" s="4"/>
      <c r="B570" s="5" t="s">
        <v>1430</v>
      </c>
      <c r="C570" s="24" t="s">
        <v>1431</v>
      </c>
      <c r="D570" s="5" t="s">
        <v>600</v>
      </c>
      <c r="E570" s="5" t="s">
        <v>625</v>
      </c>
      <c r="F570" s="5" t="s">
        <v>709</v>
      </c>
      <c r="G570" s="5" t="s">
        <v>603</v>
      </c>
      <c r="H570" s="5" t="s">
        <v>626</v>
      </c>
      <c r="L570" s="5" t="s">
        <v>1415</v>
      </c>
      <c r="M570" s="5" t="s">
        <v>1416</v>
      </c>
      <c r="N570" s="5" t="s">
        <v>1432</v>
      </c>
    </row>
    <row r="571" spans="1:14" ht="16">
      <c r="A571" s="4"/>
      <c r="B571" s="5" t="s">
        <v>1433</v>
      </c>
      <c r="C571" s="24" t="s">
        <v>1434</v>
      </c>
      <c r="D571" s="5" t="s">
        <v>600</v>
      </c>
      <c r="E571" s="5" t="s">
        <v>625</v>
      </c>
      <c r="F571" s="5" t="s">
        <v>709</v>
      </c>
      <c r="G571" s="5" t="s">
        <v>603</v>
      </c>
      <c r="H571" s="5" t="s">
        <v>626</v>
      </c>
      <c r="L571" s="5" t="s">
        <v>1415</v>
      </c>
      <c r="M571" s="5" t="s">
        <v>1416</v>
      </c>
      <c r="N571" s="5" t="s">
        <v>1435</v>
      </c>
    </row>
    <row r="572" spans="1:14" ht="31">
      <c r="A572" s="4"/>
      <c r="B572" s="5" t="s">
        <v>1436</v>
      </c>
      <c r="C572" s="24" t="s">
        <v>1437</v>
      </c>
      <c r="D572" s="5" t="s">
        <v>600</v>
      </c>
      <c r="E572" s="5" t="s">
        <v>625</v>
      </c>
      <c r="F572" s="5" t="s">
        <v>709</v>
      </c>
      <c r="G572" s="5" t="s">
        <v>603</v>
      </c>
      <c r="H572" s="5" t="s">
        <v>626</v>
      </c>
      <c r="L572" s="5" t="s">
        <v>1415</v>
      </c>
      <c r="M572" s="5" t="s">
        <v>1416</v>
      </c>
      <c r="N572" s="5" t="s">
        <v>1438</v>
      </c>
    </row>
    <row r="573" spans="1:14" ht="31">
      <c r="A573" s="4"/>
      <c r="B573" s="5" t="s">
        <v>1439</v>
      </c>
      <c r="C573" s="24" t="s">
        <v>1440</v>
      </c>
      <c r="D573" s="5" t="s">
        <v>600</v>
      </c>
      <c r="E573" s="5" t="s">
        <v>625</v>
      </c>
      <c r="F573" s="5" t="s">
        <v>709</v>
      </c>
      <c r="G573" s="5" t="s">
        <v>603</v>
      </c>
      <c r="H573" s="5" t="s">
        <v>626</v>
      </c>
      <c r="L573" s="5" t="s">
        <v>1415</v>
      </c>
      <c r="M573" s="5" t="s">
        <v>1416</v>
      </c>
      <c r="N573" s="5" t="s">
        <v>1441</v>
      </c>
    </row>
    <row r="574" spans="1:14" ht="61">
      <c r="A574" s="4"/>
      <c r="B574" s="5" t="s">
        <v>1442</v>
      </c>
      <c r="C574" s="24" t="s">
        <v>1443</v>
      </c>
      <c r="D574" s="5" t="s">
        <v>600</v>
      </c>
      <c r="E574" s="5" t="s">
        <v>625</v>
      </c>
      <c r="F574" s="5" t="s">
        <v>709</v>
      </c>
      <c r="G574" s="5" t="s">
        <v>603</v>
      </c>
      <c r="H574" s="5" t="s">
        <v>626</v>
      </c>
      <c r="L574" s="5" t="s">
        <v>1415</v>
      </c>
      <c r="M574" s="5" t="s">
        <v>1416</v>
      </c>
      <c r="N574" s="5" t="s">
        <v>1444</v>
      </c>
    </row>
    <row r="575" spans="1:14" ht="31">
      <c r="A575" s="4"/>
      <c r="B575" s="5" t="s">
        <v>1445</v>
      </c>
      <c r="C575" s="24" t="s">
        <v>1446</v>
      </c>
      <c r="D575" s="5" t="s">
        <v>600</v>
      </c>
      <c r="E575" s="5" t="s">
        <v>625</v>
      </c>
      <c r="F575" s="5" t="s">
        <v>709</v>
      </c>
      <c r="G575" s="5" t="s">
        <v>603</v>
      </c>
      <c r="H575" s="5" t="s">
        <v>626</v>
      </c>
      <c r="L575" s="5" t="s">
        <v>1415</v>
      </c>
      <c r="M575" s="5" t="s">
        <v>1416</v>
      </c>
      <c r="N575" s="5" t="s">
        <v>1447</v>
      </c>
    </row>
    <row r="576" spans="1:14" ht="31">
      <c r="A576" s="4"/>
      <c r="B576" s="5" t="s">
        <v>1448</v>
      </c>
      <c r="C576" s="24" t="s">
        <v>1449</v>
      </c>
      <c r="D576" s="5" t="s">
        <v>600</v>
      </c>
      <c r="E576" s="5" t="s">
        <v>625</v>
      </c>
      <c r="F576" s="5" t="s">
        <v>709</v>
      </c>
      <c r="G576" s="5" t="s">
        <v>603</v>
      </c>
      <c r="H576" s="5" t="s">
        <v>626</v>
      </c>
      <c r="L576" s="5" t="s">
        <v>1415</v>
      </c>
      <c r="M576" s="5" t="s">
        <v>1416</v>
      </c>
      <c r="N576" s="5" t="s">
        <v>1450</v>
      </c>
    </row>
    <row r="577" spans="1:14" ht="46">
      <c r="A577" s="4"/>
      <c r="B577" s="5" t="s">
        <v>1451</v>
      </c>
      <c r="C577" s="24" t="s">
        <v>1452</v>
      </c>
      <c r="D577" s="5" t="s">
        <v>600</v>
      </c>
      <c r="E577" s="5" t="s">
        <v>625</v>
      </c>
      <c r="F577" s="5" t="s">
        <v>709</v>
      </c>
      <c r="G577" s="5" t="s">
        <v>603</v>
      </c>
      <c r="H577" s="5" t="s">
        <v>626</v>
      </c>
      <c r="L577" s="5" t="s">
        <v>1415</v>
      </c>
      <c r="M577" s="5" t="s">
        <v>1416</v>
      </c>
      <c r="N577" s="5" t="s">
        <v>1453</v>
      </c>
    </row>
    <row r="578" spans="1:14" ht="31">
      <c r="A578" s="4"/>
      <c r="B578" s="5" t="s">
        <v>1454</v>
      </c>
      <c r="C578" s="24" t="s">
        <v>1455</v>
      </c>
      <c r="D578" s="5" t="s">
        <v>600</v>
      </c>
      <c r="E578" s="5" t="s">
        <v>625</v>
      </c>
      <c r="F578" s="5" t="s">
        <v>709</v>
      </c>
      <c r="G578" s="5" t="s">
        <v>603</v>
      </c>
      <c r="H578" s="5" t="s">
        <v>626</v>
      </c>
      <c r="L578" s="5" t="s">
        <v>1415</v>
      </c>
      <c r="M578" s="5" t="s">
        <v>1416</v>
      </c>
      <c r="N578" s="5" t="s">
        <v>1456</v>
      </c>
    </row>
    <row r="579" spans="1:14" ht="46">
      <c r="A579" s="4"/>
      <c r="B579" s="5" t="s">
        <v>1457</v>
      </c>
      <c r="C579" s="24" t="s">
        <v>1458</v>
      </c>
      <c r="D579" s="5" t="s">
        <v>600</v>
      </c>
      <c r="E579" s="5" t="s">
        <v>625</v>
      </c>
      <c r="F579" s="5" t="s">
        <v>709</v>
      </c>
      <c r="G579" s="5" t="s">
        <v>603</v>
      </c>
      <c r="H579" s="5" t="s">
        <v>626</v>
      </c>
      <c r="L579" s="5" t="s">
        <v>1415</v>
      </c>
      <c r="M579" s="5" t="s">
        <v>1416</v>
      </c>
      <c r="N579" s="5" t="s">
        <v>1459</v>
      </c>
    </row>
    <row r="580" spans="1:14" ht="31">
      <c r="A580" s="4"/>
      <c r="B580" s="5" t="s">
        <v>1460</v>
      </c>
      <c r="C580" s="24" t="s">
        <v>1461</v>
      </c>
      <c r="D580" s="5" t="s">
        <v>600</v>
      </c>
      <c r="E580" s="5" t="s">
        <v>625</v>
      </c>
      <c r="F580" s="5" t="s">
        <v>709</v>
      </c>
      <c r="G580" s="5" t="s">
        <v>603</v>
      </c>
      <c r="H580" s="5" t="s">
        <v>626</v>
      </c>
      <c r="L580" s="5" t="s">
        <v>1415</v>
      </c>
      <c r="M580" s="5" t="s">
        <v>1416</v>
      </c>
      <c r="N580" s="5" t="s">
        <v>1462</v>
      </c>
    </row>
    <row r="581" spans="1:14" ht="31">
      <c r="A581" s="4"/>
      <c r="B581" s="5" t="s">
        <v>1463</v>
      </c>
      <c r="C581" s="24" t="s">
        <v>1464</v>
      </c>
      <c r="D581" s="5" t="s">
        <v>600</v>
      </c>
      <c r="E581" s="5" t="s">
        <v>625</v>
      </c>
      <c r="F581" s="5" t="s">
        <v>709</v>
      </c>
      <c r="G581" s="5" t="s">
        <v>603</v>
      </c>
      <c r="H581" s="5" t="s">
        <v>626</v>
      </c>
      <c r="L581" s="5" t="s">
        <v>1415</v>
      </c>
      <c r="M581" s="5" t="s">
        <v>1416</v>
      </c>
      <c r="N581" s="5" t="s">
        <v>1465</v>
      </c>
    </row>
    <row r="582" spans="1:14" ht="31">
      <c r="A582" s="4"/>
      <c r="B582" s="5" t="s">
        <v>1466</v>
      </c>
      <c r="C582" s="24" t="s">
        <v>1414</v>
      </c>
      <c r="D582" s="5" t="s">
        <v>600</v>
      </c>
      <c r="E582" s="5" t="s">
        <v>625</v>
      </c>
      <c r="F582" s="5" t="s">
        <v>771</v>
      </c>
      <c r="G582" s="5" t="s">
        <v>603</v>
      </c>
      <c r="H582" s="5" t="s">
        <v>626</v>
      </c>
      <c r="L582" s="5" t="s">
        <v>1415</v>
      </c>
      <c r="M582" s="5" t="s">
        <v>1416</v>
      </c>
      <c r="N582" s="5" t="s">
        <v>1467</v>
      </c>
    </row>
    <row r="583" spans="1:14" ht="31">
      <c r="A583" s="4"/>
      <c r="B583" s="5" t="s">
        <v>1468</v>
      </c>
      <c r="C583" s="24" t="s">
        <v>1469</v>
      </c>
      <c r="D583" s="5" t="s">
        <v>600</v>
      </c>
      <c r="E583" s="5" t="s">
        <v>625</v>
      </c>
      <c r="F583" s="5" t="s">
        <v>771</v>
      </c>
      <c r="G583" s="5" t="s">
        <v>603</v>
      </c>
      <c r="H583" s="5" t="s">
        <v>626</v>
      </c>
      <c r="L583" s="5" t="s">
        <v>1415</v>
      </c>
      <c r="M583" s="5" t="s">
        <v>1416</v>
      </c>
      <c r="N583" s="5" t="s">
        <v>1470</v>
      </c>
    </row>
    <row r="584" spans="1:14" ht="31">
      <c r="A584" s="4"/>
      <c r="B584" s="5" t="s">
        <v>1471</v>
      </c>
      <c r="C584" s="24" t="s">
        <v>1431</v>
      </c>
      <c r="D584" s="5" t="s">
        <v>600</v>
      </c>
      <c r="E584" s="5" t="s">
        <v>625</v>
      </c>
      <c r="F584" s="5" t="s">
        <v>771</v>
      </c>
      <c r="G584" s="5" t="s">
        <v>603</v>
      </c>
      <c r="H584" s="5" t="s">
        <v>626</v>
      </c>
      <c r="L584" s="5" t="s">
        <v>1415</v>
      </c>
      <c r="M584" s="5" t="s">
        <v>1416</v>
      </c>
      <c r="N584" s="5" t="s">
        <v>1472</v>
      </c>
    </row>
    <row r="585" spans="1:14" ht="31">
      <c r="A585" s="4"/>
      <c r="B585" s="5" t="s">
        <v>1473</v>
      </c>
      <c r="C585" s="24" t="s">
        <v>1474</v>
      </c>
      <c r="D585" s="5" t="s">
        <v>600</v>
      </c>
      <c r="E585" s="5" t="s">
        <v>625</v>
      </c>
      <c r="F585" s="5" t="s">
        <v>771</v>
      </c>
      <c r="G585" s="5" t="s">
        <v>603</v>
      </c>
      <c r="H585" s="5" t="s">
        <v>626</v>
      </c>
      <c r="L585" s="5" t="s">
        <v>1415</v>
      </c>
      <c r="M585" s="5" t="s">
        <v>1416</v>
      </c>
      <c r="N585" s="5" t="s">
        <v>1475</v>
      </c>
    </row>
    <row r="586" spans="1:14" ht="31">
      <c r="A586" s="4"/>
      <c r="B586" s="5" t="s">
        <v>1476</v>
      </c>
      <c r="C586" s="24" t="s">
        <v>1477</v>
      </c>
      <c r="D586" s="5" t="s">
        <v>600</v>
      </c>
      <c r="E586" s="5" t="s">
        <v>625</v>
      </c>
      <c r="F586" s="5" t="s">
        <v>771</v>
      </c>
      <c r="G586" s="5" t="s">
        <v>603</v>
      </c>
      <c r="H586" s="5" t="s">
        <v>626</v>
      </c>
      <c r="L586" s="5" t="s">
        <v>1415</v>
      </c>
      <c r="M586" s="5" t="s">
        <v>1416</v>
      </c>
      <c r="N586" s="5" t="s">
        <v>1478</v>
      </c>
    </row>
    <row r="587" spans="1:14" ht="31">
      <c r="A587" s="4"/>
      <c r="B587" s="5" t="s">
        <v>1479</v>
      </c>
      <c r="C587" s="24" t="s">
        <v>1480</v>
      </c>
      <c r="D587" s="5" t="s">
        <v>600</v>
      </c>
      <c r="E587" s="5" t="s">
        <v>625</v>
      </c>
      <c r="F587" s="5" t="s">
        <v>771</v>
      </c>
      <c r="G587" s="5" t="s">
        <v>603</v>
      </c>
      <c r="H587" s="5" t="s">
        <v>626</v>
      </c>
      <c r="L587" s="5" t="s">
        <v>1415</v>
      </c>
      <c r="M587" s="5" t="s">
        <v>1416</v>
      </c>
      <c r="N587" s="5" t="s">
        <v>1481</v>
      </c>
    </row>
    <row r="588" spans="1:14" ht="31">
      <c r="A588" s="4"/>
      <c r="B588" s="5" t="s">
        <v>1482</v>
      </c>
      <c r="C588" s="24" t="s">
        <v>1483</v>
      </c>
      <c r="D588" s="5" t="s">
        <v>600</v>
      </c>
      <c r="E588" s="5" t="s">
        <v>625</v>
      </c>
      <c r="F588" s="5" t="s">
        <v>771</v>
      </c>
      <c r="G588" s="5" t="s">
        <v>603</v>
      </c>
      <c r="H588" s="5" t="s">
        <v>626</v>
      </c>
      <c r="L588" s="5" t="s">
        <v>1415</v>
      </c>
      <c r="M588" s="5" t="s">
        <v>1416</v>
      </c>
      <c r="N588" s="5" t="s">
        <v>1484</v>
      </c>
    </row>
    <row r="589" spans="1:14" ht="31">
      <c r="A589" s="4"/>
      <c r="B589" s="5" t="s">
        <v>1485</v>
      </c>
      <c r="C589" s="24" t="s">
        <v>1449</v>
      </c>
      <c r="D589" s="5" t="s">
        <v>600</v>
      </c>
      <c r="E589" s="5" t="s">
        <v>625</v>
      </c>
      <c r="F589" s="5" t="s">
        <v>771</v>
      </c>
      <c r="G589" s="5" t="s">
        <v>603</v>
      </c>
      <c r="H589" s="5" t="s">
        <v>626</v>
      </c>
      <c r="L589" s="5" t="s">
        <v>1415</v>
      </c>
      <c r="M589" s="5" t="s">
        <v>1416</v>
      </c>
      <c r="N589" s="5" t="s">
        <v>1486</v>
      </c>
    </row>
    <row r="590" spans="1:14" ht="31">
      <c r="A590" s="4"/>
      <c r="B590" s="5" t="s">
        <v>1487</v>
      </c>
      <c r="C590" s="24" t="s">
        <v>1488</v>
      </c>
      <c r="D590" s="5" t="s">
        <v>600</v>
      </c>
      <c r="E590" s="5" t="s">
        <v>625</v>
      </c>
      <c r="F590" s="5" t="s">
        <v>771</v>
      </c>
      <c r="G590" s="5" t="s">
        <v>603</v>
      </c>
      <c r="H590" s="5" t="s">
        <v>626</v>
      </c>
      <c r="L590" s="5" t="s">
        <v>1415</v>
      </c>
      <c r="M590" s="5" t="s">
        <v>1416</v>
      </c>
      <c r="N590" s="5" t="s">
        <v>1489</v>
      </c>
    </row>
    <row r="591" spans="1:14" ht="16">
      <c r="A591" s="4"/>
      <c r="B591" s="5" t="s">
        <v>1490</v>
      </c>
      <c r="C591" s="24" t="s">
        <v>1491</v>
      </c>
      <c r="D591" s="5" t="s">
        <v>600</v>
      </c>
      <c r="E591" s="5" t="s">
        <v>625</v>
      </c>
      <c r="F591" s="5" t="s">
        <v>771</v>
      </c>
      <c r="G591" s="5" t="s">
        <v>603</v>
      </c>
      <c r="H591" s="5" t="s">
        <v>626</v>
      </c>
      <c r="L591" s="5" t="s">
        <v>1415</v>
      </c>
      <c r="M591" s="5" t="s">
        <v>1416</v>
      </c>
      <c r="N591" s="5" t="s">
        <v>1492</v>
      </c>
    </row>
    <row r="592" spans="1:14" ht="31">
      <c r="A592" s="4"/>
      <c r="B592" s="5" t="s">
        <v>1493</v>
      </c>
      <c r="C592" s="24" t="s">
        <v>1494</v>
      </c>
      <c r="D592" s="5" t="s">
        <v>600</v>
      </c>
      <c r="E592" s="5" t="s">
        <v>625</v>
      </c>
      <c r="F592" s="5" t="s">
        <v>771</v>
      </c>
      <c r="G592" s="5" t="s">
        <v>603</v>
      </c>
      <c r="H592" s="5" t="s">
        <v>626</v>
      </c>
      <c r="L592" s="5" t="s">
        <v>1415</v>
      </c>
      <c r="M592" s="5" t="s">
        <v>1416</v>
      </c>
      <c r="N592" s="5" t="s">
        <v>1495</v>
      </c>
    </row>
    <row r="593" spans="1:14" ht="46">
      <c r="A593" s="4"/>
      <c r="B593" s="5" t="s">
        <v>1496</v>
      </c>
      <c r="C593" s="24" t="s">
        <v>1497</v>
      </c>
      <c r="D593" s="5" t="s">
        <v>600</v>
      </c>
      <c r="E593" s="5" t="s">
        <v>625</v>
      </c>
      <c r="F593" s="5" t="s">
        <v>771</v>
      </c>
      <c r="G593" s="5" t="s">
        <v>603</v>
      </c>
      <c r="H593" s="5" t="s">
        <v>626</v>
      </c>
      <c r="L593" s="5" t="s">
        <v>1415</v>
      </c>
      <c r="M593" s="5" t="s">
        <v>1416</v>
      </c>
      <c r="N593" s="5" t="s">
        <v>1498</v>
      </c>
    </row>
    <row r="594" spans="1:14" ht="31">
      <c r="A594" s="4"/>
      <c r="B594" s="5" t="s">
        <v>1499</v>
      </c>
      <c r="C594" s="24" t="s">
        <v>1500</v>
      </c>
      <c r="D594" s="5" t="s">
        <v>600</v>
      </c>
      <c r="E594" s="5" t="s">
        <v>625</v>
      </c>
      <c r="F594" s="5" t="s">
        <v>771</v>
      </c>
      <c r="G594" s="5" t="s">
        <v>603</v>
      </c>
      <c r="H594" s="5" t="s">
        <v>626</v>
      </c>
      <c r="L594" s="5" t="s">
        <v>1415</v>
      </c>
      <c r="M594" s="5" t="s">
        <v>1416</v>
      </c>
      <c r="N594" s="5" t="s">
        <v>1501</v>
      </c>
    </row>
    <row r="595" spans="1:14" ht="16">
      <c r="A595" s="4"/>
      <c r="B595" s="5" t="s">
        <v>1502</v>
      </c>
      <c r="C595" s="24" t="s">
        <v>1503</v>
      </c>
      <c r="D595" s="5" t="s">
        <v>600</v>
      </c>
      <c r="E595" s="5" t="s">
        <v>625</v>
      </c>
      <c r="F595" s="5" t="s">
        <v>771</v>
      </c>
      <c r="G595" s="5" t="s">
        <v>603</v>
      </c>
      <c r="H595" s="5" t="s">
        <v>626</v>
      </c>
      <c r="L595" s="5" t="s">
        <v>1415</v>
      </c>
      <c r="M595" s="5" t="s">
        <v>1416</v>
      </c>
      <c r="N595" s="5" t="s">
        <v>1504</v>
      </c>
    </row>
    <row r="596" spans="1:14" ht="31">
      <c r="A596" s="4"/>
      <c r="B596" s="5" t="s">
        <v>1505</v>
      </c>
      <c r="C596" s="24" t="s">
        <v>1506</v>
      </c>
      <c r="D596" s="5" t="s">
        <v>600</v>
      </c>
      <c r="E596" s="5" t="s">
        <v>625</v>
      </c>
      <c r="F596" s="5" t="s">
        <v>771</v>
      </c>
      <c r="G596" s="5" t="s">
        <v>603</v>
      </c>
      <c r="H596" s="5" t="s">
        <v>626</v>
      </c>
      <c r="L596" s="5" t="s">
        <v>1415</v>
      </c>
      <c r="M596" s="5" t="s">
        <v>1416</v>
      </c>
      <c r="N596" s="5" t="s">
        <v>1507</v>
      </c>
    </row>
    <row r="597" spans="1:14" ht="31">
      <c r="A597" s="4"/>
      <c r="B597" s="5" t="s">
        <v>1508</v>
      </c>
      <c r="C597" s="24" t="s">
        <v>1509</v>
      </c>
      <c r="D597" s="5" t="s">
        <v>600</v>
      </c>
      <c r="E597" s="5" t="s">
        <v>625</v>
      </c>
      <c r="F597" s="5" t="s">
        <v>771</v>
      </c>
      <c r="G597" s="5" t="s">
        <v>603</v>
      </c>
      <c r="H597" s="5" t="s">
        <v>626</v>
      </c>
      <c r="L597" s="5" t="s">
        <v>1415</v>
      </c>
      <c r="M597" s="5" t="s">
        <v>1416</v>
      </c>
      <c r="N597" s="5" t="s">
        <v>1510</v>
      </c>
    </row>
    <row r="598" spans="1:14" ht="16">
      <c r="A598" s="4"/>
      <c r="B598" s="5" t="s">
        <v>1511</v>
      </c>
      <c r="C598" s="24" t="s">
        <v>1512</v>
      </c>
      <c r="D598" s="5" t="s">
        <v>600</v>
      </c>
      <c r="E598" s="5" t="s">
        <v>625</v>
      </c>
      <c r="F598" s="5" t="s">
        <v>771</v>
      </c>
      <c r="G598" s="5" t="s">
        <v>603</v>
      </c>
      <c r="H598" s="5" t="s">
        <v>626</v>
      </c>
      <c r="L598" s="5" t="s">
        <v>1415</v>
      </c>
      <c r="M598" s="5" t="s">
        <v>1416</v>
      </c>
      <c r="N598" s="5" t="s">
        <v>1513</v>
      </c>
    </row>
    <row r="599" spans="1:14" ht="31">
      <c r="A599" s="4"/>
      <c r="B599" s="5" t="s">
        <v>1514</v>
      </c>
      <c r="C599" s="24" t="s">
        <v>1515</v>
      </c>
      <c r="D599" s="5" t="s">
        <v>600</v>
      </c>
      <c r="E599" s="5" t="s">
        <v>625</v>
      </c>
      <c r="F599" s="5" t="s">
        <v>771</v>
      </c>
      <c r="G599" s="5" t="s">
        <v>603</v>
      </c>
      <c r="H599" s="5" t="s">
        <v>626</v>
      </c>
      <c r="L599" s="5" t="s">
        <v>1415</v>
      </c>
      <c r="M599" s="5" t="s">
        <v>1416</v>
      </c>
      <c r="N599" s="5" t="s">
        <v>1516</v>
      </c>
    </row>
    <row r="600" spans="1:14" ht="31">
      <c r="A600" s="4"/>
      <c r="B600" s="5" t="s">
        <v>1517</v>
      </c>
      <c r="C600" s="24" t="s">
        <v>1518</v>
      </c>
      <c r="D600" s="5" t="s">
        <v>600</v>
      </c>
      <c r="E600" s="5" t="s">
        <v>625</v>
      </c>
      <c r="F600" s="5" t="s">
        <v>771</v>
      </c>
      <c r="G600" s="5" t="s">
        <v>603</v>
      </c>
      <c r="H600" s="5" t="s">
        <v>626</v>
      </c>
      <c r="L600" s="5" t="s">
        <v>1415</v>
      </c>
      <c r="M600" s="5" t="s">
        <v>1416</v>
      </c>
      <c r="N600" s="5" t="s">
        <v>1519</v>
      </c>
    </row>
    <row r="601" spans="1:14" ht="31">
      <c r="A601" s="4"/>
      <c r="B601" s="5" t="s">
        <v>1520</v>
      </c>
      <c r="C601" s="24" t="s">
        <v>1449</v>
      </c>
      <c r="D601" s="5" t="s">
        <v>600</v>
      </c>
      <c r="E601" s="5" t="s">
        <v>625</v>
      </c>
      <c r="F601" s="5" t="s">
        <v>851</v>
      </c>
      <c r="G601" s="5" t="s">
        <v>603</v>
      </c>
      <c r="H601" s="5" t="s">
        <v>626</v>
      </c>
      <c r="L601" s="5" t="s">
        <v>1415</v>
      </c>
      <c r="M601" s="5" t="s">
        <v>1416</v>
      </c>
      <c r="N601" s="5" t="s">
        <v>1521</v>
      </c>
    </row>
    <row r="602" spans="1:14" ht="31">
      <c r="A602" s="4"/>
      <c r="B602" s="5" t="s">
        <v>1522</v>
      </c>
      <c r="C602" s="24" t="s">
        <v>1523</v>
      </c>
      <c r="D602" s="5" t="s">
        <v>600</v>
      </c>
      <c r="E602" s="5" t="s">
        <v>625</v>
      </c>
      <c r="F602" s="5" t="s">
        <v>851</v>
      </c>
      <c r="G602" s="5" t="s">
        <v>603</v>
      </c>
      <c r="H602" s="5" t="s">
        <v>626</v>
      </c>
      <c r="L602" s="5" t="s">
        <v>1415</v>
      </c>
      <c r="M602" s="5" t="s">
        <v>1416</v>
      </c>
      <c r="N602" s="5" t="s">
        <v>1524</v>
      </c>
    </row>
    <row r="603" spans="1:14" ht="31">
      <c r="A603" s="4"/>
      <c r="B603" s="5" t="s">
        <v>1525</v>
      </c>
      <c r="C603" s="24" t="s">
        <v>1526</v>
      </c>
      <c r="D603" s="5" t="s">
        <v>600</v>
      </c>
      <c r="E603" s="5" t="s">
        <v>625</v>
      </c>
      <c r="F603" s="5" t="s">
        <v>851</v>
      </c>
      <c r="G603" s="5" t="s">
        <v>603</v>
      </c>
      <c r="H603" s="5" t="s">
        <v>626</v>
      </c>
      <c r="L603" s="5" t="s">
        <v>1415</v>
      </c>
      <c r="M603" s="5" t="s">
        <v>1416</v>
      </c>
      <c r="N603" s="5" t="s">
        <v>1527</v>
      </c>
    </row>
    <row r="604" spans="1:14" ht="31">
      <c r="A604" s="4"/>
      <c r="B604" s="5" t="s">
        <v>1528</v>
      </c>
      <c r="C604" s="24" t="s">
        <v>1529</v>
      </c>
      <c r="D604" s="5" t="s">
        <v>600</v>
      </c>
      <c r="E604" s="5" t="s">
        <v>625</v>
      </c>
      <c r="F604" s="5" t="s">
        <v>851</v>
      </c>
      <c r="G604" s="5" t="s">
        <v>603</v>
      </c>
      <c r="H604" s="5" t="s">
        <v>626</v>
      </c>
      <c r="L604" s="5" t="s">
        <v>1415</v>
      </c>
      <c r="M604" s="5" t="s">
        <v>1416</v>
      </c>
      <c r="N604" s="5" t="s">
        <v>1530</v>
      </c>
    </row>
    <row r="605" spans="1:14" ht="16">
      <c r="A605" s="4"/>
      <c r="B605" s="5" t="s">
        <v>1531</v>
      </c>
      <c r="C605" s="24" t="s">
        <v>1532</v>
      </c>
      <c r="D605" s="5" t="s">
        <v>600</v>
      </c>
      <c r="E605" s="5" t="s">
        <v>625</v>
      </c>
      <c r="F605" s="5" t="s">
        <v>851</v>
      </c>
      <c r="G605" s="5" t="s">
        <v>603</v>
      </c>
      <c r="H605" s="5" t="s">
        <v>626</v>
      </c>
      <c r="L605" s="5" t="s">
        <v>1415</v>
      </c>
      <c r="M605" s="5" t="s">
        <v>1416</v>
      </c>
      <c r="N605" s="5" t="s">
        <v>1533</v>
      </c>
    </row>
    <row r="606" spans="1:14" ht="31">
      <c r="A606" s="4"/>
      <c r="B606" s="5" t="s">
        <v>1534</v>
      </c>
      <c r="C606" s="24" t="s">
        <v>1535</v>
      </c>
      <c r="D606" s="5" t="s">
        <v>600</v>
      </c>
      <c r="E606" s="5" t="s">
        <v>625</v>
      </c>
      <c r="F606" s="5" t="s">
        <v>851</v>
      </c>
      <c r="G606" s="5" t="s">
        <v>603</v>
      </c>
      <c r="H606" s="5" t="s">
        <v>626</v>
      </c>
      <c r="L606" s="5" t="s">
        <v>1415</v>
      </c>
      <c r="M606" s="5" t="s">
        <v>1416</v>
      </c>
      <c r="N606" s="5" t="s">
        <v>1536</v>
      </c>
    </row>
    <row r="607" spans="1:14" ht="31">
      <c r="A607" s="4"/>
      <c r="B607" s="5" t="s">
        <v>1537</v>
      </c>
      <c r="C607" s="24" t="s">
        <v>1506</v>
      </c>
      <c r="D607" s="5" t="s">
        <v>600</v>
      </c>
      <c r="E607" s="5" t="s">
        <v>625</v>
      </c>
      <c r="F607" s="5" t="s">
        <v>851</v>
      </c>
      <c r="G607" s="5" t="s">
        <v>603</v>
      </c>
      <c r="H607" s="5" t="s">
        <v>626</v>
      </c>
      <c r="L607" s="5" t="s">
        <v>1415</v>
      </c>
      <c r="M607" s="5" t="s">
        <v>1416</v>
      </c>
      <c r="N607" s="5" t="s">
        <v>1538</v>
      </c>
    </row>
    <row r="608" spans="1:14" ht="31">
      <c r="A608" s="4"/>
      <c r="B608" s="5" t="s">
        <v>1539</v>
      </c>
      <c r="C608" s="24" t="s">
        <v>1509</v>
      </c>
      <c r="D608" s="5" t="s">
        <v>600</v>
      </c>
      <c r="E608" s="5" t="s">
        <v>625</v>
      </c>
      <c r="F608" s="5" t="s">
        <v>851</v>
      </c>
      <c r="G608" s="5" t="s">
        <v>603</v>
      </c>
      <c r="H608" s="5" t="s">
        <v>626</v>
      </c>
      <c r="L608" s="5" t="s">
        <v>1415</v>
      </c>
      <c r="M608" s="5" t="s">
        <v>1416</v>
      </c>
      <c r="N608" s="5" t="s">
        <v>1540</v>
      </c>
    </row>
    <row r="609" spans="1:14" ht="16">
      <c r="A609" s="4"/>
      <c r="B609" s="5" t="s">
        <v>1541</v>
      </c>
      <c r="C609" s="24" t="s">
        <v>1512</v>
      </c>
      <c r="D609" s="5" t="s">
        <v>600</v>
      </c>
      <c r="E609" s="5" t="s">
        <v>625</v>
      </c>
      <c r="F609" s="5" t="s">
        <v>851</v>
      </c>
      <c r="G609" s="5" t="s">
        <v>603</v>
      </c>
      <c r="H609" s="5" t="s">
        <v>626</v>
      </c>
      <c r="L609" s="5" t="s">
        <v>1415</v>
      </c>
      <c r="M609" s="5" t="s">
        <v>1416</v>
      </c>
      <c r="N609" s="5" t="s">
        <v>1542</v>
      </c>
    </row>
    <row r="610" spans="1:14" ht="31">
      <c r="A610" s="4"/>
      <c r="B610" s="5" t="s">
        <v>1543</v>
      </c>
      <c r="C610" s="24" t="s">
        <v>1515</v>
      </c>
      <c r="D610" s="5" t="s">
        <v>600</v>
      </c>
      <c r="E610" s="5" t="s">
        <v>625</v>
      </c>
      <c r="F610" s="5" t="s">
        <v>851</v>
      </c>
      <c r="G610" s="5" t="s">
        <v>603</v>
      </c>
      <c r="H610" s="5" t="s">
        <v>626</v>
      </c>
      <c r="L610" s="5" t="s">
        <v>1415</v>
      </c>
      <c r="M610" s="5" t="s">
        <v>1416</v>
      </c>
      <c r="N610" s="5" t="s">
        <v>1544</v>
      </c>
    </row>
    <row r="611" spans="1:14" ht="31">
      <c r="A611" s="4"/>
      <c r="B611" s="5" t="s">
        <v>1545</v>
      </c>
      <c r="C611" s="24" t="s">
        <v>1518</v>
      </c>
      <c r="D611" s="5" t="s">
        <v>600</v>
      </c>
      <c r="E611" s="5" t="s">
        <v>625</v>
      </c>
      <c r="F611" s="5" t="s">
        <v>851</v>
      </c>
      <c r="G611" s="5" t="s">
        <v>603</v>
      </c>
      <c r="H611" s="5" t="s">
        <v>626</v>
      </c>
      <c r="L611" s="5" t="s">
        <v>1415</v>
      </c>
      <c r="M611" s="5" t="s">
        <v>1416</v>
      </c>
      <c r="N611" s="5" t="s">
        <v>1546</v>
      </c>
    </row>
    <row r="612" spans="1:14" ht="31">
      <c r="A612" s="4"/>
      <c r="B612" s="5" t="s">
        <v>1547</v>
      </c>
      <c r="C612" s="24" t="s">
        <v>1449</v>
      </c>
      <c r="D612" s="5" t="s">
        <v>600</v>
      </c>
      <c r="E612" s="5" t="s">
        <v>625</v>
      </c>
      <c r="F612" s="5" t="s">
        <v>924</v>
      </c>
      <c r="G612" s="5" t="s">
        <v>603</v>
      </c>
      <c r="H612" s="5" t="s">
        <v>626</v>
      </c>
      <c r="L612" s="5" t="s">
        <v>1415</v>
      </c>
      <c r="M612" s="5" t="s">
        <v>1416</v>
      </c>
      <c r="N612" s="5" t="s">
        <v>1548</v>
      </c>
    </row>
    <row r="613" spans="1:14" ht="31">
      <c r="A613" s="4"/>
      <c r="B613" s="5" t="s">
        <v>1549</v>
      </c>
      <c r="C613" s="24" t="s">
        <v>1550</v>
      </c>
      <c r="D613" s="5" t="s">
        <v>600</v>
      </c>
      <c r="E613" s="5" t="s">
        <v>625</v>
      </c>
      <c r="F613" s="5" t="s">
        <v>924</v>
      </c>
      <c r="G613" s="5" t="s">
        <v>603</v>
      </c>
      <c r="H613" s="5" t="s">
        <v>626</v>
      </c>
      <c r="L613" s="5" t="s">
        <v>1415</v>
      </c>
      <c r="M613" s="5" t="s">
        <v>1416</v>
      </c>
      <c r="N613" s="5" t="s">
        <v>1551</v>
      </c>
    </row>
    <row r="614" spans="1:14" ht="16">
      <c r="A614" s="4"/>
      <c r="B614" s="5" t="s">
        <v>1552</v>
      </c>
      <c r="C614" s="24" t="s">
        <v>1553</v>
      </c>
      <c r="D614" s="5" t="s">
        <v>600</v>
      </c>
      <c r="E614" s="5" t="s">
        <v>625</v>
      </c>
      <c r="F614" s="5" t="s">
        <v>924</v>
      </c>
      <c r="G614" s="5" t="s">
        <v>603</v>
      </c>
      <c r="H614" s="5" t="s">
        <v>626</v>
      </c>
      <c r="L614" s="5" t="s">
        <v>1415</v>
      </c>
      <c r="M614" s="5" t="s">
        <v>1416</v>
      </c>
      <c r="N614" s="5" t="s">
        <v>1554</v>
      </c>
    </row>
    <row r="615" spans="1:14" ht="16">
      <c r="A615" s="4"/>
      <c r="B615" s="5" t="s">
        <v>1555</v>
      </c>
      <c r="C615" s="24" t="s">
        <v>1556</v>
      </c>
      <c r="D615" s="5" t="s">
        <v>600</v>
      </c>
      <c r="E615" s="5" t="s">
        <v>625</v>
      </c>
      <c r="F615" s="5" t="s">
        <v>924</v>
      </c>
      <c r="G615" s="5" t="s">
        <v>603</v>
      </c>
      <c r="H615" s="5" t="s">
        <v>626</v>
      </c>
      <c r="L615" s="5" t="s">
        <v>1415</v>
      </c>
      <c r="M615" s="5" t="s">
        <v>1416</v>
      </c>
      <c r="N615" s="5" t="s">
        <v>1557</v>
      </c>
    </row>
    <row r="616" spans="1:14" ht="16">
      <c r="A616" s="4"/>
      <c r="B616" s="5" t="s">
        <v>1558</v>
      </c>
      <c r="C616" s="24" t="s">
        <v>1559</v>
      </c>
      <c r="D616" s="5" t="s">
        <v>600</v>
      </c>
      <c r="E616" s="5" t="s">
        <v>625</v>
      </c>
      <c r="F616" s="5" t="s">
        <v>924</v>
      </c>
      <c r="G616" s="5" t="s">
        <v>603</v>
      </c>
      <c r="H616" s="5" t="s">
        <v>626</v>
      </c>
      <c r="L616" s="5" t="s">
        <v>1415</v>
      </c>
      <c r="M616" s="5" t="s">
        <v>1416</v>
      </c>
      <c r="N616" s="5" t="s">
        <v>1560</v>
      </c>
    </row>
    <row r="617" spans="1:14" ht="31">
      <c r="A617" s="4"/>
      <c r="B617" s="5" t="s">
        <v>1561</v>
      </c>
      <c r="C617" s="24" t="s">
        <v>1509</v>
      </c>
      <c r="D617" s="5" t="s">
        <v>600</v>
      </c>
      <c r="E617" s="5" t="s">
        <v>625</v>
      </c>
      <c r="F617" s="5" t="s">
        <v>924</v>
      </c>
      <c r="G617" s="5" t="s">
        <v>603</v>
      </c>
      <c r="H617" s="5" t="s">
        <v>626</v>
      </c>
      <c r="L617" s="5" t="s">
        <v>1415</v>
      </c>
      <c r="M617" s="5" t="s">
        <v>1416</v>
      </c>
      <c r="N617" s="5" t="s">
        <v>1562</v>
      </c>
    </row>
    <row r="618" spans="1:14" ht="16">
      <c r="A618" s="4"/>
      <c r="B618" s="5" t="s">
        <v>1563</v>
      </c>
      <c r="C618" s="24" t="s">
        <v>1512</v>
      </c>
      <c r="D618" s="5" t="s">
        <v>600</v>
      </c>
      <c r="E618" s="5" t="s">
        <v>625</v>
      </c>
      <c r="F618" s="5" t="s">
        <v>924</v>
      </c>
      <c r="G618" s="5" t="s">
        <v>603</v>
      </c>
      <c r="H618" s="5" t="s">
        <v>626</v>
      </c>
      <c r="L618" s="5" t="s">
        <v>1415</v>
      </c>
      <c r="M618" s="5" t="s">
        <v>1416</v>
      </c>
      <c r="N618" s="5" t="s">
        <v>1564</v>
      </c>
    </row>
    <row r="619" spans="1:14" ht="46">
      <c r="A619" s="4"/>
      <c r="B619" s="5" t="s">
        <v>1565</v>
      </c>
      <c r="C619" s="24" t="s">
        <v>1566</v>
      </c>
      <c r="D619" s="5" t="s">
        <v>600</v>
      </c>
      <c r="E619" s="5" t="s">
        <v>625</v>
      </c>
      <c r="F619" s="5" t="s">
        <v>924</v>
      </c>
      <c r="G619" s="5" t="s">
        <v>603</v>
      </c>
      <c r="H619" s="5" t="s">
        <v>626</v>
      </c>
      <c r="L619" s="5" t="s">
        <v>1415</v>
      </c>
      <c r="M619" s="5" t="s">
        <v>1416</v>
      </c>
      <c r="N619" s="5" t="s">
        <v>1567</v>
      </c>
    </row>
    <row r="620" spans="1:14" ht="31">
      <c r="A620" s="4"/>
      <c r="B620" s="5" t="s">
        <v>1568</v>
      </c>
      <c r="C620" s="24" t="s">
        <v>1518</v>
      </c>
      <c r="D620" s="5" t="s">
        <v>600</v>
      </c>
      <c r="E620" s="5" t="s">
        <v>625</v>
      </c>
      <c r="F620" s="5" t="s">
        <v>924</v>
      </c>
      <c r="G620" s="5" t="s">
        <v>603</v>
      </c>
      <c r="H620" s="5" t="s">
        <v>626</v>
      </c>
      <c r="L620" s="5" t="s">
        <v>1415</v>
      </c>
      <c r="M620" s="5" t="s">
        <v>1416</v>
      </c>
      <c r="N620" s="5" t="s">
        <v>1569</v>
      </c>
    </row>
    <row r="621" spans="1:14" ht="31">
      <c r="A621" s="4"/>
      <c r="B621" s="5" t="s">
        <v>1570</v>
      </c>
      <c r="C621" s="24" t="s">
        <v>1449</v>
      </c>
      <c r="D621" s="5" t="s">
        <v>600</v>
      </c>
      <c r="E621" s="5" t="s">
        <v>625</v>
      </c>
      <c r="F621" s="5" t="s">
        <v>1013</v>
      </c>
      <c r="G621" s="5" t="s">
        <v>603</v>
      </c>
      <c r="H621" s="5" t="s">
        <v>626</v>
      </c>
      <c r="L621" s="5" t="s">
        <v>1415</v>
      </c>
      <c r="M621" s="5" t="s">
        <v>1416</v>
      </c>
      <c r="N621" s="5" t="s">
        <v>1571</v>
      </c>
    </row>
    <row r="622" spans="1:14" ht="76">
      <c r="A622" s="4"/>
      <c r="B622" s="5" t="s">
        <v>1572</v>
      </c>
      <c r="C622" s="24" t="s">
        <v>1573</v>
      </c>
      <c r="D622" s="5" t="s">
        <v>600</v>
      </c>
      <c r="E622" s="5" t="s">
        <v>625</v>
      </c>
      <c r="F622" s="5" t="s">
        <v>1013</v>
      </c>
      <c r="G622" s="5" t="s">
        <v>603</v>
      </c>
      <c r="H622" s="5" t="s">
        <v>626</v>
      </c>
      <c r="L622" s="5" t="s">
        <v>1415</v>
      </c>
      <c r="M622" s="5" t="s">
        <v>1416</v>
      </c>
      <c r="N622" s="5" t="s">
        <v>1574</v>
      </c>
    </row>
    <row r="623" spans="1:14" ht="31">
      <c r="A623" s="4"/>
      <c r="B623" s="5" t="s">
        <v>1575</v>
      </c>
      <c r="C623" s="24" t="s">
        <v>1509</v>
      </c>
      <c r="D623" s="5" t="s">
        <v>600</v>
      </c>
      <c r="E623" s="5" t="s">
        <v>625</v>
      </c>
      <c r="F623" s="5" t="s">
        <v>1013</v>
      </c>
      <c r="G623" s="5" t="s">
        <v>603</v>
      </c>
      <c r="H623" s="5" t="s">
        <v>626</v>
      </c>
      <c r="L623" s="5" t="s">
        <v>1415</v>
      </c>
      <c r="M623" s="5" t="s">
        <v>1416</v>
      </c>
      <c r="N623" s="5" t="s">
        <v>1576</v>
      </c>
    </row>
    <row r="624" spans="1:14" ht="16">
      <c r="A624" s="4"/>
      <c r="B624" s="5" t="s">
        <v>1577</v>
      </c>
      <c r="C624" s="24" t="s">
        <v>1512</v>
      </c>
      <c r="D624" s="5" t="s">
        <v>600</v>
      </c>
      <c r="E624" s="5" t="s">
        <v>625</v>
      </c>
      <c r="F624" s="5" t="s">
        <v>1013</v>
      </c>
      <c r="G624" s="5" t="s">
        <v>603</v>
      </c>
      <c r="H624" s="5" t="s">
        <v>626</v>
      </c>
      <c r="L624" s="5" t="s">
        <v>1415</v>
      </c>
      <c r="M624" s="5" t="s">
        <v>1416</v>
      </c>
      <c r="N624" s="5" t="s">
        <v>1578</v>
      </c>
    </row>
    <row r="625" spans="1:14" ht="46">
      <c r="A625" s="4"/>
      <c r="B625" s="5" t="s">
        <v>1579</v>
      </c>
      <c r="C625" s="24" t="s">
        <v>1566</v>
      </c>
      <c r="D625" s="5" t="s">
        <v>600</v>
      </c>
      <c r="E625" s="5" t="s">
        <v>625</v>
      </c>
      <c r="F625" s="5" t="s">
        <v>1013</v>
      </c>
      <c r="G625" s="5" t="s">
        <v>603</v>
      </c>
      <c r="H625" s="5" t="s">
        <v>626</v>
      </c>
      <c r="L625" s="5" t="s">
        <v>1415</v>
      </c>
      <c r="M625" s="5" t="s">
        <v>1416</v>
      </c>
      <c r="N625" s="5" t="s">
        <v>1580</v>
      </c>
    </row>
    <row r="626" spans="1:14" ht="31">
      <c r="A626" s="4"/>
      <c r="B626" s="5" t="s">
        <v>1581</v>
      </c>
      <c r="C626" s="24" t="s">
        <v>1518</v>
      </c>
      <c r="D626" s="5" t="s">
        <v>600</v>
      </c>
      <c r="E626" s="5" t="s">
        <v>625</v>
      </c>
      <c r="F626" s="5" t="s">
        <v>1013</v>
      </c>
      <c r="G626" s="5" t="s">
        <v>603</v>
      </c>
      <c r="H626" s="5" t="s">
        <v>626</v>
      </c>
      <c r="L626" s="5" t="s">
        <v>1415</v>
      </c>
      <c r="M626" s="5" t="s">
        <v>1416</v>
      </c>
      <c r="N626" s="5" t="s">
        <v>1582</v>
      </c>
    </row>
    <row r="627" spans="1:14" ht="31">
      <c r="A627" s="4"/>
      <c r="B627" s="5" t="s">
        <v>1583</v>
      </c>
      <c r="C627" s="24" t="s">
        <v>1449</v>
      </c>
      <c r="D627" s="5" t="s">
        <v>600</v>
      </c>
      <c r="E627" s="5" t="s">
        <v>625</v>
      </c>
      <c r="F627" s="5" t="s">
        <v>1088</v>
      </c>
      <c r="G627" s="5" t="s">
        <v>603</v>
      </c>
      <c r="H627" s="5" t="s">
        <v>626</v>
      </c>
      <c r="L627" s="5" t="s">
        <v>1415</v>
      </c>
      <c r="M627" s="5" t="s">
        <v>1416</v>
      </c>
      <c r="N627" s="5" t="s">
        <v>1584</v>
      </c>
    </row>
    <row r="628" spans="1:14" ht="76">
      <c r="A628" s="4"/>
      <c r="B628" s="5" t="s">
        <v>1585</v>
      </c>
      <c r="C628" s="24" t="s">
        <v>1573</v>
      </c>
      <c r="D628" s="5" t="s">
        <v>600</v>
      </c>
      <c r="E628" s="5" t="s">
        <v>625</v>
      </c>
      <c r="F628" s="5" t="s">
        <v>1088</v>
      </c>
      <c r="G628" s="5" t="s">
        <v>603</v>
      </c>
      <c r="H628" s="5" t="s">
        <v>626</v>
      </c>
      <c r="L628" s="5" t="s">
        <v>1415</v>
      </c>
      <c r="M628" s="5" t="s">
        <v>1416</v>
      </c>
      <c r="N628" s="5" t="s">
        <v>1586</v>
      </c>
    </row>
    <row r="629" spans="1:14" ht="31">
      <c r="A629" s="4"/>
      <c r="B629" s="5" t="s">
        <v>1587</v>
      </c>
      <c r="C629" s="24" t="s">
        <v>1509</v>
      </c>
      <c r="D629" s="5" t="s">
        <v>600</v>
      </c>
      <c r="E629" s="5" t="s">
        <v>625</v>
      </c>
      <c r="F629" s="5" t="s">
        <v>1088</v>
      </c>
      <c r="G629" s="5" t="s">
        <v>603</v>
      </c>
      <c r="H629" s="5" t="s">
        <v>626</v>
      </c>
      <c r="L629" s="5" t="s">
        <v>1415</v>
      </c>
      <c r="M629" s="5" t="s">
        <v>1416</v>
      </c>
      <c r="N629" s="5" t="s">
        <v>1588</v>
      </c>
    </row>
    <row r="630" spans="1:14" ht="16">
      <c r="A630" s="4"/>
      <c r="B630" s="5" t="s">
        <v>1589</v>
      </c>
      <c r="C630" s="24" t="s">
        <v>1512</v>
      </c>
      <c r="D630" s="5" t="s">
        <v>600</v>
      </c>
      <c r="E630" s="5" t="s">
        <v>625</v>
      </c>
      <c r="F630" s="5" t="s">
        <v>1088</v>
      </c>
      <c r="G630" s="5" t="s">
        <v>603</v>
      </c>
      <c r="H630" s="5" t="s">
        <v>626</v>
      </c>
      <c r="L630" s="5" t="s">
        <v>1415</v>
      </c>
      <c r="M630" s="5" t="s">
        <v>1416</v>
      </c>
      <c r="N630" s="5" t="s">
        <v>1590</v>
      </c>
    </row>
    <row r="631" spans="1:14" ht="46">
      <c r="A631" s="4"/>
      <c r="B631" s="5" t="s">
        <v>1591</v>
      </c>
      <c r="C631" s="24" t="s">
        <v>1566</v>
      </c>
      <c r="D631" s="5" t="s">
        <v>600</v>
      </c>
      <c r="E631" s="5" t="s">
        <v>625</v>
      </c>
      <c r="F631" s="5" t="s">
        <v>1088</v>
      </c>
      <c r="G631" s="5" t="s">
        <v>603</v>
      </c>
      <c r="H631" s="5" t="s">
        <v>626</v>
      </c>
      <c r="L631" s="5" t="s">
        <v>1415</v>
      </c>
      <c r="M631" s="5" t="s">
        <v>1416</v>
      </c>
      <c r="N631" s="5" t="s">
        <v>1592</v>
      </c>
    </row>
    <row r="632" spans="1:14" ht="31">
      <c r="A632" s="4"/>
      <c r="B632" s="5" t="s">
        <v>1593</v>
      </c>
      <c r="C632" s="24" t="s">
        <v>1518</v>
      </c>
      <c r="D632" s="5" t="s">
        <v>600</v>
      </c>
      <c r="E632" s="5" t="s">
        <v>625</v>
      </c>
      <c r="F632" s="5" t="s">
        <v>1088</v>
      </c>
      <c r="G632" s="5" t="s">
        <v>603</v>
      </c>
      <c r="H632" s="5" t="s">
        <v>626</v>
      </c>
      <c r="L632" s="5" t="s">
        <v>1415</v>
      </c>
      <c r="M632" s="5" t="s">
        <v>1416</v>
      </c>
      <c r="N632" s="5" t="s">
        <v>1594</v>
      </c>
    </row>
    <row r="633" spans="1:14" ht="31">
      <c r="A633" s="4"/>
      <c r="B633" s="5" t="s">
        <v>1595</v>
      </c>
      <c r="C633" s="24" t="s">
        <v>1596</v>
      </c>
      <c r="D633" s="5" t="s">
        <v>600</v>
      </c>
      <c r="E633" s="5" t="s">
        <v>625</v>
      </c>
      <c r="F633" s="5" t="s">
        <v>27</v>
      </c>
      <c r="G633" s="5" t="s">
        <v>603</v>
      </c>
      <c r="H633" s="5" t="s">
        <v>626</v>
      </c>
      <c r="L633" s="5" t="s">
        <v>1597</v>
      </c>
      <c r="M633" s="5" t="s">
        <v>1598</v>
      </c>
      <c r="N633" s="5" t="s">
        <v>1599</v>
      </c>
    </row>
    <row r="634" spans="1:14" ht="46">
      <c r="A634" s="4"/>
      <c r="B634" s="5" t="s">
        <v>1600</v>
      </c>
      <c r="C634" s="24" t="s">
        <v>1601</v>
      </c>
      <c r="D634" s="5" t="s">
        <v>600</v>
      </c>
      <c r="E634" s="5" t="s">
        <v>625</v>
      </c>
      <c r="F634" s="5" t="s">
        <v>27</v>
      </c>
      <c r="G634" s="5" t="s">
        <v>603</v>
      </c>
      <c r="H634" s="5" t="s">
        <v>626</v>
      </c>
      <c r="L634" s="5" t="s">
        <v>1597</v>
      </c>
      <c r="M634" s="5" t="s">
        <v>1598</v>
      </c>
      <c r="N634" s="5" t="s">
        <v>1602</v>
      </c>
    </row>
    <row r="635" spans="1:14" ht="46">
      <c r="A635" s="4"/>
      <c r="B635" s="5" t="s">
        <v>1603</v>
      </c>
      <c r="C635" s="24" t="s">
        <v>1604</v>
      </c>
      <c r="D635" s="5" t="s">
        <v>600</v>
      </c>
      <c r="E635" s="5" t="s">
        <v>625</v>
      </c>
      <c r="F635" s="5" t="s">
        <v>27</v>
      </c>
      <c r="G635" s="5" t="s">
        <v>603</v>
      </c>
      <c r="H635" s="5" t="s">
        <v>626</v>
      </c>
      <c r="L635" s="5" t="s">
        <v>1597</v>
      </c>
      <c r="M635" s="5" t="s">
        <v>1598</v>
      </c>
      <c r="N635" s="5" t="s">
        <v>1605</v>
      </c>
    </row>
    <row r="636" spans="1:14" ht="46">
      <c r="A636" s="4"/>
      <c r="B636" s="5" t="s">
        <v>1606</v>
      </c>
      <c r="C636" s="24" t="s">
        <v>1607</v>
      </c>
      <c r="D636" s="5" t="s">
        <v>600</v>
      </c>
      <c r="E636" s="5" t="s">
        <v>625</v>
      </c>
      <c r="F636" s="5" t="s">
        <v>27</v>
      </c>
      <c r="G636" s="5" t="s">
        <v>603</v>
      </c>
      <c r="H636" s="5" t="s">
        <v>626</v>
      </c>
      <c r="L636" s="5" t="s">
        <v>1597</v>
      </c>
      <c r="M636" s="5" t="s">
        <v>1598</v>
      </c>
      <c r="N636" s="5" t="s">
        <v>1608</v>
      </c>
    </row>
    <row r="637" spans="1:14" ht="31">
      <c r="A637" s="4"/>
      <c r="B637" s="5" t="s">
        <v>1609</v>
      </c>
      <c r="C637" s="24" t="s">
        <v>1610</v>
      </c>
      <c r="D637" s="5" t="s">
        <v>600</v>
      </c>
      <c r="E637" s="5" t="s">
        <v>625</v>
      </c>
      <c r="F637" s="5" t="s">
        <v>27</v>
      </c>
      <c r="G637" s="5" t="s">
        <v>603</v>
      </c>
      <c r="H637" s="5" t="s">
        <v>626</v>
      </c>
      <c r="L637" s="5" t="s">
        <v>1597</v>
      </c>
      <c r="M637" s="5" t="s">
        <v>1598</v>
      </c>
      <c r="N637" s="5" t="s">
        <v>1611</v>
      </c>
    </row>
    <row r="638" spans="1:14" ht="46">
      <c r="A638" s="4"/>
      <c r="B638" s="5" t="s">
        <v>1612</v>
      </c>
      <c r="C638" s="24" t="s">
        <v>1613</v>
      </c>
      <c r="D638" s="5" t="s">
        <v>600</v>
      </c>
      <c r="E638" s="5" t="s">
        <v>625</v>
      </c>
      <c r="F638" s="5" t="s">
        <v>27</v>
      </c>
      <c r="G638" s="5" t="s">
        <v>603</v>
      </c>
      <c r="H638" s="5" t="s">
        <v>626</v>
      </c>
      <c r="L638" s="5" t="s">
        <v>1597</v>
      </c>
      <c r="M638" s="5" t="s">
        <v>1598</v>
      </c>
      <c r="N638" s="5" t="s">
        <v>1614</v>
      </c>
    </row>
    <row r="639" spans="1:14" ht="46">
      <c r="A639" s="4"/>
      <c r="B639" s="5" t="s">
        <v>1615</v>
      </c>
      <c r="C639" s="24" t="s">
        <v>1616</v>
      </c>
      <c r="D639" s="5" t="s">
        <v>600</v>
      </c>
      <c r="E639" s="5" t="s">
        <v>625</v>
      </c>
      <c r="F639" s="5" t="s">
        <v>27</v>
      </c>
      <c r="G639" s="5" t="s">
        <v>603</v>
      </c>
      <c r="H639" s="5" t="s">
        <v>626</v>
      </c>
      <c r="L639" s="5" t="s">
        <v>1597</v>
      </c>
      <c r="M639" s="5" t="s">
        <v>1598</v>
      </c>
      <c r="N639" s="5" t="s">
        <v>1617</v>
      </c>
    </row>
    <row r="640" spans="1:14" ht="31">
      <c r="A640" s="4"/>
      <c r="B640" s="5" t="s">
        <v>1618</v>
      </c>
      <c r="C640" s="24" t="s">
        <v>1619</v>
      </c>
      <c r="D640" s="5" t="s">
        <v>600</v>
      </c>
      <c r="E640" s="5" t="s">
        <v>625</v>
      </c>
      <c r="F640" s="5" t="s">
        <v>27</v>
      </c>
      <c r="G640" s="5" t="s">
        <v>603</v>
      </c>
      <c r="H640" s="5" t="s">
        <v>626</v>
      </c>
      <c r="L640" s="5" t="s">
        <v>1597</v>
      </c>
      <c r="M640" s="5" t="s">
        <v>1598</v>
      </c>
      <c r="N640" s="5" t="s">
        <v>1620</v>
      </c>
    </row>
    <row r="641" spans="1:14" ht="31">
      <c r="A641" s="4"/>
      <c r="B641" s="5" t="s">
        <v>1621</v>
      </c>
      <c r="C641" s="24" t="s">
        <v>1622</v>
      </c>
      <c r="D641" s="5" t="s">
        <v>600</v>
      </c>
      <c r="E641" s="5" t="s">
        <v>625</v>
      </c>
      <c r="F641" s="5" t="s">
        <v>27</v>
      </c>
      <c r="G641" s="5" t="s">
        <v>603</v>
      </c>
      <c r="H641" s="5" t="s">
        <v>626</v>
      </c>
      <c r="L641" s="5" t="s">
        <v>1597</v>
      </c>
      <c r="M641" s="5" t="s">
        <v>1598</v>
      </c>
      <c r="N641" s="5" t="s">
        <v>1623</v>
      </c>
    </row>
    <row r="642" spans="1:14" ht="46">
      <c r="A642" s="4"/>
      <c r="B642" s="5" t="s">
        <v>1624</v>
      </c>
      <c r="C642" s="24" t="s">
        <v>1625</v>
      </c>
      <c r="D642" s="5" t="s">
        <v>600</v>
      </c>
      <c r="E642" s="5" t="s">
        <v>625</v>
      </c>
      <c r="F642" s="5" t="s">
        <v>27</v>
      </c>
      <c r="G642" s="5" t="s">
        <v>603</v>
      </c>
      <c r="H642" s="5" t="s">
        <v>626</v>
      </c>
      <c r="L642" s="5" t="s">
        <v>1597</v>
      </c>
      <c r="M642" s="5" t="s">
        <v>1598</v>
      </c>
      <c r="N642" s="5" t="s">
        <v>1626</v>
      </c>
    </row>
    <row r="643" spans="1:14" ht="46">
      <c r="A643" s="4"/>
      <c r="B643" s="5" t="s">
        <v>1627</v>
      </c>
      <c r="C643" s="24" t="s">
        <v>1628</v>
      </c>
      <c r="D643" s="5" t="s">
        <v>600</v>
      </c>
      <c r="E643" s="5" t="s">
        <v>625</v>
      </c>
      <c r="F643" s="5" t="s">
        <v>1322</v>
      </c>
      <c r="G643" s="5" t="s">
        <v>603</v>
      </c>
      <c r="H643" s="5" t="s">
        <v>626</v>
      </c>
      <c r="L643" s="5" t="s">
        <v>1597</v>
      </c>
      <c r="M643" s="5" t="s">
        <v>1598</v>
      </c>
      <c r="N643" s="5" t="s">
        <v>1629</v>
      </c>
    </row>
    <row r="644" spans="1:14" ht="46">
      <c r="A644" s="4"/>
      <c r="B644" s="5" t="s">
        <v>1630</v>
      </c>
      <c r="C644" s="24" t="s">
        <v>1631</v>
      </c>
      <c r="D644" s="5" t="s">
        <v>600</v>
      </c>
      <c r="E644" s="5" t="s">
        <v>625</v>
      </c>
      <c r="F644" s="5" t="s">
        <v>1322</v>
      </c>
      <c r="G644" s="5" t="s">
        <v>603</v>
      </c>
      <c r="H644" s="5" t="s">
        <v>626</v>
      </c>
      <c r="L644" s="5" t="s">
        <v>1597</v>
      </c>
      <c r="M644" s="5" t="s">
        <v>1598</v>
      </c>
      <c r="N644" s="5" t="s">
        <v>1632</v>
      </c>
    </row>
    <row r="645" spans="1:14" ht="46">
      <c r="A645" s="4"/>
      <c r="B645" s="5" t="s">
        <v>1633</v>
      </c>
      <c r="C645" s="24" t="s">
        <v>1634</v>
      </c>
      <c r="D645" s="5" t="s">
        <v>600</v>
      </c>
      <c r="E645" s="5" t="s">
        <v>625</v>
      </c>
      <c r="F645" s="5" t="s">
        <v>1322</v>
      </c>
      <c r="G645" s="5" t="s">
        <v>603</v>
      </c>
      <c r="H645" s="5" t="s">
        <v>626</v>
      </c>
      <c r="L645" s="5" t="s">
        <v>1597</v>
      </c>
      <c r="M645" s="5" t="s">
        <v>1598</v>
      </c>
      <c r="N645" s="5" t="s">
        <v>1635</v>
      </c>
    </row>
    <row r="646" spans="1:14" ht="61">
      <c r="A646" s="4"/>
      <c r="B646" s="5" t="s">
        <v>1636</v>
      </c>
      <c r="C646" s="24" t="s">
        <v>1637</v>
      </c>
      <c r="D646" s="5" t="s">
        <v>600</v>
      </c>
      <c r="E646" s="5" t="s">
        <v>625</v>
      </c>
      <c r="F646" s="5" t="s">
        <v>1322</v>
      </c>
      <c r="G646" s="5" t="s">
        <v>603</v>
      </c>
      <c r="H646" s="5" t="s">
        <v>626</v>
      </c>
      <c r="L646" s="5" t="s">
        <v>1597</v>
      </c>
      <c r="M646" s="5" t="s">
        <v>1598</v>
      </c>
      <c r="N646" s="5" t="s">
        <v>1638</v>
      </c>
    </row>
    <row r="647" spans="1:14" ht="31">
      <c r="A647" s="4"/>
      <c r="B647" s="5" t="s">
        <v>1639</v>
      </c>
      <c r="C647" s="24" t="s">
        <v>1640</v>
      </c>
      <c r="D647" s="5" t="s">
        <v>600</v>
      </c>
      <c r="E647" s="5" t="s">
        <v>625</v>
      </c>
      <c r="F647" s="5" t="s">
        <v>1322</v>
      </c>
      <c r="G647" s="5" t="s">
        <v>603</v>
      </c>
      <c r="H647" s="5" t="s">
        <v>626</v>
      </c>
      <c r="L647" s="5" t="s">
        <v>1597</v>
      </c>
      <c r="M647" s="5" t="s">
        <v>1598</v>
      </c>
      <c r="N647" s="5" t="s">
        <v>1641</v>
      </c>
    </row>
    <row r="648" spans="1:14" ht="61">
      <c r="A648" s="4"/>
      <c r="B648" s="5" t="s">
        <v>1642</v>
      </c>
      <c r="C648" s="24" t="s">
        <v>1643</v>
      </c>
      <c r="D648" s="5" t="s">
        <v>600</v>
      </c>
      <c r="E648" s="5" t="s">
        <v>625</v>
      </c>
      <c r="F648" s="5" t="s">
        <v>1322</v>
      </c>
      <c r="G648" s="5" t="s">
        <v>603</v>
      </c>
      <c r="H648" s="5" t="s">
        <v>626</v>
      </c>
      <c r="L648" s="5" t="s">
        <v>1597</v>
      </c>
      <c r="M648" s="5" t="s">
        <v>1598</v>
      </c>
      <c r="N648" s="5" t="s">
        <v>1644</v>
      </c>
    </row>
    <row r="649" spans="1:14" ht="46">
      <c r="A649" s="4"/>
      <c r="B649" s="5" t="s">
        <v>1645</v>
      </c>
      <c r="C649" s="24" t="s">
        <v>1646</v>
      </c>
      <c r="D649" s="5" t="s">
        <v>600</v>
      </c>
      <c r="E649" s="5" t="s">
        <v>625</v>
      </c>
      <c r="F649" s="5" t="s">
        <v>1322</v>
      </c>
      <c r="G649" s="5" t="s">
        <v>603</v>
      </c>
      <c r="H649" s="5" t="s">
        <v>626</v>
      </c>
      <c r="L649" s="5" t="s">
        <v>1597</v>
      </c>
      <c r="M649" s="5" t="s">
        <v>1598</v>
      </c>
      <c r="N649" s="5" t="s">
        <v>1647</v>
      </c>
    </row>
    <row r="650" spans="1:14" ht="31">
      <c r="A650" s="4"/>
      <c r="B650" s="5" t="s">
        <v>1648</v>
      </c>
      <c r="C650" s="24" t="s">
        <v>1649</v>
      </c>
      <c r="D650" s="5" t="s">
        <v>600</v>
      </c>
      <c r="E650" s="5" t="s">
        <v>625</v>
      </c>
      <c r="F650" s="5" t="s">
        <v>1322</v>
      </c>
      <c r="G650" s="5" t="s">
        <v>603</v>
      </c>
      <c r="H650" s="5" t="s">
        <v>626</v>
      </c>
      <c r="L650" s="5" t="s">
        <v>1597</v>
      </c>
      <c r="M650" s="5" t="s">
        <v>1598</v>
      </c>
      <c r="N650" s="5" t="s">
        <v>1650</v>
      </c>
    </row>
    <row r="651" spans="1:14" ht="31">
      <c r="A651" s="4"/>
      <c r="B651" s="5" t="s">
        <v>1651</v>
      </c>
      <c r="C651" s="24" t="s">
        <v>1652</v>
      </c>
      <c r="D651" s="5" t="s">
        <v>600</v>
      </c>
      <c r="E651" s="5" t="s">
        <v>625</v>
      </c>
      <c r="F651" s="5" t="s">
        <v>1322</v>
      </c>
      <c r="G651" s="5" t="s">
        <v>603</v>
      </c>
      <c r="H651" s="5" t="s">
        <v>626</v>
      </c>
      <c r="L651" s="5" t="s">
        <v>1597</v>
      </c>
      <c r="M651" s="5" t="s">
        <v>1598</v>
      </c>
      <c r="N651" s="5" t="s">
        <v>1653</v>
      </c>
    </row>
    <row r="652" spans="1:14" ht="46">
      <c r="A652" s="4"/>
      <c r="B652" s="5" t="s">
        <v>1654</v>
      </c>
      <c r="C652" s="24" t="s">
        <v>1655</v>
      </c>
      <c r="D652" s="5" t="s">
        <v>600</v>
      </c>
      <c r="E652" s="5" t="s">
        <v>625</v>
      </c>
      <c r="F652" s="5" t="s">
        <v>1322</v>
      </c>
      <c r="G652" s="5" t="s">
        <v>603</v>
      </c>
      <c r="H652" s="5" t="s">
        <v>626</v>
      </c>
      <c r="L652" s="5" t="s">
        <v>1597</v>
      </c>
      <c r="M652" s="5" t="s">
        <v>1598</v>
      </c>
      <c r="N652" s="5" t="s">
        <v>1656</v>
      </c>
    </row>
    <row r="653" spans="1:14" ht="61">
      <c r="A653" s="4"/>
      <c r="B653" s="5" t="s">
        <v>1657</v>
      </c>
      <c r="C653" s="24" t="s">
        <v>1658</v>
      </c>
      <c r="D653" s="5" t="s">
        <v>600</v>
      </c>
      <c r="E653" s="5" t="s">
        <v>625</v>
      </c>
      <c r="F653" s="5" t="s">
        <v>1371</v>
      </c>
      <c r="G653" s="5" t="s">
        <v>603</v>
      </c>
      <c r="H653" s="5" t="s">
        <v>626</v>
      </c>
      <c r="L653" s="5" t="s">
        <v>1597</v>
      </c>
      <c r="M653" s="5" t="s">
        <v>1598</v>
      </c>
      <c r="N653" s="5" t="s">
        <v>1659</v>
      </c>
    </row>
    <row r="654" spans="1:14" ht="61">
      <c r="A654" s="4"/>
      <c r="B654" s="5" t="s">
        <v>1660</v>
      </c>
      <c r="C654" s="24" t="s">
        <v>1661</v>
      </c>
      <c r="D654" s="5" t="s">
        <v>600</v>
      </c>
      <c r="E654" s="5" t="s">
        <v>625</v>
      </c>
      <c r="F654" s="5" t="s">
        <v>1371</v>
      </c>
      <c r="G654" s="5" t="s">
        <v>603</v>
      </c>
      <c r="H654" s="5" t="s">
        <v>626</v>
      </c>
      <c r="L654" s="5" t="s">
        <v>1597</v>
      </c>
      <c r="M654" s="5" t="s">
        <v>1598</v>
      </c>
      <c r="N654" s="5" t="s">
        <v>1662</v>
      </c>
    </row>
    <row r="655" spans="1:14" ht="61">
      <c r="A655" s="4"/>
      <c r="B655" s="5" t="s">
        <v>1663</v>
      </c>
      <c r="C655" s="24" t="s">
        <v>1664</v>
      </c>
      <c r="D655" s="5" t="s">
        <v>600</v>
      </c>
      <c r="E655" s="5" t="s">
        <v>625</v>
      </c>
      <c r="F655" s="5" t="s">
        <v>1371</v>
      </c>
      <c r="G655" s="5" t="s">
        <v>603</v>
      </c>
      <c r="H655" s="5" t="s">
        <v>626</v>
      </c>
      <c r="L655" s="5" t="s">
        <v>1597</v>
      </c>
      <c r="M655" s="5" t="s">
        <v>1598</v>
      </c>
      <c r="N655" s="5" t="s">
        <v>1665</v>
      </c>
    </row>
    <row r="656" spans="1:14" ht="76">
      <c r="A656" s="4"/>
      <c r="B656" s="5" t="s">
        <v>1666</v>
      </c>
      <c r="C656" s="24" t="s">
        <v>1667</v>
      </c>
      <c r="D656" s="5" t="s">
        <v>600</v>
      </c>
      <c r="E656" s="5" t="s">
        <v>625</v>
      </c>
      <c r="F656" s="5" t="s">
        <v>1371</v>
      </c>
      <c r="G656" s="5" t="s">
        <v>603</v>
      </c>
      <c r="H656" s="5" t="s">
        <v>626</v>
      </c>
      <c r="L656" s="5" t="s">
        <v>1597</v>
      </c>
      <c r="M656" s="5" t="s">
        <v>1598</v>
      </c>
      <c r="N656" s="5" t="s">
        <v>1668</v>
      </c>
    </row>
    <row r="657" spans="1:14" ht="46">
      <c r="A657" s="4"/>
      <c r="B657" s="5" t="s">
        <v>1669</v>
      </c>
      <c r="C657" s="24" t="s">
        <v>1670</v>
      </c>
      <c r="D657" s="5" t="s">
        <v>600</v>
      </c>
      <c r="E657" s="5" t="s">
        <v>625</v>
      </c>
      <c r="F657" s="5" t="s">
        <v>1371</v>
      </c>
      <c r="G657" s="5" t="s">
        <v>603</v>
      </c>
      <c r="H657" s="5" t="s">
        <v>626</v>
      </c>
      <c r="L657" s="5" t="s">
        <v>1597</v>
      </c>
      <c r="M657" s="5" t="s">
        <v>1598</v>
      </c>
      <c r="N657" s="5" t="s">
        <v>1671</v>
      </c>
    </row>
    <row r="658" spans="1:14" ht="46">
      <c r="A658" s="4"/>
      <c r="B658" s="5" t="s">
        <v>1672</v>
      </c>
      <c r="C658" s="24" t="s">
        <v>1673</v>
      </c>
      <c r="D658" s="5" t="s">
        <v>600</v>
      </c>
      <c r="E658" s="5" t="s">
        <v>625</v>
      </c>
      <c r="F658" s="5" t="s">
        <v>1371</v>
      </c>
      <c r="G658" s="5" t="s">
        <v>603</v>
      </c>
      <c r="H658" s="5" t="s">
        <v>626</v>
      </c>
      <c r="L658" s="5" t="s">
        <v>1597</v>
      </c>
      <c r="M658" s="5" t="s">
        <v>1598</v>
      </c>
      <c r="N658" s="5" t="s">
        <v>1674</v>
      </c>
    </row>
    <row r="659" spans="1:14" ht="61">
      <c r="A659" s="4"/>
      <c r="B659" s="5" t="s">
        <v>1675</v>
      </c>
      <c r="C659" s="24" t="s">
        <v>1676</v>
      </c>
      <c r="D659" s="5" t="s">
        <v>600</v>
      </c>
      <c r="E659" s="5" t="s">
        <v>625</v>
      </c>
      <c r="F659" s="5" t="s">
        <v>1371</v>
      </c>
      <c r="G659" s="5" t="s">
        <v>603</v>
      </c>
      <c r="H659" s="5" t="s">
        <v>626</v>
      </c>
      <c r="L659" s="5" t="s">
        <v>1597</v>
      </c>
      <c r="M659" s="5" t="s">
        <v>1598</v>
      </c>
      <c r="N659" s="5" t="s">
        <v>1677</v>
      </c>
    </row>
    <row r="660" spans="1:14" ht="31">
      <c r="A660" s="4"/>
      <c r="B660" s="5" t="s">
        <v>1678</v>
      </c>
      <c r="C660" s="24" t="s">
        <v>1679</v>
      </c>
      <c r="D660" s="5" t="s">
        <v>600</v>
      </c>
      <c r="E660" s="5" t="s">
        <v>625</v>
      </c>
      <c r="F660" s="5" t="s">
        <v>1371</v>
      </c>
      <c r="G660" s="5" t="s">
        <v>603</v>
      </c>
      <c r="H660" s="5" t="s">
        <v>626</v>
      </c>
      <c r="L660" s="5" t="s">
        <v>1597</v>
      </c>
      <c r="M660" s="5" t="s">
        <v>1598</v>
      </c>
      <c r="N660" s="5" t="s">
        <v>1680</v>
      </c>
    </row>
    <row r="661" spans="1:14" ht="46">
      <c r="A661" s="4"/>
      <c r="B661" s="5" t="s">
        <v>1681</v>
      </c>
      <c r="C661" s="24" t="s">
        <v>1682</v>
      </c>
      <c r="D661" s="5" t="s">
        <v>600</v>
      </c>
      <c r="E661" s="5" t="s">
        <v>625</v>
      </c>
      <c r="F661" s="5" t="s">
        <v>1371</v>
      </c>
      <c r="G661" s="5" t="s">
        <v>603</v>
      </c>
      <c r="H661" s="5" t="s">
        <v>626</v>
      </c>
      <c r="L661" s="5" t="s">
        <v>1597</v>
      </c>
      <c r="M661" s="5" t="s">
        <v>1598</v>
      </c>
      <c r="N661" s="5" t="s">
        <v>1683</v>
      </c>
    </row>
    <row r="662" spans="1:14" ht="46">
      <c r="A662" s="4"/>
      <c r="B662" s="5" t="s">
        <v>1684</v>
      </c>
      <c r="C662" s="24" t="s">
        <v>1685</v>
      </c>
      <c r="D662" s="5" t="s">
        <v>600</v>
      </c>
      <c r="E662" s="5" t="s">
        <v>625</v>
      </c>
      <c r="F662" s="5" t="s">
        <v>1371</v>
      </c>
      <c r="G662" s="5" t="s">
        <v>603</v>
      </c>
      <c r="H662" s="5" t="s">
        <v>626</v>
      </c>
      <c r="L662" s="5" t="s">
        <v>1597</v>
      </c>
      <c r="M662" s="5" t="s">
        <v>1598</v>
      </c>
      <c r="N662" s="5" t="s">
        <v>1686</v>
      </c>
    </row>
    <row r="663" spans="1:14" ht="31">
      <c r="A663" s="4"/>
      <c r="B663" s="5" t="s">
        <v>1687</v>
      </c>
      <c r="C663" s="24" t="s">
        <v>1688</v>
      </c>
      <c r="D663" s="5" t="s">
        <v>600</v>
      </c>
      <c r="E663" s="5" t="s">
        <v>625</v>
      </c>
      <c r="F663" s="5" t="s">
        <v>709</v>
      </c>
      <c r="G663" s="5" t="s">
        <v>603</v>
      </c>
      <c r="H663" s="5" t="s">
        <v>626</v>
      </c>
      <c r="L663" s="5" t="s">
        <v>1689</v>
      </c>
      <c r="M663" s="5" t="s">
        <v>1690</v>
      </c>
      <c r="N663" s="5" t="s">
        <v>1691</v>
      </c>
    </row>
    <row r="664" spans="1:14" ht="31">
      <c r="A664" s="4"/>
      <c r="B664" s="5" t="s">
        <v>1692</v>
      </c>
      <c r="C664" s="24" t="s">
        <v>1693</v>
      </c>
      <c r="D664" s="5" t="s">
        <v>600</v>
      </c>
      <c r="E664" s="5" t="s">
        <v>625</v>
      </c>
      <c r="F664" s="5" t="s">
        <v>709</v>
      </c>
      <c r="G664" s="5" t="s">
        <v>603</v>
      </c>
      <c r="H664" s="5" t="s">
        <v>626</v>
      </c>
      <c r="L664" s="5" t="s">
        <v>1689</v>
      </c>
      <c r="M664" s="5" t="s">
        <v>1690</v>
      </c>
      <c r="N664" s="5" t="s">
        <v>1694</v>
      </c>
    </row>
    <row r="665" spans="1:14" ht="46">
      <c r="A665" s="4"/>
      <c r="B665" s="5" t="s">
        <v>1695</v>
      </c>
      <c r="C665" s="24" t="s">
        <v>1696</v>
      </c>
      <c r="D665" s="5" t="s">
        <v>600</v>
      </c>
      <c r="E665" s="5" t="s">
        <v>625</v>
      </c>
      <c r="F665" s="5" t="s">
        <v>709</v>
      </c>
      <c r="G665" s="5" t="s">
        <v>603</v>
      </c>
      <c r="H665" s="5" t="s">
        <v>626</v>
      </c>
      <c r="L665" s="5" t="s">
        <v>1689</v>
      </c>
      <c r="M665" s="5" t="s">
        <v>1690</v>
      </c>
      <c r="N665" s="5" t="s">
        <v>1697</v>
      </c>
    </row>
    <row r="666" spans="1:14" ht="31">
      <c r="A666" s="4"/>
      <c r="B666" s="5" t="s">
        <v>1698</v>
      </c>
      <c r="C666" s="24" t="s">
        <v>1699</v>
      </c>
      <c r="D666" s="5" t="s">
        <v>600</v>
      </c>
      <c r="E666" s="5" t="s">
        <v>625</v>
      </c>
      <c r="F666" s="5" t="s">
        <v>709</v>
      </c>
      <c r="G666" s="5" t="s">
        <v>603</v>
      </c>
      <c r="H666" s="5" t="s">
        <v>626</v>
      </c>
      <c r="L666" s="5" t="s">
        <v>1689</v>
      </c>
      <c r="M666" s="5" t="s">
        <v>1690</v>
      </c>
      <c r="N666" s="5" t="s">
        <v>1700</v>
      </c>
    </row>
    <row r="667" spans="1:14" ht="31">
      <c r="A667" s="4"/>
      <c r="B667" s="5" t="s">
        <v>1701</v>
      </c>
      <c r="C667" s="24" t="s">
        <v>1702</v>
      </c>
      <c r="D667" s="5" t="s">
        <v>600</v>
      </c>
      <c r="E667" s="5" t="s">
        <v>625</v>
      </c>
      <c r="F667" s="5" t="s">
        <v>709</v>
      </c>
      <c r="G667" s="5" t="s">
        <v>603</v>
      </c>
      <c r="H667" s="5" t="s">
        <v>626</v>
      </c>
      <c r="L667" s="5" t="s">
        <v>1689</v>
      </c>
      <c r="M667" s="5" t="s">
        <v>1690</v>
      </c>
      <c r="N667" s="5" t="s">
        <v>1703</v>
      </c>
    </row>
    <row r="668" spans="1:14" ht="46">
      <c r="A668" s="4"/>
      <c r="B668" s="5" t="s">
        <v>1704</v>
      </c>
      <c r="C668" s="24" t="s">
        <v>1705</v>
      </c>
      <c r="D668" s="5" t="s">
        <v>600</v>
      </c>
      <c r="E668" s="5" t="s">
        <v>625</v>
      </c>
      <c r="F668" s="5" t="s">
        <v>709</v>
      </c>
      <c r="G668" s="5" t="s">
        <v>603</v>
      </c>
      <c r="H668" s="5" t="s">
        <v>626</v>
      </c>
      <c r="L668" s="5" t="s">
        <v>1689</v>
      </c>
      <c r="M668" s="5" t="s">
        <v>1690</v>
      </c>
      <c r="N668" s="5" t="s">
        <v>1706</v>
      </c>
    </row>
    <row r="669" spans="1:14" ht="61">
      <c r="A669" s="4"/>
      <c r="B669" s="5" t="s">
        <v>1707</v>
      </c>
      <c r="C669" s="24" t="s">
        <v>1708</v>
      </c>
      <c r="D669" s="5" t="s">
        <v>600</v>
      </c>
      <c r="E669" s="5" t="s">
        <v>625</v>
      </c>
      <c r="F669" s="5" t="s">
        <v>709</v>
      </c>
      <c r="G669" s="5" t="s">
        <v>603</v>
      </c>
      <c r="H669" s="5" t="s">
        <v>626</v>
      </c>
      <c r="L669" s="5" t="s">
        <v>1689</v>
      </c>
      <c r="M669" s="5" t="s">
        <v>1690</v>
      </c>
      <c r="N669" s="5" t="s">
        <v>1709</v>
      </c>
    </row>
    <row r="670" spans="1:14" ht="31">
      <c r="A670" s="4"/>
      <c r="B670" s="5" t="s">
        <v>1710</v>
      </c>
      <c r="C670" s="24" t="s">
        <v>1711</v>
      </c>
      <c r="D670" s="5" t="s">
        <v>600</v>
      </c>
      <c r="E670" s="5" t="s">
        <v>625</v>
      </c>
      <c r="F670" s="5" t="s">
        <v>709</v>
      </c>
      <c r="G670" s="5" t="s">
        <v>603</v>
      </c>
      <c r="H670" s="5" t="s">
        <v>626</v>
      </c>
      <c r="L670" s="5" t="s">
        <v>1689</v>
      </c>
      <c r="M670" s="5" t="s">
        <v>1690</v>
      </c>
      <c r="N670" s="5" t="s">
        <v>1712</v>
      </c>
    </row>
    <row r="671" spans="1:14" ht="46">
      <c r="A671" s="4"/>
      <c r="B671" s="5" t="s">
        <v>1713</v>
      </c>
      <c r="C671" s="24" t="s">
        <v>1714</v>
      </c>
      <c r="D671" s="5" t="s">
        <v>600</v>
      </c>
      <c r="E671" s="5" t="s">
        <v>625</v>
      </c>
      <c r="F671" s="5" t="s">
        <v>709</v>
      </c>
      <c r="G671" s="5" t="s">
        <v>603</v>
      </c>
      <c r="H671" s="5" t="s">
        <v>626</v>
      </c>
      <c r="L671" s="5" t="s">
        <v>1689</v>
      </c>
      <c r="M671" s="5" t="s">
        <v>1690</v>
      </c>
      <c r="N671" s="5" t="s">
        <v>1715</v>
      </c>
    </row>
    <row r="672" spans="1:14" ht="31">
      <c r="A672" s="4"/>
      <c r="B672" s="5" t="s">
        <v>1716</v>
      </c>
      <c r="C672" s="24" t="s">
        <v>1717</v>
      </c>
      <c r="D672" s="5" t="s">
        <v>600</v>
      </c>
      <c r="E672" s="5" t="s">
        <v>625</v>
      </c>
      <c r="F672" s="5" t="s">
        <v>709</v>
      </c>
      <c r="G672" s="5" t="s">
        <v>603</v>
      </c>
      <c r="H672" s="5" t="s">
        <v>626</v>
      </c>
      <c r="L672" s="5" t="s">
        <v>1689</v>
      </c>
      <c r="M672" s="5" t="s">
        <v>1690</v>
      </c>
      <c r="N672" s="5" t="s">
        <v>1718</v>
      </c>
    </row>
    <row r="673" spans="1:14" ht="16">
      <c r="A673" s="4"/>
      <c r="B673" s="5" t="s">
        <v>1719</v>
      </c>
      <c r="C673" s="24" t="s">
        <v>1720</v>
      </c>
      <c r="D673" s="5" t="s">
        <v>600</v>
      </c>
      <c r="E673" s="5" t="s">
        <v>625</v>
      </c>
      <c r="F673" s="5" t="s">
        <v>771</v>
      </c>
      <c r="G673" s="5" t="s">
        <v>603</v>
      </c>
      <c r="H673" s="5" t="s">
        <v>626</v>
      </c>
      <c r="L673" s="5" t="s">
        <v>1689</v>
      </c>
      <c r="M673" s="5" t="s">
        <v>1690</v>
      </c>
      <c r="N673" s="5" t="s">
        <v>1721</v>
      </c>
    </row>
    <row r="674" spans="1:14" ht="16">
      <c r="A674" s="4"/>
      <c r="B674" s="5" t="s">
        <v>1722</v>
      </c>
      <c r="C674" s="24" t="s">
        <v>1723</v>
      </c>
      <c r="D674" s="5" t="s">
        <v>600</v>
      </c>
      <c r="E674" s="5" t="s">
        <v>625</v>
      </c>
      <c r="F674" s="5" t="s">
        <v>771</v>
      </c>
      <c r="G674" s="5" t="s">
        <v>603</v>
      </c>
      <c r="H674" s="5" t="s">
        <v>626</v>
      </c>
      <c r="L674" s="5" t="s">
        <v>1689</v>
      </c>
      <c r="M674" s="5" t="s">
        <v>1690</v>
      </c>
      <c r="N674" s="5" t="s">
        <v>1724</v>
      </c>
    </row>
    <row r="675" spans="1:14" ht="31">
      <c r="A675" s="4"/>
      <c r="B675" s="5" t="s">
        <v>1725</v>
      </c>
      <c r="C675" s="24" t="s">
        <v>1726</v>
      </c>
      <c r="D675" s="5" t="s">
        <v>600</v>
      </c>
      <c r="E675" s="5" t="s">
        <v>625</v>
      </c>
      <c r="F675" s="5" t="s">
        <v>771</v>
      </c>
      <c r="G675" s="5" t="s">
        <v>603</v>
      </c>
      <c r="H675" s="5" t="s">
        <v>626</v>
      </c>
      <c r="L675" s="5" t="s">
        <v>1689</v>
      </c>
      <c r="M675" s="5" t="s">
        <v>1690</v>
      </c>
      <c r="N675" s="5" t="s">
        <v>1727</v>
      </c>
    </row>
    <row r="676" spans="1:14" ht="31">
      <c r="A676" s="4"/>
      <c r="B676" s="5" t="s">
        <v>1728</v>
      </c>
      <c r="C676" s="24" t="s">
        <v>1729</v>
      </c>
      <c r="D676" s="5" t="s">
        <v>600</v>
      </c>
      <c r="E676" s="5" t="s">
        <v>625</v>
      </c>
      <c r="F676" s="5" t="s">
        <v>771</v>
      </c>
      <c r="G676" s="5" t="s">
        <v>603</v>
      </c>
      <c r="H676" s="5" t="s">
        <v>626</v>
      </c>
      <c r="L676" s="5" t="s">
        <v>1689</v>
      </c>
      <c r="M676" s="5" t="s">
        <v>1690</v>
      </c>
      <c r="N676" s="5" t="s">
        <v>1730</v>
      </c>
    </row>
    <row r="677" spans="1:14" ht="46">
      <c r="A677" s="4"/>
      <c r="B677" s="5" t="s">
        <v>1731</v>
      </c>
      <c r="C677" s="24" t="s">
        <v>1732</v>
      </c>
      <c r="D677" s="5" t="s">
        <v>600</v>
      </c>
      <c r="E677" s="5" t="s">
        <v>625</v>
      </c>
      <c r="F677" s="5" t="s">
        <v>771</v>
      </c>
      <c r="G677" s="5" t="s">
        <v>603</v>
      </c>
      <c r="H677" s="5" t="s">
        <v>626</v>
      </c>
      <c r="L677" s="5" t="s">
        <v>1689</v>
      </c>
      <c r="M677" s="5" t="s">
        <v>1690</v>
      </c>
      <c r="N677" s="5" t="s">
        <v>1733</v>
      </c>
    </row>
    <row r="678" spans="1:14" ht="46">
      <c r="A678" s="4"/>
      <c r="B678" s="5" t="s">
        <v>1734</v>
      </c>
      <c r="C678" s="24" t="s">
        <v>1735</v>
      </c>
      <c r="D678" s="5" t="s">
        <v>600</v>
      </c>
      <c r="E678" s="5" t="s">
        <v>625</v>
      </c>
      <c r="F678" s="5" t="s">
        <v>771</v>
      </c>
      <c r="G678" s="5" t="s">
        <v>603</v>
      </c>
      <c r="H678" s="5" t="s">
        <v>626</v>
      </c>
      <c r="L678" s="5" t="s">
        <v>1689</v>
      </c>
      <c r="M678" s="5" t="s">
        <v>1690</v>
      </c>
      <c r="N678" s="5" t="s">
        <v>1736</v>
      </c>
    </row>
    <row r="679" spans="1:14" ht="31">
      <c r="A679" s="4"/>
      <c r="B679" s="5" t="s">
        <v>1737</v>
      </c>
      <c r="C679" s="24" t="s">
        <v>1738</v>
      </c>
      <c r="D679" s="5" t="s">
        <v>600</v>
      </c>
      <c r="E679" s="5" t="s">
        <v>625</v>
      </c>
      <c r="F679" s="5" t="s">
        <v>771</v>
      </c>
      <c r="G679" s="5" t="s">
        <v>603</v>
      </c>
      <c r="H679" s="5" t="s">
        <v>626</v>
      </c>
      <c r="L679" s="5" t="s">
        <v>1689</v>
      </c>
      <c r="M679" s="5" t="s">
        <v>1690</v>
      </c>
      <c r="N679" s="5" t="s">
        <v>1739</v>
      </c>
    </row>
    <row r="680" spans="1:14" ht="31">
      <c r="A680" s="4"/>
      <c r="B680" s="5" t="s">
        <v>1740</v>
      </c>
      <c r="C680" s="24" t="s">
        <v>1741</v>
      </c>
      <c r="D680" s="5" t="s">
        <v>600</v>
      </c>
      <c r="E680" s="5" t="s">
        <v>625</v>
      </c>
      <c r="F680" s="5" t="s">
        <v>771</v>
      </c>
      <c r="G680" s="5" t="s">
        <v>603</v>
      </c>
      <c r="H680" s="5" t="s">
        <v>626</v>
      </c>
      <c r="L680" s="5" t="s">
        <v>1689</v>
      </c>
      <c r="M680" s="5" t="s">
        <v>1690</v>
      </c>
      <c r="N680" s="5" t="s">
        <v>1742</v>
      </c>
    </row>
    <row r="681" spans="1:14" ht="46">
      <c r="A681" s="4"/>
      <c r="B681" s="5" t="s">
        <v>1743</v>
      </c>
      <c r="C681" s="24" t="s">
        <v>1744</v>
      </c>
      <c r="D681" s="5" t="s">
        <v>600</v>
      </c>
      <c r="E681" s="5" t="s">
        <v>625</v>
      </c>
      <c r="F681" s="5" t="s">
        <v>771</v>
      </c>
      <c r="G681" s="5" t="s">
        <v>603</v>
      </c>
      <c r="H681" s="5" t="s">
        <v>626</v>
      </c>
      <c r="L681" s="5" t="s">
        <v>1689</v>
      </c>
      <c r="M681" s="5" t="s">
        <v>1690</v>
      </c>
      <c r="N681" s="5" t="s">
        <v>1745</v>
      </c>
    </row>
    <row r="682" spans="1:14" ht="31">
      <c r="A682" s="4"/>
      <c r="B682" s="5" t="s">
        <v>1746</v>
      </c>
      <c r="C682" s="24" t="s">
        <v>1747</v>
      </c>
      <c r="D682" s="5" t="s">
        <v>600</v>
      </c>
      <c r="E682" s="5" t="s">
        <v>625</v>
      </c>
      <c r="F682" s="5" t="s">
        <v>771</v>
      </c>
      <c r="G682" s="5" t="s">
        <v>603</v>
      </c>
      <c r="H682" s="5" t="s">
        <v>626</v>
      </c>
      <c r="L682" s="5" t="s">
        <v>1689</v>
      </c>
      <c r="M682" s="5" t="s">
        <v>1690</v>
      </c>
      <c r="N682" s="5" t="s">
        <v>1748</v>
      </c>
    </row>
    <row r="683" spans="1:14" ht="46">
      <c r="A683" s="4"/>
      <c r="B683" s="5" t="s">
        <v>1749</v>
      </c>
      <c r="C683" s="24" t="s">
        <v>1750</v>
      </c>
      <c r="D683" s="5" t="s">
        <v>600</v>
      </c>
      <c r="E683" s="5" t="s">
        <v>625</v>
      </c>
      <c r="F683" s="5" t="s">
        <v>851</v>
      </c>
      <c r="G683" s="5" t="s">
        <v>603</v>
      </c>
      <c r="H683" s="5" t="s">
        <v>626</v>
      </c>
      <c r="L683" s="5" t="s">
        <v>1689</v>
      </c>
      <c r="M683" s="5" t="s">
        <v>1690</v>
      </c>
      <c r="N683" s="5" t="s">
        <v>1751</v>
      </c>
    </row>
    <row r="684" spans="1:14" ht="31">
      <c r="A684" s="4"/>
      <c r="B684" s="5" t="s">
        <v>1752</v>
      </c>
      <c r="C684" s="24" t="s">
        <v>1753</v>
      </c>
      <c r="D684" s="5" t="s">
        <v>600</v>
      </c>
      <c r="E684" s="5" t="s">
        <v>625</v>
      </c>
      <c r="F684" s="5" t="s">
        <v>851</v>
      </c>
      <c r="G684" s="5" t="s">
        <v>603</v>
      </c>
      <c r="H684" s="5" t="s">
        <v>626</v>
      </c>
      <c r="L684" s="5" t="s">
        <v>1689</v>
      </c>
      <c r="M684" s="5" t="s">
        <v>1690</v>
      </c>
      <c r="N684" s="5" t="s">
        <v>1754</v>
      </c>
    </row>
    <row r="685" spans="1:14" ht="46">
      <c r="A685" s="4"/>
      <c r="B685" s="5" t="s">
        <v>1755</v>
      </c>
      <c r="C685" s="24" t="s">
        <v>1756</v>
      </c>
      <c r="D685" s="5" t="s">
        <v>600</v>
      </c>
      <c r="E685" s="5" t="s">
        <v>625</v>
      </c>
      <c r="F685" s="5" t="s">
        <v>851</v>
      </c>
      <c r="G685" s="5" t="s">
        <v>603</v>
      </c>
      <c r="H685" s="5" t="s">
        <v>626</v>
      </c>
      <c r="L685" s="5" t="s">
        <v>1689</v>
      </c>
      <c r="M685" s="5" t="s">
        <v>1690</v>
      </c>
      <c r="N685" s="5" t="s">
        <v>1757</v>
      </c>
    </row>
    <row r="686" spans="1:14" ht="31">
      <c r="A686" s="4"/>
      <c r="B686" s="5" t="s">
        <v>1758</v>
      </c>
      <c r="C686" s="24" t="s">
        <v>1759</v>
      </c>
      <c r="D686" s="5" t="s">
        <v>600</v>
      </c>
      <c r="E686" s="5" t="s">
        <v>625</v>
      </c>
      <c r="F686" s="5" t="s">
        <v>851</v>
      </c>
      <c r="G686" s="5" t="s">
        <v>603</v>
      </c>
      <c r="H686" s="5" t="s">
        <v>626</v>
      </c>
      <c r="L686" s="5" t="s">
        <v>1689</v>
      </c>
      <c r="M686" s="5" t="s">
        <v>1690</v>
      </c>
      <c r="N686" s="5" t="s">
        <v>1760</v>
      </c>
    </row>
    <row r="687" spans="1:14" ht="61">
      <c r="A687" s="4"/>
      <c r="B687" s="5" t="s">
        <v>1761</v>
      </c>
      <c r="C687" s="24" t="s">
        <v>1762</v>
      </c>
      <c r="D687" s="5" t="s">
        <v>600</v>
      </c>
      <c r="E687" s="5" t="s">
        <v>625</v>
      </c>
      <c r="F687" s="5" t="s">
        <v>851</v>
      </c>
      <c r="G687" s="5" t="s">
        <v>603</v>
      </c>
      <c r="H687" s="5" t="s">
        <v>626</v>
      </c>
      <c r="L687" s="5" t="s">
        <v>1689</v>
      </c>
      <c r="M687" s="5" t="s">
        <v>1690</v>
      </c>
      <c r="N687" s="5" t="s">
        <v>1763</v>
      </c>
    </row>
    <row r="688" spans="1:14" ht="31">
      <c r="A688" s="4"/>
      <c r="B688" s="5" t="s">
        <v>1764</v>
      </c>
      <c r="C688" s="24" t="s">
        <v>1765</v>
      </c>
      <c r="D688" s="5" t="s">
        <v>600</v>
      </c>
      <c r="E688" s="5" t="s">
        <v>625</v>
      </c>
      <c r="F688" s="5" t="s">
        <v>851</v>
      </c>
      <c r="G688" s="5" t="s">
        <v>603</v>
      </c>
      <c r="H688" s="5" t="s">
        <v>626</v>
      </c>
      <c r="L688" s="5" t="s">
        <v>1689</v>
      </c>
      <c r="M688" s="5" t="s">
        <v>1690</v>
      </c>
      <c r="N688" s="5" t="s">
        <v>1766</v>
      </c>
    </row>
    <row r="689" spans="1:14" ht="46">
      <c r="A689" s="4"/>
      <c r="B689" s="5" t="s">
        <v>1767</v>
      </c>
      <c r="C689" s="24" t="s">
        <v>1768</v>
      </c>
      <c r="D689" s="5" t="s">
        <v>600</v>
      </c>
      <c r="E689" s="5" t="s">
        <v>625</v>
      </c>
      <c r="F689" s="5" t="s">
        <v>924</v>
      </c>
      <c r="G689" s="5" t="s">
        <v>603</v>
      </c>
      <c r="H689" s="5" t="s">
        <v>626</v>
      </c>
      <c r="L689" s="5" t="s">
        <v>1689</v>
      </c>
      <c r="M689" s="5" t="s">
        <v>1690</v>
      </c>
      <c r="N689" s="5" t="s">
        <v>1769</v>
      </c>
    </row>
    <row r="690" spans="1:14" ht="46">
      <c r="A690" s="4"/>
      <c r="B690" s="5" t="s">
        <v>1770</v>
      </c>
      <c r="C690" s="24" t="s">
        <v>1771</v>
      </c>
      <c r="D690" s="5" t="s">
        <v>600</v>
      </c>
      <c r="E690" s="5" t="s">
        <v>625</v>
      </c>
      <c r="F690" s="5" t="s">
        <v>1013</v>
      </c>
      <c r="G690" s="5" t="s">
        <v>603</v>
      </c>
      <c r="H690" s="5" t="s">
        <v>626</v>
      </c>
      <c r="L690" s="5" t="s">
        <v>1689</v>
      </c>
      <c r="M690" s="5" t="s">
        <v>1690</v>
      </c>
      <c r="N690" s="5" t="s">
        <v>1772</v>
      </c>
    </row>
    <row r="691" spans="1:14" ht="46">
      <c r="A691" s="4"/>
      <c r="B691" s="5" t="s">
        <v>1773</v>
      </c>
      <c r="C691" s="24" t="s">
        <v>1774</v>
      </c>
      <c r="D691" s="5" t="s">
        <v>600</v>
      </c>
      <c r="E691" s="5" t="s">
        <v>625</v>
      </c>
      <c r="F691" s="5" t="s">
        <v>1088</v>
      </c>
      <c r="G691" s="5" t="s">
        <v>603</v>
      </c>
      <c r="H691" s="5" t="s">
        <v>626</v>
      </c>
      <c r="L691" s="5" t="s">
        <v>1689</v>
      </c>
      <c r="M691" s="5" t="s">
        <v>1690</v>
      </c>
      <c r="N691" s="5" t="s">
        <v>1775</v>
      </c>
    </row>
    <row r="692" spans="1:14" ht="61">
      <c r="A692" s="4"/>
      <c r="B692" s="5" t="s">
        <v>1776</v>
      </c>
      <c r="C692" s="24" t="s">
        <v>1777</v>
      </c>
      <c r="D692" s="5" t="s">
        <v>600</v>
      </c>
      <c r="E692" s="5" t="s">
        <v>625</v>
      </c>
      <c r="F692" s="5" t="s">
        <v>1088</v>
      </c>
      <c r="G692" s="5" t="s">
        <v>603</v>
      </c>
      <c r="H692" s="5" t="s">
        <v>626</v>
      </c>
      <c r="L692" s="5" t="s">
        <v>1689</v>
      </c>
      <c r="M692" s="5" t="s">
        <v>1690</v>
      </c>
      <c r="N692" s="5" t="s">
        <v>1778</v>
      </c>
    </row>
    <row r="693" spans="1:14" ht="31">
      <c r="A693" s="4"/>
      <c r="B693" s="5" t="s">
        <v>1779</v>
      </c>
      <c r="C693" s="24" t="s">
        <v>1780</v>
      </c>
      <c r="D693" s="5" t="s">
        <v>600</v>
      </c>
      <c r="E693" s="5" t="s">
        <v>625</v>
      </c>
      <c r="F693" s="5" t="s">
        <v>1154</v>
      </c>
      <c r="G693" s="5" t="s">
        <v>603</v>
      </c>
      <c r="H693" s="5" t="s">
        <v>626</v>
      </c>
      <c r="L693" s="5" t="s">
        <v>1689</v>
      </c>
      <c r="M693" s="5" t="s">
        <v>1690</v>
      </c>
      <c r="N693" s="5" t="s">
        <v>1781</v>
      </c>
    </row>
    <row r="694" spans="1:14" ht="46">
      <c r="A694" s="4"/>
      <c r="B694" s="5" t="s">
        <v>1782</v>
      </c>
      <c r="C694" s="24" t="s">
        <v>1783</v>
      </c>
      <c r="D694" s="5" t="s">
        <v>600</v>
      </c>
      <c r="E694" s="5" t="s">
        <v>625</v>
      </c>
      <c r="F694" s="5" t="s">
        <v>1154</v>
      </c>
      <c r="G694" s="5" t="s">
        <v>603</v>
      </c>
      <c r="H694" s="5" t="s">
        <v>626</v>
      </c>
      <c r="L694" s="5" t="s">
        <v>1689</v>
      </c>
      <c r="M694" s="5" t="s">
        <v>1690</v>
      </c>
      <c r="N694" s="5" t="s">
        <v>1784</v>
      </c>
    </row>
    <row r="695" spans="1:14" ht="46">
      <c r="A695" s="4"/>
      <c r="B695" s="5" t="s">
        <v>1785</v>
      </c>
      <c r="C695" s="24" t="s">
        <v>1786</v>
      </c>
      <c r="D695" s="5" t="s">
        <v>600</v>
      </c>
      <c r="E695" s="5" t="s">
        <v>625</v>
      </c>
      <c r="F695" s="5" t="s">
        <v>1154</v>
      </c>
      <c r="G695" s="5" t="s">
        <v>603</v>
      </c>
      <c r="H695" s="5" t="s">
        <v>626</v>
      </c>
      <c r="L695" s="5" t="s">
        <v>1689</v>
      </c>
      <c r="M695" s="5" t="s">
        <v>1690</v>
      </c>
      <c r="N695" s="5" t="s">
        <v>1787</v>
      </c>
    </row>
    <row r="696" spans="1:14" ht="46">
      <c r="A696" s="4"/>
      <c r="B696" s="5" t="s">
        <v>1788</v>
      </c>
      <c r="C696" s="24" t="s">
        <v>1789</v>
      </c>
      <c r="D696" s="5" t="s">
        <v>600</v>
      </c>
      <c r="E696" s="5" t="s">
        <v>625</v>
      </c>
      <c r="F696" s="5" t="s">
        <v>1154</v>
      </c>
      <c r="G696" s="5" t="s">
        <v>603</v>
      </c>
      <c r="H696" s="5" t="s">
        <v>626</v>
      </c>
      <c r="L696" s="5" t="s">
        <v>1689</v>
      </c>
      <c r="M696" s="5" t="s">
        <v>1690</v>
      </c>
      <c r="N696" s="5" t="s">
        <v>1790</v>
      </c>
    </row>
    <row r="697" spans="1:14" ht="46">
      <c r="A697" s="4"/>
      <c r="B697" s="5" t="s">
        <v>1791</v>
      </c>
      <c r="C697" s="24" t="s">
        <v>1792</v>
      </c>
      <c r="D697" s="5" t="s">
        <v>600</v>
      </c>
      <c r="E697" s="5" t="s">
        <v>625</v>
      </c>
      <c r="F697" s="5" t="s">
        <v>1154</v>
      </c>
      <c r="G697" s="5" t="s">
        <v>603</v>
      </c>
      <c r="H697" s="5" t="s">
        <v>626</v>
      </c>
      <c r="L697" s="5" t="s">
        <v>1689</v>
      </c>
      <c r="M697" s="5" t="s">
        <v>1690</v>
      </c>
      <c r="N697" s="5" t="s">
        <v>1793</v>
      </c>
    </row>
    <row r="698" spans="1:14" ht="31">
      <c r="A698" s="4"/>
      <c r="B698" s="5" t="s">
        <v>1794</v>
      </c>
      <c r="C698" s="24" t="s">
        <v>1795</v>
      </c>
      <c r="D698" s="5" t="s">
        <v>600</v>
      </c>
      <c r="E698" s="5" t="s">
        <v>625</v>
      </c>
      <c r="F698" s="5" t="s">
        <v>1154</v>
      </c>
      <c r="G698" s="5" t="s">
        <v>603</v>
      </c>
      <c r="H698" s="5" t="s">
        <v>626</v>
      </c>
      <c r="L698" s="5" t="s">
        <v>1689</v>
      </c>
      <c r="M698" s="5" t="s">
        <v>1690</v>
      </c>
      <c r="N698" s="5" t="s">
        <v>1796</v>
      </c>
    </row>
    <row r="699" spans="1:14" ht="46">
      <c r="A699" s="4"/>
      <c r="B699" s="5" t="s">
        <v>1797</v>
      </c>
      <c r="C699" s="24" t="s">
        <v>1798</v>
      </c>
      <c r="D699" s="5" t="s">
        <v>600</v>
      </c>
      <c r="E699" s="5" t="s">
        <v>625</v>
      </c>
      <c r="F699" s="5" t="s">
        <v>1154</v>
      </c>
      <c r="G699" s="5" t="s">
        <v>603</v>
      </c>
      <c r="H699" s="5" t="s">
        <v>626</v>
      </c>
      <c r="L699" s="5" t="s">
        <v>1689</v>
      </c>
      <c r="M699" s="5" t="s">
        <v>1690</v>
      </c>
      <c r="N699" s="5" t="s">
        <v>1799</v>
      </c>
    </row>
    <row r="700" spans="1:14" ht="46">
      <c r="A700" s="4"/>
      <c r="B700" s="5" t="s">
        <v>1800</v>
      </c>
      <c r="C700" s="24" t="s">
        <v>1801</v>
      </c>
      <c r="D700" s="5" t="s">
        <v>600</v>
      </c>
      <c r="E700" s="5" t="s">
        <v>625</v>
      </c>
      <c r="F700" s="5" t="s">
        <v>1154</v>
      </c>
      <c r="G700" s="5" t="s">
        <v>603</v>
      </c>
      <c r="H700" s="5" t="s">
        <v>626</v>
      </c>
      <c r="L700" s="5" t="s">
        <v>1689</v>
      </c>
      <c r="M700" s="5" t="s">
        <v>1690</v>
      </c>
      <c r="N700" s="5" t="s">
        <v>1802</v>
      </c>
    </row>
    <row r="701" spans="1:14" ht="46">
      <c r="A701" s="4"/>
      <c r="B701" s="5" t="s">
        <v>1803</v>
      </c>
      <c r="C701" s="24" t="s">
        <v>1804</v>
      </c>
      <c r="D701" s="5" t="s">
        <v>600</v>
      </c>
      <c r="E701" s="5" t="s">
        <v>625</v>
      </c>
      <c r="F701" s="5" t="s">
        <v>1154</v>
      </c>
      <c r="G701" s="5" t="s">
        <v>603</v>
      </c>
      <c r="H701" s="5" t="s">
        <v>626</v>
      </c>
      <c r="L701" s="5" t="s">
        <v>1689</v>
      </c>
      <c r="M701" s="5" t="s">
        <v>1690</v>
      </c>
      <c r="N701" s="5" t="s">
        <v>1805</v>
      </c>
    </row>
    <row r="702" spans="1:14" ht="61">
      <c r="A702" s="4"/>
      <c r="B702" s="5" t="s">
        <v>1806</v>
      </c>
      <c r="C702" s="24" t="s">
        <v>1807</v>
      </c>
      <c r="D702" s="5" t="s">
        <v>600</v>
      </c>
      <c r="E702" s="5" t="s">
        <v>625</v>
      </c>
      <c r="F702" s="5" t="s">
        <v>1154</v>
      </c>
      <c r="G702" s="5" t="s">
        <v>603</v>
      </c>
      <c r="H702" s="5" t="s">
        <v>626</v>
      </c>
      <c r="L702" s="5" t="s">
        <v>1689</v>
      </c>
      <c r="M702" s="5" t="s">
        <v>1690</v>
      </c>
      <c r="N702" s="5" t="s">
        <v>1808</v>
      </c>
    </row>
    <row r="703" spans="1:14" ht="46">
      <c r="A703" s="4"/>
      <c r="B703" s="5" t="s">
        <v>1809</v>
      </c>
      <c r="C703" s="24" t="s">
        <v>1810</v>
      </c>
      <c r="D703" s="5" t="s">
        <v>600</v>
      </c>
      <c r="E703" s="5" t="s">
        <v>625</v>
      </c>
      <c r="F703" s="5" t="s">
        <v>1217</v>
      </c>
      <c r="G703" s="5" t="s">
        <v>603</v>
      </c>
      <c r="H703" s="5" t="s">
        <v>626</v>
      </c>
      <c r="L703" s="5" t="s">
        <v>1689</v>
      </c>
      <c r="M703" s="5" t="s">
        <v>1690</v>
      </c>
      <c r="N703" s="5" t="s">
        <v>1811</v>
      </c>
    </row>
    <row r="704" spans="1:14" ht="46">
      <c r="A704" s="4"/>
      <c r="B704" s="5" t="s">
        <v>1812</v>
      </c>
      <c r="C704" s="24" t="s">
        <v>1813</v>
      </c>
      <c r="D704" s="5" t="s">
        <v>600</v>
      </c>
      <c r="E704" s="5" t="s">
        <v>625</v>
      </c>
      <c r="F704" s="5" t="s">
        <v>1217</v>
      </c>
      <c r="G704" s="5" t="s">
        <v>603</v>
      </c>
      <c r="H704" s="5" t="s">
        <v>626</v>
      </c>
      <c r="L704" s="5" t="s">
        <v>1689</v>
      </c>
      <c r="M704" s="5" t="s">
        <v>1690</v>
      </c>
      <c r="N704" s="5" t="s">
        <v>1814</v>
      </c>
    </row>
    <row r="705" spans="1:14" ht="46">
      <c r="A705" s="4"/>
      <c r="B705" s="5" t="s">
        <v>1815</v>
      </c>
      <c r="C705" s="24" t="s">
        <v>1816</v>
      </c>
      <c r="D705" s="5" t="s">
        <v>600</v>
      </c>
      <c r="E705" s="5" t="s">
        <v>625</v>
      </c>
      <c r="F705" s="5" t="s">
        <v>1217</v>
      </c>
      <c r="G705" s="5" t="s">
        <v>603</v>
      </c>
      <c r="H705" s="5" t="s">
        <v>626</v>
      </c>
      <c r="L705" s="5" t="s">
        <v>1689</v>
      </c>
      <c r="M705" s="5" t="s">
        <v>1690</v>
      </c>
      <c r="N705" s="5" t="s">
        <v>1817</v>
      </c>
    </row>
    <row r="706" spans="1:14" ht="61">
      <c r="A706" s="4"/>
      <c r="B706" s="5" t="s">
        <v>1818</v>
      </c>
      <c r="C706" s="24" t="s">
        <v>1819</v>
      </c>
      <c r="D706" s="5" t="s">
        <v>600</v>
      </c>
      <c r="E706" s="5" t="s">
        <v>625</v>
      </c>
      <c r="F706" s="5" t="s">
        <v>1217</v>
      </c>
      <c r="G706" s="5" t="s">
        <v>603</v>
      </c>
      <c r="H706" s="5" t="s">
        <v>626</v>
      </c>
      <c r="L706" s="5" t="s">
        <v>1689</v>
      </c>
      <c r="M706" s="5" t="s">
        <v>1690</v>
      </c>
      <c r="N706" s="5" t="s">
        <v>1820</v>
      </c>
    </row>
    <row r="707" spans="1:14" ht="46">
      <c r="A707" s="4"/>
      <c r="B707" s="5" t="s">
        <v>1821</v>
      </c>
      <c r="C707" s="24" t="s">
        <v>1822</v>
      </c>
      <c r="D707" s="5" t="s">
        <v>600</v>
      </c>
      <c r="E707" s="5" t="s">
        <v>625</v>
      </c>
      <c r="F707" s="5" t="s">
        <v>1217</v>
      </c>
      <c r="G707" s="5" t="s">
        <v>603</v>
      </c>
      <c r="H707" s="5" t="s">
        <v>626</v>
      </c>
      <c r="L707" s="5" t="s">
        <v>1689</v>
      </c>
      <c r="M707" s="5" t="s">
        <v>1690</v>
      </c>
      <c r="N707" s="5" t="s">
        <v>1823</v>
      </c>
    </row>
    <row r="708" spans="1:14" ht="46">
      <c r="A708" s="4"/>
      <c r="B708" s="5" t="s">
        <v>1824</v>
      </c>
      <c r="C708" s="24" t="s">
        <v>1825</v>
      </c>
      <c r="D708" s="5" t="s">
        <v>600</v>
      </c>
      <c r="E708" s="5" t="s">
        <v>625</v>
      </c>
      <c r="F708" s="5" t="s">
        <v>1217</v>
      </c>
      <c r="G708" s="5" t="s">
        <v>603</v>
      </c>
      <c r="H708" s="5" t="s">
        <v>626</v>
      </c>
      <c r="L708" s="5" t="s">
        <v>1689</v>
      </c>
      <c r="M708" s="5" t="s">
        <v>1690</v>
      </c>
      <c r="N708" s="5" t="s">
        <v>1826</v>
      </c>
    </row>
    <row r="709" spans="1:14" ht="61">
      <c r="A709" s="4"/>
      <c r="B709" s="5" t="s">
        <v>1827</v>
      </c>
      <c r="C709" s="24" t="s">
        <v>1828</v>
      </c>
      <c r="D709" s="5" t="s">
        <v>600</v>
      </c>
      <c r="E709" s="5" t="s">
        <v>625</v>
      </c>
      <c r="F709" s="5" t="s">
        <v>1217</v>
      </c>
      <c r="G709" s="5" t="s">
        <v>603</v>
      </c>
      <c r="H709" s="5" t="s">
        <v>626</v>
      </c>
      <c r="L709" s="5" t="s">
        <v>1689</v>
      </c>
      <c r="M709" s="5" t="s">
        <v>1690</v>
      </c>
      <c r="N709" s="5" t="s">
        <v>1829</v>
      </c>
    </row>
    <row r="710" spans="1:14" ht="46">
      <c r="A710" s="4"/>
      <c r="B710" s="5" t="s">
        <v>1830</v>
      </c>
      <c r="C710" s="24" t="s">
        <v>1831</v>
      </c>
      <c r="D710" s="5" t="s">
        <v>600</v>
      </c>
      <c r="E710" s="5" t="s">
        <v>625</v>
      </c>
      <c r="F710" s="5" t="s">
        <v>1217</v>
      </c>
      <c r="G710" s="5" t="s">
        <v>603</v>
      </c>
      <c r="H710" s="5" t="s">
        <v>626</v>
      </c>
      <c r="L710" s="5" t="s">
        <v>1689</v>
      </c>
      <c r="M710" s="5" t="s">
        <v>1690</v>
      </c>
      <c r="N710" s="5" t="s">
        <v>1832</v>
      </c>
    </row>
    <row r="711" spans="1:14" ht="61">
      <c r="A711" s="4"/>
      <c r="B711" s="5" t="s">
        <v>1833</v>
      </c>
      <c r="C711" s="24" t="s">
        <v>1834</v>
      </c>
      <c r="D711" s="5" t="s">
        <v>600</v>
      </c>
      <c r="E711" s="5" t="s">
        <v>625</v>
      </c>
      <c r="F711" s="5" t="s">
        <v>1217</v>
      </c>
      <c r="G711" s="5" t="s">
        <v>603</v>
      </c>
      <c r="H711" s="5" t="s">
        <v>626</v>
      </c>
      <c r="L711" s="5" t="s">
        <v>1689</v>
      </c>
      <c r="M711" s="5" t="s">
        <v>1690</v>
      </c>
      <c r="N711" s="5" t="s">
        <v>1835</v>
      </c>
    </row>
    <row r="712" spans="1:14" ht="61">
      <c r="A712" s="4"/>
      <c r="B712" s="5" t="s">
        <v>1836</v>
      </c>
      <c r="C712" s="24" t="s">
        <v>1807</v>
      </c>
      <c r="D712" s="5" t="s">
        <v>600</v>
      </c>
      <c r="E712" s="5" t="s">
        <v>625</v>
      </c>
      <c r="F712" s="5" t="s">
        <v>1217</v>
      </c>
      <c r="G712" s="5" t="s">
        <v>603</v>
      </c>
      <c r="H712" s="5" t="s">
        <v>626</v>
      </c>
      <c r="L712" s="5" t="s">
        <v>1689</v>
      </c>
      <c r="M712" s="5" t="s">
        <v>1690</v>
      </c>
      <c r="N712" s="5" t="s">
        <v>1837</v>
      </c>
    </row>
    <row r="713" spans="1:14" ht="46">
      <c r="A713" s="4"/>
      <c r="B713" s="5" t="s">
        <v>1838</v>
      </c>
      <c r="C713" s="24" t="s">
        <v>1839</v>
      </c>
      <c r="D713" s="5" t="s">
        <v>600</v>
      </c>
      <c r="E713" s="5" t="s">
        <v>625</v>
      </c>
      <c r="F713" s="5" t="s">
        <v>1267</v>
      </c>
      <c r="G713" s="5" t="s">
        <v>603</v>
      </c>
      <c r="H713" s="5" t="s">
        <v>626</v>
      </c>
      <c r="L713" s="5" t="s">
        <v>1689</v>
      </c>
      <c r="M713" s="5" t="s">
        <v>1690</v>
      </c>
      <c r="N713" s="5" t="s">
        <v>1840</v>
      </c>
    </row>
    <row r="714" spans="1:14" ht="61">
      <c r="A714" s="4"/>
      <c r="B714" s="5" t="s">
        <v>1841</v>
      </c>
      <c r="C714" s="24" t="s">
        <v>1842</v>
      </c>
      <c r="D714" s="5" t="s">
        <v>600</v>
      </c>
      <c r="E714" s="5" t="s">
        <v>625</v>
      </c>
      <c r="F714" s="5" t="s">
        <v>1267</v>
      </c>
      <c r="G714" s="5" t="s">
        <v>603</v>
      </c>
      <c r="H714" s="5" t="s">
        <v>626</v>
      </c>
      <c r="L714" s="5" t="s">
        <v>1689</v>
      </c>
      <c r="M714" s="5" t="s">
        <v>1690</v>
      </c>
      <c r="N714" s="5" t="s">
        <v>1843</v>
      </c>
    </row>
    <row r="715" spans="1:14" ht="46">
      <c r="A715" s="4"/>
      <c r="B715" s="5" t="s">
        <v>1844</v>
      </c>
      <c r="C715" s="24" t="s">
        <v>1845</v>
      </c>
      <c r="D715" s="5" t="s">
        <v>600</v>
      </c>
      <c r="E715" s="5" t="s">
        <v>625</v>
      </c>
      <c r="F715" s="5" t="s">
        <v>1267</v>
      </c>
      <c r="G715" s="5" t="s">
        <v>603</v>
      </c>
      <c r="H715" s="5" t="s">
        <v>626</v>
      </c>
      <c r="L715" s="5" t="s">
        <v>1689</v>
      </c>
      <c r="M715" s="5" t="s">
        <v>1690</v>
      </c>
      <c r="N715" s="5" t="s">
        <v>1846</v>
      </c>
    </row>
    <row r="716" spans="1:14" ht="76">
      <c r="A716" s="4"/>
      <c r="B716" s="5" t="s">
        <v>1847</v>
      </c>
      <c r="C716" s="24" t="s">
        <v>1848</v>
      </c>
      <c r="D716" s="5" t="s">
        <v>600</v>
      </c>
      <c r="E716" s="5" t="s">
        <v>625</v>
      </c>
      <c r="F716" s="5" t="s">
        <v>1267</v>
      </c>
      <c r="G716" s="5" t="s">
        <v>603</v>
      </c>
      <c r="H716" s="5" t="s">
        <v>626</v>
      </c>
      <c r="L716" s="5" t="s">
        <v>1689</v>
      </c>
      <c r="M716" s="5" t="s">
        <v>1690</v>
      </c>
      <c r="N716" s="5" t="s">
        <v>1849</v>
      </c>
    </row>
    <row r="717" spans="1:14" ht="46">
      <c r="A717" s="4"/>
      <c r="B717" s="5" t="s">
        <v>1850</v>
      </c>
      <c r="C717" s="24" t="s">
        <v>1851</v>
      </c>
      <c r="D717" s="5" t="s">
        <v>600</v>
      </c>
      <c r="E717" s="5" t="s">
        <v>625</v>
      </c>
      <c r="F717" s="5" t="s">
        <v>1267</v>
      </c>
      <c r="G717" s="5" t="s">
        <v>603</v>
      </c>
      <c r="H717" s="5" t="s">
        <v>626</v>
      </c>
      <c r="L717" s="5" t="s">
        <v>1689</v>
      </c>
      <c r="M717" s="5" t="s">
        <v>1690</v>
      </c>
      <c r="N717" s="5" t="s">
        <v>1852</v>
      </c>
    </row>
    <row r="718" spans="1:14" ht="46">
      <c r="A718" s="4"/>
      <c r="B718" s="5" t="s">
        <v>1853</v>
      </c>
      <c r="C718" s="24" t="s">
        <v>1854</v>
      </c>
      <c r="D718" s="5" t="s">
        <v>600</v>
      </c>
      <c r="E718" s="5" t="s">
        <v>625</v>
      </c>
      <c r="F718" s="5" t="s">
        <v>1267</v>
      </c>
      <c r="G718" s="5" t="s">
        <v>603</v>
      </c>
      <c r="H718" s="5" t="s">
        <v>626</v>
      </c>
      <c r="L718" s="5" t="s">
        <v>1689</v>
      </c>
      <c r="M718" s="5" t="s">
        <v>1690</v>
      </c>
      <c r="N718" s="5" t="s">
        <v>1855</v>
      </c>
    </row>
    <row r="719" spans="1:14" ht="46">
      <c r="A719" s="4"/>
      <c r="B719" s="5" t="s">
        <v>1856</v>
      </c>
      <c r="C719" s="24" t="s">
        <v>1857</v>
      </c>
      <c r="D719" s="5" t="s">
        <v>600</v>
      </c>
      <c r="E719" s="5" t="s">
        <v>625</v>
      </c>
      <c r="F719" s="5" t="s">
        <v>1267</v>
      </c>
      <c r="G719" s="5" t="s">
        <v>603</v>
      </c>
      <c r="H719" s="5" t="s">
        <v>626</v>
      </c>
      <c r="L719" s="5" t="s">
        <v>1689</v>
      </c>
      <c r="M719" s="5" t="s">
        <v>1690</v>
      </c>
      <c r="N719" s="5" t="s">
        <v>1858</v>
      </c>
    </row>
    <row r="720" spans="1:14" ht="61">
      <c r="A720" s="4"/>
      <c r="B720" s="5" t="s">
        <v>1859</v>
      </c>
      <c r="C720" s="24" t="s">
        <v>1860</v>
      </c>
      <c r="D720" s="5" t="s">
        <v>600</v>
      </c>
      <c r="E720" s="5" t="s">
        <v>625</v>
      </c>
      <c r="F720" s="5" t="s">
        <v>1267</v>
      </c>
      <c r="G720" s="5" t="s">
        <v>603</v>
      </c>
      <c r="H720" s="5" t="s">
        <v>626</v>
      </c>
      <c r="L720" s="5" t="s">
        <v>1689</v>
      </c>
      <c r="M720" s="5" t="s">
        <v>1690</v>
      </c>
      <c r="N720" s="5" t="s">
        <v>1861</v>
      </c>
    </row>
    <row r="721" spans="1:14" ht="61">
      <c r="A721" s="4"/>
      <c r="B721" s="5" t="s">
        <v>1862</v>
      </c>
      <c r="C721" s="24" t="s">
        <v>1863</v>
      </c>
      <c r="D721" s="5" t="s">
        <v>600</v>
      </c>
      <c r="E721" s="5" t="s">
        <v>625</v>
      </c>
      <c r="F721" s="5" t="s">
        <v>1267</v>
      </c>
      <c r="G721" s="5" t="s">
        <v>603</v>
      </c>
      <c r="H721" s="5" t="s">
        <v>626</v>
      </c>
      <c r="L721" s="5" t="s">
        <v>1689</v>
      </c>
      <c r="M721" s="5" t="s">
        <v>1690</v>
      </c>
      <c r="N721" s="5" t="s">
        <v>1864</v>
      </c>
    </row>
    <row r="722" spans="1:14" ht="46">
      <c r="A722" s="4"/>
      <c r="B722" s="5" t="s">
        <v>1865</v>
      </c>
      <c r="C722" s="24" t="s">
        <v>1866</v>
      </c>
      <c r="D722" s="5" t="s">
        <v>600</v>
      </c>
      <c r="E722" s="5" t="s">
        <v>625</v>
      </c>
      <c r="F722" s="5" t="s">
        <v>1267</v>
      </c>
      <c r="G722" s="5" t="s">
        <v>603</v>
      </c>
      <c r="H722" s="5" t="s">
        <v>626</v>
      </c>
      <c r="L722" s="5" t="s">
        <v>1689</v>
      </c>
      <c r="M722" s="5" t="s">
        <v>1690</v>
      </c>
      <c r="N722" s="5" t="s">
        <v>1867</v>
      </c>
    </row>
    <row r="723" spans="1:14" ht="46">
      <c r="A723" s="4"/>
      <c r="B723" s="5" t="s">
        <v>1868</v>
      </c>
      <c r="C723" s="24" t="s">
        <v>1869</v>
      </c>
      <c r="D723" s="5" t="s">
        <v>600</v>
      </c>
      <c r="E723" s="5" t="s">
        <v>625</v>
      </c>
      <c r="F723" s="5" t="s">
        <v>1322</v>
      </c>
      <c r="G723" s="5" t="s">
        <v>603</v>
      </c>
      <c r="H723" s="5" t="s">
        <v>626</v>
      </c>
      <c r="L723" s="5" t="s">
        <v>1689</v>
      </c>
      <c r="M723" s="5" t="s">
        <v>1690</v>
      </c>
      <c r="N723" s="5" t="s">
        <v>1870</v>
      </c>
    </row>
    <row r="724" spans="1:14" ht="61">
      <c r="A724" s="4"/>
      <c r="B724" s="5" t="s">
        <v>1871</v>
      </c>
      <c r="C724" s="24" t="s">
        <v>1872</v>
      </c>
      <c r="D724" s="5" t="s">
        <v>600</v>
      </c>
      <c r="E724" s="5" t="s">
        <v>625</v>
      </c>
      <c r="F724" s="5" t="s">
        <v>1322</v>
      </c>
      <c r="G724" s="5" t="s">
        <v>603</v>
      </c>
      <c r="H724" s="5" t="s">
        <v>626</v>
      </c>
      <c r="L724" s="5" t="s">
        <v>1689</v>
      </c>
      <c r="M724" s="5" t="s">
        <v>1690</v>
      </c>
      <c r="N724" s="5" t="s">
        <v>1873</v>
      </c>
    </row>
    <row r="725" spans="1:14" ht="61">
      <c r="A725" s="4"/>
      <c r="B725" s="5" t="s">
        <v>1874</v>
      </c>
      <c r="C725" s="24" t="s">
        <v>1875</v>
      </c>
      <c r="D725" s="5" t="s">
        <v>600</v>
      </c>
      <c r="E725" s="5" t="s">
        <v>625</v>
      </c>
      <c r="F725" s="5" t="s">
        <v>1322</v>
      </c>
      <c r="G725" s="5" t="s">
        <v>603</v>
      </c>
      <c r="H725" s="5" t="s">
        <v>626</v>
      </c>
      <c r="L725" s="5" t="s">
        <v>1689</v>
      </c>
      <c r="M725" s="5" t="s">
        <v>1690</v>
      </c>
      <c r="N725" s="5" t="s">
        <v>1876</v>
      </c>
    </row>
    <row r="726" spans="1:14" ht="91">
      <c r="A726" s="4"/>
      <c r="B726" s="5" t="s">
        <v>1877</v>
      </c>
      <c r="C726" s="24" t="s">
        <v>1878</v>
      </c>
      <c r="D726" s="5" t="s">
        <v>600</v>
      </c>
      <c r="E726" s="5" t="s">
        <v>625</v>
      </c>
      <c r="F726" s="5" t="s">
        <v>1322</v>
      </c>
      <c r="G726" s="5" t="s">
        <v>603</v>
      </c>
      <c r="H726" s="5" t="s">
        <v>626</v>
      </c>
      <c r="L726" s="5" t="s">
        <v>1689</v>
      </c>
      <c r="M726" s="5" t="s">
        <v>1690</v>
      </c>
      <c r="N726" s="5" t="s">
        <v>1879</v>
      </c>
    </row>
    <row r="727" spans="1:14" ht="61">
      <c r="A727" s="4"/>
      <c r="B727" s="5" t="s">
        <v>1880</v>
      </c>
      <c r="C727" s="24" t="s">
        <v>1881</v>
      </c>
      <c r="D727" s="5" t="s">
        <v>600</v>
      </c>
      <c r="E727" s="5" t="s">
        <v>625</v>
      </c>
      <c r="F727" s="5" t="s">
        <v>1322</v>
      </c>
      <c r="G727" s="5" t="s">
        <v>603</v>
      </c>
      <c r="H727" s="5" t="s">
        <v>626</v>
      </c>
      <c r="L727" s="5" t="s">
        <v>1689</v>
      </c>
      <c r="M727" s="5" t="s">
        <v>1690</v>
      </c>
      <c r="N727" s="5" t="s">
        <v>1882</v>
      </c>
    </row>
    <row r="728" spans="1:14" ht="46">
      <c r="A728" s="4"/>
      <c r="B728" s="5" t="s">
        <v>1883</v>
      </c>
      <c r="C728" s="24" t="s">
        <v>1884</v>
      </c>
      <c r="D728" s="5" t="s">
        <v>600</v>
      </c>
      <c r="E728" s="5" t="s">
        <v>625</v>
      </c>
      <c r="F728" s="5" t="s">
        <v>1322</v>
      </c>
      <c r="G728" s="5" t="s">
        <v>603</v>
      </c>
      <c r="H728" s="5" t="s">
        <v>626</v>
      </c>
      <c r="L728" s="5" t="s">
        <v>1689</v>
      </c>
      <c r="M728" s="5" t="s">
        <v>1690</v>
      </c>
      <c r="N728" s="5" t="s">
        <v>1885</v>
      </c>
    </row>
    <row r="729" spans="1:14" ht="61">
      <c r="A729" s="4"/>
      <c r="B729" s="5" t="s">
        <v>1886</v>
      </c>
      <c r="C729" s="24" t="s">
        <v>1887</v>
      </c>
      <c r="D729" s="5" t="s">
        <v>600</v>
      </c>
      <c r="E729" s="5" t="s">
        <v>625</v>
      </c>
      <c r="F729" s="5" t="s">
        <v>1322</v>
      </c>
      <c r="G729" s="5" t="s">
        <v>603</v>
      </c>
      <c r="H729" s="5" t="s">
        <v>626</v>
      </c>
      <c r="L729" s="5" t="s">
        <v>1689</v>
      </c>
      <c r="M729" s="5" t="s">
        <v>1690</v>
      </c>
      <c r="N729" s="5" t="s">
        <v>1888</v>
      </c>
    </row>
    <row r="730" spans="1:14" ht="61">
      <c r="A730" s="4"/>
      <c r="B730" s="5" t="s">
        <v>1889</v>
      </c>
      <c r="C730" s="24" t="s">
        <v>1890</v>
      </c>
      <c r="D730" s="5" t="s">
        <v>600</v>
      </c>
      <c r="E730" s="5" t="s">
        <v>625</v>
      </c>
      <c r="F730" s="5" t="s">
        <v>1322</v>
      </c>
      <c r="G730" s="5" t="s">
        <v>603</v>
      </c>
      <c r="H730" s="5" t="s">
        <v>626</v>
      </c>
      <c r="L730" s="5" t="s">
        <v>1689</v>
      </c>
      <c r="M730" s="5" t="s">
        <v>1690</v>
      </c>
      <c r="N730" s="5" t="s">
        <v>1891</v>
      </c>
    </row>
    <row r="731" spans="1:14" ht="76">
      <c r="A731" s="4"/>
      <c r="B731" s="5" t="s">
        <v>1892</v>
      </c>
      <c r="C731" s="24" t="s">
        <v>1893</v>
      </c>
      <c r="D731" s="5" t="s">
        <v>600</v>
      </c>
      <c r="E731" s="5" t="s">
        <v>625</v>
      </c>
      <c r="F731" s="5" t="s">
        <v>1322</v>
      </c>
      <c r="G731" s="5" t="s">
        <v>603</v>
      </c>
      <c r="H731" s="5" t="s">
        <v>626</v>
      </c>
      <c r="L731" s="5" t="s">
        <v>1689</v>
      </c>
      <c r="M731" s="5" t="s">
        <v>1690</v>
      </c>
      <c r="N731" s="5" t="s">
        <v>1894</v>
      </c>
    </row>
    <row r="732" spans="1:14" ht="121">
      <c r="A732" s="4"/>
      <c r="B732" s="5" t="s">
        <v>1895</v>
      </c>
      <c r="C732" s="24" t="s">
        <v>1896</v>
      </c>
      <c r="D732" s="5" t="s">
        <v>600</v>
      </c>
      <c r="E732" s="5" t="s">
        <v>625</v>
      </c>
      <c r="F732" s="5" t="s">
        <v>1322</v>
      </c>
      <c r="G732" s="5" t="s">
        <v>603</v>
      </c>
      <c r="H732" s="5" t="s">
        <v>626</v>
      </c>
      <c r="L732" s="5" t="s">
        <v>1689</v>
      </c>
      <c r="M732" s="5" t="s">
        <v>1690</v>
      </c>
      <c r="N732" s="5" t="s">
        <v>1897</v>
      </c>
    </row>
    <row r="733" spans="1:14" ht="61">
      <c r="A733" s="4"/>
      <c r="B733" s="5" t="s">
        <v>1898</v>
      </c>
      <c r="C733" s="24" t="s">
        <v>1899</v>
      </c>
      <c r="D733" s="5" t="s">
        <v>600</v>
      </c>
      <c r="E733" s="5" t="s">
        <v>625</v>
      </c>
      <c r="F733" s="5" t="s">
        <v>1371</v>
      </c>
      <c r="G733" s="5" t="s">
        <v>603</v>
      </c>
      <c r="H733" s="5" t="s">
        <v>626</v>
      </c>
      <c r="L733" s="5" t="s">
        <v>1689</v>
      </c>
      <c r="M733" s="5" t="s">
        <v>1690</v>
      </c>
      <c r="N733" s="5" t="s">
        <v>1900</v>
      </c>
    </row>
    <row r="734" spans="1:14" ht="76">
      <c r="A734" s="4"/>
      <c r="B734" s="5" t="s">
        <v>1901</v>
      </c>
      <c r="C734" s="24" t="s">
        <v>1902</v>
      </c>
      <c r="D734" s="5" t="s">
        <v>600</v>
      </c>
      <c r="E734" s="5" t="s">
        <v>625</v>
      </c>
      <c r="F734" s="5" t="s">
        <v>1371</v>
      </c>
      <c r="G734" s="5" t="s">
        <v>603</v>
      </c>
      <c r="H734" s="5" t="s">
        <v>626</v>
      </c>
      <c r="L734" s="5" t="s">
        <v>1689</v>
      </c>
      <c r="M734" s="5" t="s">
        <v>1690</v>
      </c>
      <c r="N734" s="5" t="s">
        <v>1903</v>
      </c>
    </row>
    <row r="735" spans="1:14" ht="46">
      <c r="A735" s="4"/>
      <c r="B735" s="5" t="s">
        <v>1904</v>
      </c>
      <c r="C735" s="24" t="s">
        <v>1905</v>
      </c>
      <c r="D735" s="5" t="s">
        <v>600</v>
      </c>
      <c r="E735" s="5" t="s">
        <v>625</v>
      </c>
      <c r="F735" s="5" t="s">
        <v>1371</v>
      </c>
      <c r="G735" s="5" t="s">
        <v>603</v>
      </c>
      <c r="H735" s="5" t="s">
        <v>626</v>
      </c>
      <c r="L735" s="5" t="s">
        <v>1689</v>
      </c>
      <c r="M735" s="5" t="s">
        <v>1690</v>
      </c>
      <c r="N735" s="5" t="s">
        <v>1906</v>
      </c>
    </row>
    <row r="736" spans="1:14" ht="91">
      <c r="A736" s="4"/>
      <c r="B736" s="5" t="s">
        <v>1907</v>
      </c>
      <c r="C736" s="24" t="s">
        <v>1908</v>
      </c>
      <c r="D736" s="5" t="s">
        <v>600</v>
      </c>
      <c r="E736" s="5" t="s">
        <v>625</v>
      </c>
      <c r="F736" s="5" t="s">
        <v>1371</v>
      </c>
      <c r="G736" s="5" t="s">
        <v>603</v>
      </c>
      <c r="H736" s="5" t="s">
        <v>626</v>
      </c>
      <c r="L736" s="5" t="s">
        <v>1689</v>
      </c>
      <c r="M736" s="5" t="s">
        <v>1690</v>
      </c>
      <c r="N736" s="5" t="s">
        <v>1909</v>
      </c>
    </row>
    <row r="737" spans="1:14" ht="61">
      <c r="A737" s="4"/>
      <c r="B737" s="5" t="s">
        <v>1910</v>
      </c>
      <c r="C737" s="24" t="s">
        <v>1911</v>
      </c>
      <c r="D737" s="5" t="s">
        <v>600</v>
      </c>
      <c r="E737" s="5" t="s">
        <v>625</v>
      </c>
      <c r="F737" s="5" t="s">
        <v>1371</v>
      </c>
      <c r="G737" s="5" t="s">
        <v>603</v>
      </c>
      <c r="H737" s="5" t="s">
        <v>626</v>
      </c>
      <c r="L737" s="5" t="s">
        <v>1689</v>
      </c>
      <c r="M737" s="5" t="s">
        <v>1690</v>
      </c>
      <c r="N737" s="5" t="s">
        <v>1912</v>
      </c>
    </row>
    <row r="738" spans="1:14" ht="61">
      <c r="A738" s="4"/>
      <c r="B738" s="5" t="s">
        <v>1913</v>
      </c>
      <c r="C738" s="24" t="s">
        <v>1914</v>
      </c>
      <c r="D738" s="5" t="s">
        <v>600</v>
      </c>
      <c r="E738" s="5" t="s">
        <v>625</v>
      </c>
      <c r="F738" s="5" t="s">
        <v>1371</v>
      </c>
      <c r="G738" s="5" t="s">
        <v>603</v>
      </c>
      <c r="H738" s="5" t="s">
        <v>626</v>
      </c>
      <c r="L738" s="5" t="s">
        <v>1689</v>
      </c>
      <c r="M738" s="5" t="s">
        <v>1690</v>
      </c>
      <c r="N738" s="5" t="s">
        <v>1915</v>
      </c>
    </row>
    <row r="739" spans="1:14" ht="61">
      <c r="A739" s="4"/>
      <c r="B739" s="5" t="s">
        <v>1916</v>
      </c>
      <c r="C739" s="24" t="s">
        <v>1917</v>
      </c>
      <c r="D739" s="5" t="s">
        <v>600</v>
      </c>
      <c r="E739" s="5" t="s">
        <v>625</v>
      </c>
      <c r="F739" s="5" t="s">
        <v>1371</v>
      </c>
      <c r="G739" s="5" t="s">
        <v>603</v>
      </c>
      <c r="H739" s="5" t="s">
        <v>626</v>
      </c>
      <c r="L739" s="5" t="s">
        <v>1689</v>
      </c>
      <c r="M739" s="5" t="s">
        <v>1690</v>
      </c>
      <c r="N739" s="5" t="s">
        <v>1918</v>
      </c>
    </row>
    <row r="740" spans="1:14" ht="91">
      <c r="A740" s="4"/>
      <c r="B740" s="5" t="s">
        <v>1919</v>
      </c>
      <c r="C740" s="24" t="s">
        <v>1920</v>
      </c>
      <c r="D740" s="5" t="s">
        <v>600</v>
      </c>
      <c r="E740" s="5" t="s">
        <v>625</v>
      </c>
      <c r="F740" s="5" t="s">
        <v>1371</v>
      </c>
      <c r="G740" s="5" t="s">
        <v>603</v>
      </c>
      <c r="H740" s="5" t="s">
        <v>626</v>
      </c>
      <c r="L740" s="5" t="s">
        <v>1689</v>
      </c>
      <c r="M740" s="5" t="s">
        <v>1690</v>
      </c>
      <c r="N740" s="5" t="s">
        <v>1921</v>
      </c>
    </row>
    <row r="741" spans="1:14" ht="91">
      <c r="A741" s="4"/>
      <c r="B741" s="5" t="s">
        <v>1922</v>
      </c>
      <c r="C741" s="24" t="s">
        <v>1923</v>
      </c>
      <c r="D741" s="5" t="s">
        <v>600</v>
      </c>
      <c r="E741" s="5" t="s">
        <v>625</v>
      </c>
      <c r="F741" s="5" t="s">
        <v>1371</v>
      </c>
      <c r="G741" s="5" t="s">
        <v>603</v>
      </c>
      <c r="H741" s="5" t="s">
        <v>626</v>
      </c>
      <c r="L741" s="5" t="s">
        <v>1689</v>
      </c>
      <c r="M741" s="5" t="s">
        <v>1690</v>
      </c>
      <c r="N741" s="5" t="s">
        <v>1924</v>
      </c>
    </row>
    <row r="742" spans="1:14" ht="121">
      <c r="A742" s="4"/>
      <c r="B742" s="5" t="s">
        <v>1925</v>
      </c>
      <c r="C742" s="24" t="s">
        <v>1926</v>
      </c>
      <c r="D742" s="5" t="s">
        <v>600</v>
      </c>
      <c r="E742" s="5" t="s">
        <v>625</v>
      </c>
      <c r="F742" s="5" t="s">
        <v>1371</v>
      </c>
      <c r="G742" s="5" t="s">
        <v>603</v>
      </c>
      <c r="H742" s="5" t="s">
        <v>626</v>
      </c>
      <c r="L742" s="5" t="s">
        <v>1689</v>
      </c>
      <c r="M742" s="5" t="s">
        <v>1690</v>
      </c>
      <c r="N742" s="5" t="s">
        <v>1927</v>
      </c>
    </row>
    <row r="743" spans="1:14" ht="31">
      <c r="A743" s="4"/>
      <c r="B743" s="5" t="s">
        <v>1928</v>
      </c>
      <c r="C743" s="24" t="s">
        <v>1688</v>
      </c>
      <c r="D743" s="5" t="s">
        <v>600</v>
      </c>
      <c r="E743" s="5" t="s">
        <v>625</v>
      </c>
      <c r="F743" s="5" t="s">
        <v>709</v>
      </c>
      <c r="G743" s="5" t="s">
        <v>603</v>
      </c>
      <c r="H743" s="5" t="s">
        <v>626</v>
      </c>
      <c r="L743" s="5" t="s">
        <v>1929</v>
      </c>
      <c r="M743" s="5" t="s">
        <v>1930</v>
      </c>
      <c r="N743" s="5" t="s">
        <v>1931</v>
      </c>
    </row>
    <row r="744" spans="1:14" ht="31">
      <c r="A744" s="4"/>
      <c r="B744" s="5" t="s">
        <v>1932</v>
      </c>
      <c r="C744" s="24" t="s">
        <v>1933</v>
      </c>
      <c r="D744" s="5" t="s">
        <v>600</v>
      </c>
      <c r="E744" s="5" t="s">
        <v>625</v>
      </c>
      <c r="F744" s="5" t="s">
        <v>709</v>
      </c>
      <c r="G744" s="5" t="s">
        <v>603</v>
      </c>
      <c r="H744" s="5" t="s">
        <v>626</v>
      </c>
      <c r="L744" s="5" t="s">
        <v>1929</v>
      </c>
      <c r="M744" s="5" t="s">
        <v>1930</v>
      </c>
      <c r="N744" s="5" t="s">
        <v>1934</v>
      </c>
    </row>
    <row r="745" spans="1:14" ht="31">
      <c r="A745" s="4"/>
      <c r="B745" s="5" t="s">
        <v>1935</v>
      </c>
      <c r="C745" s="24" t="s">
        <v>1936</v>
      </c>
      <c r="D745" s="5" t="s">
        <v>600</v>
      </c>
      <c r="E745" s="5" t="s">
        <v>625</v>
      </c>
      <c r="F745" s="5" t="s">
        <v>709</v>
      </c>
      <c r="G745" s="5" t="s">
        <v>603</v>
      </c>
      <c r="H745" s="5" t="s">
        <v>626</v>
      </c>
      <c r="L745" s="5" t="s">
        <v>1929</v>
      </c>
      <c r="M745" s="5" t="s">
        <v>1930</v>
      </c>
      <c r="N745" s="5" t="s">
        <v>1937</v>
      </c>
    </row>
    <row r="746" spans="1:14" ht="31">
      <c r="A746" s="4"/>
      <c r="B746" s="5" t="s">
        <v>1938</v>
      </c>
      <c r="C746" s="24" t="s">
        <v>1939</v>
      </c>
      <c r="D746" s="5" t="s">
        <v>600</v>
      </c>
      <c r="E746" s="5" t="s">
        <v>625</v>
      </c>
      <c r="F746" s="5" t="s">
        <v>709</v>
      </c>
      <c r="G746" s="5" t="s">
        <v>603</v>
      </c>
      <c r="H746" s="5" t="s">
        <v>626</v>
      </c>
      <c r="L746" s="5" t="s">
        <v>1929</v>
      </c>
      <c r="M746" s="5" t="s">
        <v>1930</v>
      </c>
      <c r="N746" s="5" t="s">
        <v>1940</v>
      </c>
    </row>
    <row r="747" spans="1:14" ht="31">
      <c r="A747" s="4"/>
      <c r="B747" s="5" t="s">
        <v>1941</v>
      </c>
      <c r="C747" s="24" t="s">
        <v>1942</v>
      </c>
      <c r="D747" s="5" t="s">
        <v>600</v>
      </c>
      <c r="E747" s="5" t="s">
        <v>625</v>
      </c>
      <c r="F747" s="5" t="s">
        <v>709</v>
      </c>
      <c r="G747" s="5" t="s">
        <v>603</v>
      </c>
      <c r="H747" s="5" t="s">
        <v>626</v>
      </c>
      <c r="L747" s="5" t="s">
        <v>1929</v>
      </c>
      <c r="M747" s="5" t="s">
        <v>1930</v>
      </c>
      <c r="N747" s="5" t="s">
        <v>1943</v>
      </c>
    </row>
    <row r="748" spans="1:14" ht="46">
      <c r="A748" s="4"/>
      <c r="B748" s="5" t="s">
        <v>1944</v>
      </c>
      <c r="C748" s="24" t="s">
        <v>1945</v>
      </c>
      <c r="D748" s="5" t="s">
        <v>600</v>
      </c>
      <c r="E748" s="5" t="s">
        <v>625</v>
      </c>
      <c r="F748" s="5" t="s">
        <v>709</v>
      </c>
      <c r="G748" s="5" t="s">
        <v>603</v>
      </c>
      <c r="H748" s="5" t="s">
        <v>626</v>
      </c>
      <c r="L748" s="5" t="s">
        <v>1929</v>
      </c>
      <c r="M748" s="5" t="s">
        <v>1930</v>
      </c>
      <c r="N748" s="5" t="s">
        <v>1946</v>
      </c>
    </row>
    <row r="749" spans="1:14" ht="46">
      <c r="A749" s="4"/>
      <c r="B749" s="5" t="s">
        <v>1947</v>
      </c>
      <c r="C749" s="24" t="s">
        <v>1948</v>
      </c>
      <c r="D749" s="5" t="s">
        <v>600</v>
      </c>
      <c r="E749" s="5" t="s">
        <v>625</v>
      </c>
      <c r="F749" s="5" t="s">
        <v>709</v>
      </c>
      <c r="G749" s="5" t="s">
        <v>603</v>
      </c>
      <c r="H749" s="5" t="s">
        <v>626</v>
      </c>
      <c r="L749" s="5" t="s">
        <v>1929</v>
      </c>
      <c r="M749" s="5" t="s">
        <v>1930</v>
      </c>
      <c r="N749" s="5" t="s">
        <v>1949</v>
      </c>
    </row>
    <row r="750" spans="1:14" ht="46">
      <c r="A750" s="4"/>
      <c r="B750" s="5" t="s">
        <v>1950</v>
      </c>
      <c r="C750" s="24" t="s">
        <v>1951</v>
      </c>
      <c r="D750" s="5" t="s">
        <v>600</v>
      </c>
      <c r="E750" s="5" t="s">
        <v>625</v>
      </c>
      <c r="F750" s="5" t="s">
        <v>709</v>
      </c>
      <c r="G750" s="5" t="s">
        <v>603</v>
      </c>
      <c r="H750" s="5" t="s">
        <v>626</v>
      </c>
      <c r="L750" s="5" t="s">
        <v>1929</v>
      </c>
      <c r="M750" s="5" t="s">
        <v>1930</v>
      </c>
      <c r="N750" s="5" t="s">
        <v>1952</v>
      </c>
    </row>
    <row r="751" spans="1:14" ht="31">
      <c r="A751" s="4"/>
      <c r="B751" s="5" t="s">
        <v>1953</v>
      </c>
      <c r="C751" s="24" t="s">
        <v>1717</v>
      </c>
      <c r="D751" s="5" t="s">
        <v>600</v>
      </c>
      <c r="E751" s="5" t="s">
        <v>625</v>
      </c>
      <c r="F751" s="5" t="s">
        <v>709</v>
      </c>
      <c r="G751" s="5" t="s">
        <v>603</v>
      </c>
      <c r="H751" s="5" t="s">
        <v>626</v>
      </c>
      <c r="L751" s="5" t="s">
        <v>1929</v>
      </c>
      <c r="M751" s="5" t="s">
        <v>1930</v>
      </c>
      <c r="N751" s="5" t="s">
        <v>1954</v>
      </c>
    </row>
    <row r="752" spans="1:14" ht="16">
      <c r="A752" s="4"/>
      <c r="B752" s="5" t="s">
        <v>1955</v>
      </c>
      <c r="C752" s="24" t="s">
        <v>1720</v>
      </c>
      <c r="D752" s="5" t="s">
        <v>600</v>
      </c>
      <c r="E752" s="5" t="s">
        <v>625</v>
      </c>
      <c r="F752" s="5" t="s">
        <v>771</v>
      </c>
      <c r="G752" s="5" t="s">
        <v>603</v>
      </c>
      <c r="H752" s="5" t="s">
        <v>626</v>
      </c>
      <c r="L752" s="5" t="s">
        <v>1929</v>
      </c>
      <c r="M752" s="5" t="s">
        <v>1930</v>
      </c>
      <c r="N752" s="5" t="s">
        <v>1956</v>
      </c>
    </row>
    <row r="753" spans="1:14" ht="31">
      <c r="A753" s="4"/>
      <c r="B753" s="5" t="s">
        <v>1957</v>
      </c>
      <c r="C753" s="24" t="s">
        <v>1958</v>
      </c>
      <c r="D753" s="5" t="s">
        <v>600</v>
      </c>
      <c r="E753" s="5" t="s">
        <v>625</v>
      </c>
      <c r="F753" s="5" t="s">
        <v>771</v>
      </c>
      <c r="G753" s="5" t="s">
        <v>603</v>
      </c>
      <c r="H753" s="5" t="s">
        <v>626</v>
      </c>
      <c r="L753" s="5" t="s">
        <v>1929</v>
      </c>
      <c r="M753" s="5" t="s">
        <v>1930</v>
      </c>
      <c r="N753" s="5" t="s">
        <v>1959</v>
      </c>
    </row>
    <row r="754" spans="1:14" ht="31">
      <c r="A754" s="4"/>
      <c r="B754" s="5" t="s">
        <v>1960</v>
      </c>
      <c r="C754" s="24" t="s">
        <v>1961</v>
      </c>
      <c r="D754" s="5" t="s">
        <v>600</v>
      </c>
      <c r="E754" s="5" t="s">
        <v>625</v>
      </c>
      <c r="F754" s="5" t="s">
        <v>771</v>
      </c>
      <c r="G754" s="5" t="s">
        <v>603</v>
      </c>
      <c r="H754" s="5" t="s">
        <v>626</v>
      </c>
      <c r="L754" s="5" t="s">
        <v>1929</v>
      </c>
      <c r="M754" s="5" t="s">
        <v>1930</v>
      </c>
      <c r="N754" s="5" t="s">
        <v>1962</v>
      </c>
    </row>
    <row r="755" spans="1:14" ht="31">
      <c r="A755" s="4"/>
      <c r="B755" s="5" t="s">
        <v>1963</v>
      </c>
      <c r="C755" s="24" t="s">
        <v>1964</v>
      </c>
      <c r="D755" s="5" t="s">
        <v>600</v>
      </c>
      <c r="E755" s="5" t="s">
        <v>625</v>
      </c>
      <c r="F755" s="5" t="s">
        <v>771</v>
      </c>
      <c r="G755" s="5" t="s">
        <v>603</v>
      </c>
      <c r="H755" s="5" t="s">
        <v>626</v>
      </c>
      <c r="L755" s="5" t="s">
        <v>1929</v>
      </c>
      <c r="M755" s="5" t="s">
        <v>1930</v>
      </c>
      <c r="N755" s="5" t="s">
        <v>1965</v>
      </c>
    </row>
    <row r="756" spans="1:14" ht="46">
      <c r="A756" s="4"/>
      <c r="B756" s="5" t="s">
        <v>1966</v>
      </c>
      <c r="C756" s="24" t="s">
        <v>1967</v>
      </c>
      <c r="D756" s="5" t="s">
        <v>600</v>
      </c>
      <c r="E756" s="5" t="s">
        <v>625</v>
      </c>
      <c r="F756" s="5" t="s">
        <v>771</v>
      </c>
      <c r="G756" s="5" t="s">
        <v>603</v>
      </c>
      <c r="H756" s="5" t="s">
        <v>626</v>
      </c>
      <c r="L756" s="5" t="s">
        <v>1929</v>
      </c>
      <c r="M756" s="5" t="s">
        <v>1930</v>
      </c>
      <c r="N756" s="5" t="s">
        <v>1968</v>
      </c>
    </row>
    <row r="757" spans="1:14" ht="16">
      <c r="A757" s="4"/>
      <c r="B757" s="5" t="s">
        <v>1969</v>
      </c>
      <c r="C757" s="24" t="s">
        <v>1970</v>
      </c>
      <c r="D757" s="5" t="s">
        <v>600</v>
      </c>
      <c r="E757" s="5" t="s">
        <v>625</v>
      </c>
      <c r="F757" s="5" t="s">
        <v>771</v>
      </c>
      <c r="G757" s="5" t="s">
        <v>603</v>
      </c>
      <c r="H757" s="5" t="s">
        <v>626</v>
      </c>
      <c r="L757" s="5" t="s">
        <v>1929</v>
      </c>
      <c r="M757" s="5" t="s">
        <v>1930</v>
      </c>
      <c r="N757" s="5" t="s">
        <v>1971</v>
      </c>
    </row>
    <row r="758" spans="1:14" ht="31">
      <c r="A758" s="4"/>
      <c r="B758" s="5" t="s">
        <v>1972</v>
      </c>
      <c r="C758" s="24" t="s">
        <v>1973</v>
      </c>
      <c r="D758" s="5" t="s">
        <v>600</v>
      </c>
      <c r="E758" s="5" t="s">
        <v>625</v>
      </c>
      <c r="F758" s="5" t="s">
        <v>771</v>
      </c>
      <c r="G758" s="5" t="s">
        <v>603</v>
      </c>
      <c r="H758" s="5" t="s">
        <v>626</v>
      </c>
      <c r="L758" s="5" t="s">
        <v>1929</v>
      </c>
      <c r="M758" s="5" t="s">
        <v>1930</v>
      </c>
      <c r="N758" s="5" t="s">
        <v>1974</v>
      </c>
    </row>
    <row r="759" spans="1:14" ht="31">
      <c r="A759" s="4"/>
      <c r="B759" s="5" t="s">
        <v>1975</v>
      </c>
      <c r="C759" s="24" t="s">
        <v>1976</v>
      </c>
      <c r="D759" s="5" t="s">
        <v>600</v>
      </c>
      <c r="E759" s="5" t="s">
        <v>625</v>
      </c>
      <c r="F759" s="5" t="s">
        <v>771</v>
      </c>
      <c r="G759" s="5" t="s">
        <v>603</v>
      </c>
      <c r="H759" s="5" t="s">
        <v>626</v>
      </c>
      <c r="L759" s="5" t="s">
        <v>1929</v>
      </c>
      <c r="M759" s="5" t="s">
        <v>1930</v>
      </c>
      <c r="N759" s="5" t="s">
        <v>1977</v>
      </c>
    </row>
    <row r="760" spans="1:14" ht="31">
      <c r="A760" s="4"/>
      <c r="B760" s="5" t="s">
        <v>1978</v>
      </c>
      <c r="C760" s="24" t="s">
        <v>1979</v>
      </c>
      <c r="D760" s="5" t="s">
        <v>600</v>
      </c>
      <c r="E760" s="5" t="s">
        <v>625</v>
      </c>
      <c r="F760" s="5" t="s">
        <v>771</v>
      </c>
      <c r="G760" s="5" t="s">
        <v>603</v>
      </c>
      <c r="H760" s="5" t="s">
        <v>626</v>
      </c>
      <c r="L760" s="5" t="s">
        <v>1929</v>
      </c>
      <c r="M760" s="5" t="s">
        <v>1930</v>
      </c>
      <c r="N760" s="5" t="s">
        <v>1980</v>
      </c>
    </row>
    <row r="761" spans="1:14" ht="46">
      <c r="A761" s="4"/>
      <c r="B761" s="5" t="s">
        <v>1981</v>
      </c>
      <c r="C761" s="24" t="s">
        <v>1750</v>
      </c>
      <c r="D761" s="5" t="s">
        <v>600</v>
      </c>
      <c r="E761" s="5" t="s">
        <v>625</v>
      </c>
      <c r="F761" s="5" t="s">
        <v>851</v>
      </c>
      <c r="G761" s="5" t="s">
        <v>603</v>
      </c>
      <c r="H761" s="5" t="s">
        <v>626</v>
      </c>
      <c r="L761" s="5" t="s">
        <v>1929</v>
      </c>
      <c r="M761" s="5" t="s">
        <v>1930</v>
      </c>
      <c r="N761" s="5" t="s">
        <v>1982</v>
      </c>
    </row>
    <row r="762" spans="1:14" ht="46">
      <c r="A762" s="4"/>
      <c r="B762" s="5" t="s">
        <v>1983</v>
      </c>
      <c r="C762" s="24" t="s">
        <v>1984</v>
      </c>
      <c r="D762" s="5" t="s">
        <v>600</v>
      </c>
      <c r="E762" s="5" t="s">
        <v>625</v>
      </c>
      <c r="F762" s="5" t="s">
        <v>851</v>
      </c>
      <c r="G762" s="5" t="s">
        <v>603</v>
      </c>
      <c r="H762" s="5" t="s">
        <v>626</v>
      </c>
      <c r="L762" s="5" t="s">
        <v>1929</v>
      </c>
      <c r="M762" s="5" t="s">
        <v>1930</v>
      </c>
      <c r="N762" s="5" t="s">
        <v>1985</v>
      </c>
    </row>
    <row r="763" spans="1:14" ht="31">
      <c r="A763" s="4"/>
      <c r="B763" s="5" t="s">
        <v>1986</v>
      </c>
      <c r="C763" s="24" t="s">
        <v>1987</v>
      </c>
      <c r="D763" s="5" t="s">
        <v>600</v>
      </c>
      <c r="E763" s="5" t="s">
        <v>625</v>
      </c>
      <c r="F763" s="5" t="s">
        <v>851</v>
      </c>
      <c r="G763" s="5" t="s">
        <v>603</v>
      </c>
      <c r="H763" s="5" t="s">
        <v>626</v>
      </c>
      <c r="L763" s="5" t="s">
        <v>1929</v>
      </c>
      <c r="M763" s="5" t="s">
        <v>1930</v>
      </c>
      <c r="N763" s="5" t="s">
        <v>1988</v>
      </c>
    </row>
    <row r="764" spans="1:14" ht="46">
      <c r="A764" s="4"/>
      <c r="B764" s="5" t="s">
        <v>1989</v>
      </c>
      <c r="C764" s="24" t="s">
        <v>1990</v>
      </c>
      <c r="D764" s="5" t="s">
        <v>600</v>
      </c>
      <c r="E764" s="5" t="s">
        <v>625</v>
      </c>
      <c r="F764" s="5" t="s">
        <v>851</v>
      </c>
      <c r="G764" s="5" t="s">
        <v>603</v>
      </c>
      <c r="H764" s="5" t="s">
        <v>626</v>
      </c>
      <c r="L764" s="5" t="s">
        <v>1929</v>
      </c>
      <c r="M764" s="5" t="s">
        <v>1930</v>
      </c>
      <c r="N764" s="5" t="s">
        <v>1991</v>
      </c>
    </row>
    <row r="765" spans="1:14" ht="46">
      <c r="A765" s="4"/>
      <c r="B765" s="5" t="s">
        <v>1992</v>
      </c>
      <c r="C765" s="24" t="s">
        <v>1993</v>
      </c>
      <c r="D765" s="5" t="s">
        <v>600</v>
      </c>
      <c r="E765" s="5" t="s">
        <v>625</v>
      </c>
      <c r="F765" s="5" t="s">
        <v>851</v>
      </c>
      <c r="G765" s="5" t="s">
        <v>603</v>
      </c>
      <c r="H765" s="5" t="s">
        <v>626</v>
      </c>
      <c r="L765" s="5" t="s">
        <v>1929</v>
      </c>
      <c r="M765" s="5" t="s">
        <v>1930</v>
      </c>
      <c r="N765" s="5" t="s">
        <v>1994</v>
      </c>
    </row>
    <row r="766" spans="1:14" ht="46">
      <c r="A766" s="4"/>
      <c r="B766" s="5" t="s">
        <v>1995</v>
      </c>
      <c r="C766" s="24" t="s">
        <v>1996</v>
      </c>
      <c r="D766" s="5" t="s">
        <v>600</v>
      </c>
      <c r="E766" s="5" t="s">
        <v>625</v>
      </c>
      <c r="F766" s="5" t="s">
        <v>851</v>
      </c>
      <c r="G766" s="5" t="s">
        <v>603</v>
      </c>
      <c r="H766" s="5" t="s">
        <v>626</v>
      </c>
      <c r="L766" s="5" t="s">
        <v>1929</v>
      </c>
      <c r="M766" s="5" t="s">
        <v>1930</v>
      </c>
      <c r="N766" s="5" t="s">
        <v>1997</v>
      </c>
    </row>
    <row r="767" spans="1:14" ht="46">
      <c r="A767" s="4"/>
      <c r="B767" s="5" t="s">
        <v>1998</v>
      </c>
      <c r="C767" s="24" t="s">
        <v>1999</v>
      </c>
      <c r="D767" s="5" t="s">
        <v>600</v>
      </c>
      <c r="E767" s="5" t="s">
        <v>625</v>
      </c>
      <c r="F767" s="5" t="s">
        <v>851</v>
      </c>
      <c r="G767" s="5" t="s">
        <v>603</v>
      </c>
      <c r="H767" s="5" t="s">
        <v>626</v>
      </c>
      <c r="L767" s="5" t="s">
        <v>1929</v>
      </c>
      <c r="M767" s="5" t="s">
        <v>1930</v>
      </c>
      <c r="N767" s="5" t="s">
        <v>2000</v>
      </c>
    </row>
    <row r="768" spans="1:14" ht="46">
      <c r="A768" s="4"/>
      <c r="B768" s="5" t="s">
        <v>2001</v>
      </c>
      <c r="C768" s="24" t="s">
        <v>2002</v>
      </c>
      <c r="D768" s="5" t="s">
        <v>600</v>
      </c>
      <c r="E768" s="5" t="s">
        <v>625</v>
      </c>
      <c r="F768" s="5" t="s">
        <v>851</v>
      </c>
      <c r="G768" s="5" t="s">
        <v>603</v>
      </c>
      <c r="H768" s="5" t="s">
        <v>626</v>
      </c>
      <c r="L768" s="5" t="s">
        <v>1929</v>
      </c>
      <c r="M768" s="5" t="s">
        <v>1930</v>
      </c>
      <c r="N768" s="5" t="s">
        <v>2003</v>
      </c>
    </row>
    <row r="769" spans="1:14" ht="61">
      <c r="A769" s="4"/>
      <c r="B769" s="5" t="s">
        <v>2004</v>
      </c>
      <c r="C769" s="24" t="s">
        <v>2005</v>
      </c>
      <c r="D769" s="5" t="s">
        <v>600</v>
      </c>
      <c r="E769" s="5" t="s">
        <v>625</v>
      </c>
      <c r="F769" s="5" t="s">
        <v>851</v>
      </c>
      <c r="G769" s="5" t="s">
        <v>603</v>
      </c>
      <c r="H769" s="5" t="s">
        <v>626</v>
      </c>
      <c r="L769" s="5" t="s">
        <v>1929</v>
      </c>
      <c r="M769" s="5" t="s">
        <v>1930</v>
      </c>
      <c r="N769" s="5" t="s">
        <v>2006</v>
      </c>
    </row>
    <row r="770" spans="1:14" ht="46">
      <c r="A770" s="4"/>
      <c r="B770" s="5" t="s">
        <v>2007</v>
      </c>
      <c r="C770" s="24" t="s">
        <v>1768</v>
      </c>
      <c r="D770" s="5" t="s">
        <v>600</v>
      </c>
      <c r="E770" s="5" t="s">
        <v>625</v>
      </c>
      <c r="F770" s="5" t="s">
        <v>924</v>
      </c>
      <c r="G770" s="5" t="s">
        <v>603</v>
      </c>
      <c r="H770" s="5" t="s">
        <v>626</v>
      </c>
      <c r="L770" s="5" t="s">
        <v>1929</v>
      </c>
      <c r="M770" s="5" t="s">
        <v>1930</v>
      </c>
      <c r="N770" s="5" t="s">
        <v>2008</v>
      </c>
    </row>
    <row r="771" spans="1:14" ht="61">
      <c r="A771" s="4"/>
      <c r="B771" s="5" t="s">
        <v>2009</v>
      </c>
      <c r="C771" s="24" t="s">
        <v>2010</v>
      </c>
      <c r="D771" s="5" t="s">
        <v>600</v>
      </c>
      <c r="E771" s="5" t="s">
        <v>625</v>
      </c>
      <c r="F771" s="5" t="s">
        <v>924</v>
      </c>
      <c r="G771" s="5" t="s">
        <v>603</v>
      </c>
      <c r="H771" s="5" t="s">
        <v>626</v>
      </c>
      <c r="L771" s="5" t="s">
        <v>1929</v>
      </c>
      <c r="M771" s="5" t="s">
        <v>1930</v>
      </c>
      <c r="N771" s="5" t="s">
        <v>2011</v>
      </c>
    </row>
    <row r="772" spans="1:14" ht="46">
      <c r="A772" s="4"/>
      <c r="B772" s="5" t="s">
        <v>2012</v>
      </c>
      <c r="C772" s="24" t="s">
        <v>2013</v>
      </c>
      <c r="D772" s="5" t="s">
        <v>600</v>
      </c>
      <c r="E772" s="5" t="s">
        <v>625</v>
      </c>
      <c r="F772" s="5" t="s">
        <v>924</v>
      </c>
      <c r="G772" s="5" t="s">
        <v>603</v>
      </c>
      <c r="H772" s="5" t="s">
        <v>626</v>
      </c>
      <c r="L772" s="5" t="s">
        <v>1929</v>
      </c>
      <c r="M772" s="5" t="s">
        <v>1930</v>
      </c>
      <c r="N772" s="5" t="s">
        <v>2014</v>
      </c>
    </row>
    <row r="773" spans="1:14" ht="46">
      <c r="A773" s="4"/>
      <c r="B773" s="5" t="s">
        <v>2015</v>
      </c>
      <c r="C773" s="24" t="s">
        <v>2016</v>
      </c>
      <c r="D773" s="5" t="s">
        <v>600</v>
      </c>
      <c r="E773" s="5" t="s">
        <v>625</v>
      </c>
      <c r="F773" s="5" t="s">
        <v>924</v>
      </c>
      <c r="G773" s="5" t="s">
        <v>603</v>
      </c>
      <c r="H773" s="5" t="s">
        <v>626</v>
      </c>
      <c r="L773" s="5" t="s">
        <v>1929</v>
      </c>
      <c r="M773" s="5" t="s">
        <v>1930</v>
      </c>
      <c r="N773" s="5" t="s">
        <v>2017</v>
      </c>
    </row>
    <row r="774" spans="1:14" ht="61">
      <c r="A774" s="4"/>
      <c r="B774" s="5" t="s">
        <v>2018</v>
      </c>
      <c r="C774" s="24" t="s">
        <v>2019</v>
      </c>
      <c r="D774" s="5" t="s">
        <v>600</v>
      </c>
      <c r="E774" s="5" t="s">
        <v>625</v>
      </c>
      <c r="F774" s="5" t="s">
        <v>924</v>
      </c>
      <c r="G774" s="5" t="s">
        <v>603</v>
      </c>
      <c r="H774" s="5" t="s">
        <v>626</v>
      </c>
      <c r="L774" s="5" t="s">
        <v>1929</v>
      </c>
      <c r="M774" s="5" t="s">
        <v>1930</v>
      </c>
      <c r="N774" s="5" t="s">
        <v>2020</v>
      </c>
    </row>
    <row r="775" spans="1:14" ht="31">
      <c r="A775" s="4"/>
      <c r="B775" s="5" t="s">
        <v>2021</v>
      </c>
      <c r="C775" s="24" t="s">
        <v>2022</v>
      </c>
      <c r="D775" s="5" t="s">
        <v>600</v>
      </c>
      <c r="E775" s="5" t="s">
        <v>625</v>
      </c>
      <c r="F775" s="5" t="s">
        <v>924</v>
      </c>
      <c r="G775" s="5" t="s">
        <v>603</v>
      </c>
      <c r="H775" s="5" t="s">
        <v>626</v>
      </c>
      <c r="L775" s="5" t="s">
        <v>1929</v>
      </c>
      <c r="M775" s="5" t="s">
        <v>1930</v>
      </c>
      <c r="N775" s="5" t="s">
        <v>2023</v>
      </c>
    </row>
    <row r="776" spans="1:14" ht="61">
      <c r="A776" s="4"/>
      <c r="B776" s="5" t="s">
        <v>2024</v>
      </c>
      <c r="C776" s="24" t="s">
        <v>2025</v>
      </c>
      <c r="D776" s="5" t="s">
        <v>600</v>
      </c>
      <c r="E776" s="5" t="s">
        <v>625</v>
      </c>
      <c r="F776" s="5" t="s">
        <v>924</v>
      </c>
      <c r="G776" s="5" t="s">
        <v>603</v>
      </c>
      <c r="H776" s="5" t="s">
        <v>626</v>
      </c>
      <c r="L776" s="5" t="s">
        <v>1929</v>
      </c>
      <c r="M776" s="5" t="s">
        <v>1930</v>
      </c>
      <c r="N776" s="5" t="s">
        <v>2026</v>
      </c>
    </row>
    <row r="777" spans="1:14" ht="46">
      <c r="A777" s="4"/>
      <c r="B777" s="5" t="s">
        <v>2027</v>
      </c>
      <c r="C777" s="24" t="s">
        <v>2028</v>
      </c>
      <c r="D777" s="5" t="s">
        <v>600</v>
      </c>
      <c r="E777" s="5" t="s">
        <v>625</v>
      </c>
      <c r="F777" s="5" t="s">
        <v>924</v>
      </c>
      <c r="G777" s="5" t="s">
        <v>603</v>
      </c>
      <c r="H777" s="5" t="s">
        <v>626</v>
      </c>
      <c r="L777" s="5" t="s">
        <v>1929</v>
      </c>
      <c r="M777" s="5" t="s">
        <v>1930</v>
      </c>
      <c r="N777" s="5" t="s">
        <v>2029</v>
      </c>
    </row>
    <row r="778" spans="1:14" ht="61">
      <c r="A778" s="4"/>
      <c r="B778" s="5" t="s">
        <v>2030</v>
      </c>
      <c r="C778" s="24" t="s">
        <v>2031</v>
      </c>
      <c r="D778" s="5" t="s">
        <v>600</v>
      </c>
      <c r="E778" s="5" t="s">
        <v>625</v>
      </c>
      <c r="F778" s="5" t="s">
        <v>924</v>
      </c>
      <c r="G778" s="5" t="s">
        <v>603</v>
      </c>
      <c r="H778" s="5" t="s">
        <v>626</v>
      </c>
      <c r="L778" s="5" t="s">
        <v>1929</v>
      </c>
      <c r="M778" s="5" t="s">
        <v>1930</v>
      </c>
      <c r="N778" s="5" t="s">
        <v>2032</v>
      </c>
    </row>
    <row r="779" spans="1:14" ht="46">
      <c r="A779" s="4"/>
      <c r="B779" s="5" t="s">
        <v>2033</v>
      </c>
      <c r="C779" s="24" t="s">
        <v>2034</v>
      </c>
      <c r="D779" s="5" t="s">
        <v>600</v>
      </c>
      <c r="E779" s="5" t="s">
        <v>625</v>
      </c>
      <c r="F779" s="5" t="s">
        <v>1013</v>
      </c>
      <c r="G779" s="5" t="s">
        <v>603</v>
      </c>
      <c r="H779" s="5" t="s">
        <v>626</v>
      </c>
      <c r="L779" s="5" t="s">
        <v>1929</v>
      </c>
      <c r="M779" s="5" t="s">
        <v>1930</v>
      </c>
      <c r="N779" s="5" t="s">
        <v>2035</v>
      </c>
    </row>
    <row r="780" spans="1:14" ht="31">
      <c r="A780" s="4"/>
      <c r="B780" s="5" t="s">
        <v>2036</v>
      </c>
      <c r="C780" s="24" t="s">
        <v>2037</v>
      </c>
      <c r="D780" s="5" t="s">
        <v>600</v>
      </c>
      <c r="E780" s="5" t="s">
        <v>625</v>
      </c>
      <c r="F780" s="5" t="s">
        <v>1013</v>
      </c>
      <c r="G780" s="5" t="s">
        <v>603</v>
      </c>
      <c r="H780" s="5" t="s">
        <v>626</v>
      </c>
      <c r="L780" s="5" t="s">
        <v>1929</v>
      </c>
      <c r="M780" s="5" t="s">
        <v>1930</v>
      </c>
      <c r="N780" s="5" t="s">
        <v>2038</v>
      </c>
    </row>
    <row r="781" spans="1:14" ht="46">
      <c r="A781" s="4"/>
      <c r="B781" s="5" t="s">
        <v>2039</v>
      </c>
      <c r="C781" s="24" t="s">
        <v>2040</v>
      </c>
      <c r="D781" s="5" t="s">
        <v>600</v>
      </c>
      <c r="E781" s="5" t="s">
        <v>625</v>
      </c>
      <c r="F781" s="5" t="s">
        <v>1013</v>
      </c>
      <c r="G781" s="5" t="s">
        <v>603</v>
      </c>
      <c r="H781" s="5" t="s">
        <v>626</v>
      </c>
      <c r="L781" s="5" t="s">
        <v>1929</v>
      </c>
      <c r="M781" s="5" t="s">
        <v>1930</v>
      </c>
      <c r="N781" s="5" t="s">
        <v>2041</v>
      </c>
    </row>
    <row r="782" spans="1:14" ht="46">
      <c r="A782" s="4"/>
      <c r="B782" s="5" t="s">
        <v>2042</v>
      </c>
      <c r="C782" s="24" t="s">
        <v>2043</v>
      </c>
      <c r="D782" s="5" t="s">
        <v>600</v>
      </c>
      <c r="E782" s="5" t="s">
        <v>625</v>
      </c>
      <c r="F782" s="5" t="s">
        <v>1013</v>
      </c>
      <c r="G782" s="5" t="s">
        <v>603</v>
      </c>
      <c r="H782" s="5" t="s">
        <v>626</v>
      </c>
      <c r="L782" s="5" t="s">
        <v>1929</v>
      </c>
      <c r="M782" s="5" t="s">
        <v>1930</v>
      </c>
      <c r="N782" s="5" t="s">
        <v>2044</v>
      </c>
    </row>
    <row r="783" spans="1:14" ht="76">
      <c r="A783" s="4"/>
      <c r="B783" s="5" t="s">
        <v>2045</v>
      </c>
      <c r="C783" s="24" t="s">
        <v>2046</v>
      </c>
      <c r="D783" s="5" t="s">
        <v>600</v>
      </c>
      <c r="E783" s="5" t="s">
        <v>625</v>
      </c>
      <c r="F783" s="5" t="s">
        <v>1013</v>
      </c>
      <c r="G783" s="5" t="s">
        <v>603</v>
      </c>
      <c r="H783" s="5" t="s">
        <v>626</v>
      </c>
      <c r="L783" s="5" t="s">
        <v>1929</v>
      </c>
      <c r="M783" s="5" t="s">
        <v>1930</v>
      </c>
      <c r="N783" s="5" t="s">
        <v>2047</v>
      </c>
    </row>
    <row r="784" spans="1:14" ht="46">
      <c r="A784" s="4"/>
      <c r="B784" s="5" t="s">
        <v>2048</v>
      </c>
      <c r="C784" s="24" t="s">
        <v>2049</v>
      </c>
      <c r="D784" s="5" t="s">
        <v>600</v>
      </c>
      <c r="E784" s="5" t="s">
        <v>625</v>
      </c>
      <c r="F784" s="5" t="s">
        <v>1013</v>
      </c>
      <c r="G784" s="5" t="s">
        <v>603</v>
      </c>
      <c r="H784" s="5" t="s">
        <v>626</v>
      </c>
      <c r="L784" s="5" t="s">
        <v>1929</v>
      </c>
      <c r="M784" s="5" t="s">
        <v>1930</v>
      </c>
      <c r="N784" s="5" t="s">
        <v>2050</v>
      </c>
    </row>
    <row r="785" spans="1:14" ht="61">
      <c r="A785" s="4"/>
      <c r="B785" s="5" t="s">
        <v>2051</v>
      </c>
      <c r="C785" s="24" t="s">
        <v>2052</v>
      </c>
      <c r="D785" s="5" t="s">
        <v>600</v>
      </c>
      <c r="E785" s="5" t="s">
        <v>625</v>
      </c>
      <c r="F785" s="5" t="s">
        <v>1013</v>
      </c>
      <c r="G785" s="5" t="s">
        <v>603</v>
      </c>
      <c r="H785" s="5" t="s">
        <v>626</v>
      </c>
      <c r="L785" s="5" t="s">
        <v>1929</v>
      </c>
      <c r="M785" s="5" t="s">
        <v>1930</v>
      </c>
      <c r="N785" s="5" t="s">
        <v>2053</v>
      </c>
    </row>
    <row r="786" spans="1:14" ht="61">
      <c r="A786" s="4"/>
      <c r="B786" s="5" t="s">
        <v>2054</v>
      </c>
      <c r="C786" s="24" t="s">
        <v>2055</v>
      </c>
      <c r="D786" s="5" t="s">
        <v>600</v>
      </c>
      <c r="E786" s="5" t="s">
        <v>625</v>
      </c>
      <c r="F786" s="5" t="s">
        <v>1013</v>
      </c>
      <c r="G786" s="5" t="s">
        <v>603</v>
      </c>
      <c r="H786" s="5" t="s">
        <v>626</v>
      </c>
      <c r="L786" s="5" t="s">
        <v>1929</v>
      </c>
      <c r="M786" s="5" t="s">
        <v>1930</v>
      </c>
      <c r="N786" s="5" t="s">
        <v>2056</v>
      </c>
    </row>
    <row r="787" spans="1:14" ht="61">
      <c r="A787" s="4"/>
      <c r="B787" s="5" t="s">
        <v>2057</v>
      </c>
      <c r="C787" s="24" t="s">
        <v>2058</v>
      </c>
      <c r="D787" s="5" t="s">
        <v>600</v>
      </c>
      <c r="E787" s="5" t="s">
        <v>625</v>
      </c>
      <c r="F787" s="5" t="s">
        <v>1013</v>
      </c>
      <c r="G787" s="5" t="s">
        <v>603</v>
      </c>
      <c r="H787" s="5" t="s">
        <v>626</v>
      </c>
      <c r="L787" s="5" t="s">
        <v>1929</v>
      </c>
      <c r="M787" s="5" t="s">
        <v>1930</v>
      </c>
      <c r="N787" s="5" t="s">
        <v>2059</v>
      </c>
    </row>
    <row r="788" spans="1:14" ht="46">
      <c r="A788" s="4"/>
      <c r="B788" s="5" t="s">
        <v>2060</v>
      </c>
      <c r="C788" s="24" t="s">
        <v>1774</v>
      </c>
      <c r="D788" s="5" t="s">
        <v>600</v>
      </c>
      <c r="E788" s="5" t="s">
        <v>625</v>
      </c>
      <c r="F788" s="5" t="s">
        <v>1088</v>
      </c>
      <c r="G788" s="5" t="s">
        <v>603</v>
      </c>
      <c r="H788" s="5" t="s">
        <v>626</v>
      </c>
      <c r="L788" s="5" t="s">
        <v>1929</v>
      </c>
      <c r="M788" s="5" t="s">
        <v>1930</v>
      </c>
      <c r="N788" s="5" t="s">
        <v>2061</v>
      </c>
    </row>
    <row r="789" spans="1:14" ht="61">
      <c r="A789" s="4"/>
      <c r="B789" s="5" t="s">
        <v>2062</v>
      </c>
      <c r="C789" s="24" t="s">
        <v>2063</v>
      </c>
      <c r="D789" s="5" t="s">
        <v>600</v>
      </c>
      <c r="E789" s="5" t="s">
        <v>625</v>
      </c>
      <c r="F789" s="5" t="s">
        <v>1088</v>
      </c>
      <c r="G789" s="5" t="s">
        <v>603</v>
      </c>
      <c r="H789" s="5" t="s">
        <v>626</v>
      </c>
      <c r="L789" s="5" t="s">
        <v>1929</v>
      </c>
      <c r="M789" s="5" t="s">
        <v>1930</v>
      </c>
      <c r="N789" s="5" t="s">
        <v>2064</v>
      </c>
    </row>
    <row r="790" spans="1:14" ht="46">
      <c r="A790" s="4"/>
      <c r="B790" s="5" t="s">
        <v>2065</v>
      </c>
      <c r="C790" s="24" t="s">
        <v>2066</v>
      </c>
      <c r="D790" s="5" t="s">
        <v>600</v>
      </c>
      <c r="E790" s="5" t="s">
        <v>625</v>
      </c>
      <c r="F790" s="5" t="s">
        <v>1088</v>
      </c>
      <c r="G790" s="5" t="s">
        <v>603</v>
      </c>
      <c r="H790" s="5" t="s">
        <v>626</v>
      </c>
      <c r="L790" s="5" t="s">
        <v>1929</v>
      </c>
      <c r="M790" s="5" t="s">
        <v>1930</v>
      </c>
      <c r="N790" s="5" t="s">
        <v>2067</v>
      </c>
    </row>
    <row r="791" spans="1:14" ht="46">
      <c r="A791" s="4"/>
      <c r="B791" s="5" t="s">
        <v>2068</v>
      </c>
      <c r="C791" s="24" t="s">
        <v>2069</v>
      </c>
      <c r="D791" s="5" t="s">
        <v>600</v>
      </c>
      <c r="E791" s="5" t="s">
        <v>625</v>
      </c>
      <c r="F791" s="5" t="s">
        <v>1088</v>
      </c>
      <c r="G791" s="5" t="s">
        <v>603</v>
      </c>
      <c r="H791" s="5" t="s">
        <v>626</v>
      </c>
      <c r="L791" s="5" t="s">
        <v>1929</v>
      </c>
      <c r="M791" s="5" t="s">
        <v>1930</v>
      </c>
      <c r="N791" s="5" t="s">
        <v>2070</v>
      </c>
    </row>
    <row r="792" spans="1:14" ht="46">
      <c r="A792" s="4"/>
      <c r="B792" s="5" t="s">
        <v>2071</v>
      </c>
      <c r="C792" s="24" t="s">
        <v>2072</v>
      </c>
      <c r="D792" s="5" t="s">
        <v>600</v>
      </c>
      <c r="E792" s="5" t="s">
        <v>625</v>
      </c>
      <c r="F792" s="5" t="s">
        <v>1088</v>
      </c>
      <c r="G792" s="5" t="s">
        <v>603</v>
      </c>
      <c r="H792" s="5" t="s">
        <v>626</v>
      </c>
      <c r="L792" s="5" t="s">
        <v>1929</v>
      </c>
      <c r="M792" s="5" t="s">
        <v>1930</v>
      </c>
      <c r="N792" s="5" t="s">
        <v>2073</v>
      </c>
    </row>
    <row r="793" spans="1:14" ht="31">
      <c r="A793" s="4"/>
      <c r="B793" s="5" t="s">
        <v>2074</v>
      </c>
      <c r="C793" s="24" t="s">
        <v>2075</v>
      </c>
      <c r="D793" s="5" t="s">
        <v>600</v>
      </c>
      <c r="E793" s="5" t="s">
        <v>625</v>
      </c>
      <c r="F793" s="5" t="s">
        <v>1088</v>
      </c>
      <c r="G793" s="5" t="s">
        <v>603</v>
      </c>
      <c r="H793" s="5" t="s">
        <v>626</v>
      </c>
      <c r="L793" s="5" t="s">
        <v>1929</v>
      </c>
      <c r="M793" s="5" t="s">
        <v>1930</v>
      </c>
      <c r="N793" s="5" t="s">
        <v>2076</v>
      </c>
    </row>
    <row r="794" spans="1:14" ht="61">
      <c r="A794" s="4"/>
      <c r="B794" s="5" t="s">
        <v>2077</v>
      </c>
      <c r="C794" s="24" t="s">
        <v>2078</v>
      </c>
      <c r="D794" s="5" t="s">
        <v>600</v>
      </c>
      <c r="E794" s="5" t="s">
        <v>625</v>
      </c>
      <c r="F794" s="5" t="s">
        <v>1088</v>
      </c>
      <c r="G794" s="5" t="s">
        <v>603</v>
      </c>
      <c r="H794" s="5" t="s">
        <v>626</v>
      </c>
      <c r="L794" s="5" t="s">
        <v>1929</v>
      </c>
      <c r="M794" s="5" t="s">
        <v>1930</v>
      </c>
      <c r="N794" s="5" t="s">
        <v>2079</v>
      </c>
    </row>
    <row r="795" spans="1:14" ht="46">
      <c r="A795" s="4"/>
      <c r="B795" s="5" t="s">
        <v>2080</v>
      </c>
      <c r="C795" s="24" t="s">
        <v>2081</v>
      </c>
      <c r="D795" s="5" t="s">
        <v>600</v>
      </c>
      <c r="E795" s="5" t="s">
        <v>625</v>
      </c>
      <c r="F795" s="5" t="s">
        <v>1088</v>
      </c>
      <c r="G795" s="5" t="s">
        <v>603</v>
      </c>
      <c r="H795" s="5" t="s">
        <v>626</v>
      </c>
      <c r="L795" s="5" t="s">
        <v>1929</v>
      </c>
      <c r="M795" s="5" t="s">
        <v>1930</v>
      </c>
      <c r="N795" s="5" t="s">
        <v>2082</v>
      </c>
    </row>
    <row r="796" spans="1:14" ht="61">
      <c r="A796" s="4"/>
      <c r="B796" s="5" t="s">
        <v>2083</v>
      </c>
      <c r="C796" s="24" t="s">
        <v>2084</v>
      </c>
      <c r="D796" s="5" t="s">
        <v>600</v>
      </c>
      <c r="E796" s="5" t="s">
        <v>625</v>
      </c>
      <c r="F796" s="5" t="s">
        <v>1088</v>
      </c>
      <c r="G796" s="5" t="s">
        <v>603</v>
      </c>
      <c r="H796" s="5" t="s">
        <v>626</v>
      </c>
      <c r="L796" s="5" t="s">
        <v>1929</v>
      </c>
      <c r="M796" s="5" t="s">
        <v>1930</v>
      </c>
      <c r="N796" s="5" t="s">
        <v>2085</v>
      </c>
    </row>
    <row r="797" spans="1:14" ht="31">
      <c r="A797" s="4"/>
      <c r="B797" s="5" t="s">
        <v>2086</v>
      </c>
      <c r="C797" s="24" t="s">
        <v>1780</v>
      </c>
      <c r="D797" s="5" t="s">
        <v>600</v>
      </c>
      <c r="E797" s="5" t="s">
        <v>625</v>
      </c>
      <c r="F797" s="5" t="s">
        <v>1154</v>
      </c>
      <c r="G797" s="5" t="s">
        <v>603</v>
      </c>
      <c r="H797" s="5" t="s">
        <v>626</v>
      </c>
      <c r="L797" s="5" t="s">
        <v>1929</v>
      </c>
      <c r="M797" s="5" t="s">
        <v>1930</v>
      </c>
      <c r="N797" s="5" t="s">
        <v>2087</v>
      </c>
    </row>
    <row r="798" spans="1:14" ht="46">
      <c r="A798" s="4"/>
      <c r="B798" s="5" t="s">
        <v>2088</v>
      </c>
      <c r="C798" s="24" t="s">
        <v>2089</v>
      </c>
      <c r="D798" s="5" t="s">
        <v>600</v>
      </c>
      <c r="E798" s="5" t="s">
        <v>625</v>
      </c>
      <c r="F798" s="5" t="s">
        <v>1154</v>
      </c>
      <c r="G798" s="5" t="s">
        <v>603</v>
      </c>
      <c r="H798" s="5" t="s">
        <v>626</v>
      </c>
      <c r="L798" s="5" t="s">
        <v>1929</v>
      </c>
      <c r="M798" s="5" t="s">
        <v>1930</v>
      </c>
      <c r="N798" s="5" t="s">
        <v>2090</v>
      </c>
    </row>
    <row r="799" spans="1:14" ht="61">
      <c r="A799" s="4"/>
      <c r="B799" s="5" t="s">
        <v>2091</v>
      </c>
      <c r="C799" s="24" t="s">
        <v>2092</v>
      </c>
      <c r="D799" s="5" t="s">
        <v>600</v>
      </c>
      <c r="E799" s="5" t="s">
        <v>625</v>
      </c>
      <c r="F799" s="5" t="s">
        <v>1154</v>
      </c>
      <c r="G799" s="5" t="s">
        <v>603</v>
      </c>
      <c r="H799" s="5" t="s">
        <v>626</v>
      </c>
      <c r="L799" s="5" t="s">
        <v>1929</v>
      </c>
      <c r="M799" s="5" t="s">
        <v>1930</v>
      </c>
      <c r="N799" s="5" t="s">
        <v>2093</v>
      </c>
    </row>
    <row r="800" spans="1:14" ht="61">
      <c r="A800" s="4"/>
      <c r="B800" s="5" t="s">
        <v>2094</v>
      </c>
      <c r="C800" s="24" t="s">
        <v>2095</v>
      </c>
      <c r="D800" s="5" t="s">
        <v>600</v>
      </c>
      <c r="E800" s="5" t="s">
        <v>625</v>
      </c>
      <c r="F800" s="5" t="s">
        <v>1154</v>
      </c>
      <c r="G800" s="5" t="s">
        <v>603</v>
      </c>
      <c r="H800" s="5" t="s">
        <v>626</v>
      </c>
      <c r="L800" s="5" t="s">
        <v>1929</v>
      </c>
      <c r="M800" s="5" t="s">
        <v>1930</v>
      </c>
      <c r="N800" s="5" t="s">
        <v>2096</v>
      </c>
    </row>
    <row r="801" spans="1:14" ht="61">
      <c r="A801" s="4"/>
      <c r="B801" s="5" t="s">
        <v>2097</v>
      </c>
      <c r="C801" s="24" t="s">
        <v>2098</v>
      </c>
      <c r="D801" s="5" t="s">
        <v>600</v>
      </c>
      <c r="E801" s="5" t="s">
        <v>625</v>
      </c>
      <c r="F801" s="5" t="s">
        <v>1154</v>
      </c>
      <c r="G801" s="5" t="s">
        <v>603</v>
      </c>
      <c r="H801" s="5" t="s">
        <v>626</v>
      </c>
      <c r="L801" s="5" t="s">
        <v>1929</v>
      </c>
      <c r="M801" s="5" t="s">
        <v>1930</v>
      </c>
      <c r="N801" s="5" t="s">
        <v>2099</v>
      </c>
    </row>
    <row r="802" spans="1:14" ht="31">
      <c r="A802" s="4"/>
      <c r="B802" s="5" t="s">
        <v>2100</v>
      </c>
      <c r="C802" s="24" t="s">
        <v>2101</v>
      </c>
      <c r="D802" s="5" t="s">
        <v>600</v>
      </c>
      <c r="E802" s="5" t="s">
        <v>625</v>
      </c>
      <c r="F802" s="5" t="s">
        <v>1154</v>
      </c>
      <c r="G802" s="5" t="s">
        <v>603</v>
      </c>
      <c r="H802" s="5" t="s">
        <v>626</v>
      </c>
      <c r="L802" s="5" t="s">
        <v>1929</v>
      </c>
      <c r="M802" s="5" t="s">
        <v>1930</v>
      </c>
      <c r="N802" s="5" t="s">
        <v>2102</v>
      </c>
    </row>
    <row r="803" spans="1:14" ht="76">
      <c r="A803" s="4"/>
      <c r="B803" s="5" t="s">
        <v>2103</v>
      </c>
      <c r="C803" s="24" t="s">
        <v>2104</v>
      </c>
      <c r="D803" s="5" t="s">
        <v>600</v>
      </c>
      <c r="E803" s="5" t="s">
        <v>625</v>
      </c>
      <c r="F803" s="5" t="s">
        <v>1154</v>
      </c>
      <c r="G803" s="5" t="s">
        <v>603</v>
      </c>
      <c r="H803" s="5" t="s">
        <v>626</v>
      </c>
      <c r="L803" s="5" t="s">
        <v>1929</v>
      </c>
      <c r="M803" s="5" t="s">
        <v>1930</v>
      </c>
      <c r="N803" s="5" t="s">
        <v>2105</v>
      </c>
    </row>
    <row r="804" spans="1:14" ht="61">
      <c r="A804" s="4"/>
      <c r="B804" s="5" t="s">
        <v>2106</v>
      </c>
      <c r="C804" s="24" t="s">
        <v>2107</v>
      </c>
      <c r="D804" s="5" t="s">
        <v>600</v>
      </c>
      <c r="E804" s="5" t="s">
        <v>625</v>
      </c>
      <c r="F804" s="5" t="s">
        <v>1154</v>
      </c>
      <c r="G804" s="5" t="s">
        <v>603</v>
      </c>
      <c r="H804" s="5" t="s">
        <v>626</v>
      </c>
      <c r="L804" s="5" t="s">
        <v>1929</v>
      </c>
      <c r="M804" s="5" t="s">
        <v>1930</v>
      </c>
      <c r="N804" s="5" t="s">
        <v>2108</v>
      </c>
    </row>
    <row r="805" spans="1:14" ht="61">
      <c r="A805" s="4"/>
      <c r="B805" s="5" t="s">
        <v>2109</v>
      </c>
      <c r="C805" s="24" t="s">
        <v>2110</v>
      </c>
      <c r="D805" s="5" t="s">
        <v>600</v>
      </c>
      <c r="E805" s="5" t="s">
        <v>625</v>
      </c>
      <c r="F805" s="5" t="s">
        <v>1154</v>
      </c>
      <c r="G805" s="5" t="s">
        <v>603</v>
      </c>
      <c r="H805" s="5" t="s">
        <v>626</v>
      </c>
      <c r="L805" s="5" t="s">
        <v>1929</v>
      </c>
      <c r="M805" s="5" t="s">
        <v>1930</v>
      </c>
      <c r="N805" s="5" t="s">
        <v>2111</v>
      </c>
    </row>
    <row r="806" spans="1:14" ht="46">
      <c r="A806" s="4"/>
      <c r="B806" s="5" t="s">
        <v>2112</v>
      </c>
      <c r="C806" s="24" t="s">
        <v>1810</v>
      </c>
      <c r="D806" s="5" t="s">
        <v>600</v>
      </c>
      <c r="E806" s="5" t="s">
        <v>625</v>
      </c>
      <c r="F806" s="5" t="s">
        <v>1217</v>
      </c>
      <c r="G806" s="5" t="s">
        <v>603</v>
      </c>
      <c r="H806" s="5" t="s">
        <v>626</v>
      </c>
      <c r="L806" s="5" t="s">
        <v>1929</v>
      </c>
      <c r="M806" s="5" t="s">
        <v>1930</v>
      </c>
      <c r="N806" s="5" t="s">
        <v>2113</v>
      </c>
    </row>
    <row r="807" spans="1:14" ht="46">
      <c r="A807" s="4"/>
      <c r="B807" s="5" t="s">
        <v>2114</v>
      </c>
      <c r="C807" s="24" t="s">
        <v>2115</v>
      </c>
      <c r="D807" s="5" t="s">
        <v>600</v>
      </c>
      <c r="E807" s="5" t="s">
        <v>625</v>
      </c>
      <c r="F807" s="5" t="s">
        <v>1217</v>
      </c>
      <c r="G807" s="5" t="s">
        <v>603</v>
      </c>
      <c r="H807" s="5" t="s">
        <v>626</v>
      </c>
      <c r="L807" s="5" t="s">
        <v>1929</v>
      </c>
      <c r="M807" s="5" t="s">
        <v>1930</v>
      </c>
      <c r="N807" s="5" t="s">
        <v>2116</v>
      </c>
    </row>
    <row r="808" spans="1:14" ht="31">
      <c r="A808" s="4"/>
      <c r="B808" s="5" t="s">
        <v>2117</v>
      </c>
      <c r="C808" s="24" t="s">
        <v>2118</v>
      </c>
      <c r="D808" s="5" t="s">
        <v>600</v>
      </c>
      <c r="E808" s="5" t="s">
        <v>625</v>
      </c>
      <c r="F808" s="5" t="s">
        <v>1217</v>
      </c>
      <c r="G808" s="5" t="s">
        <v>603</v>
      </c>
      <c r="H808" s="5" t="s">
        <v>626</v>
      </c>
      <c r="L808" s="5" t="s">
        <v>1929</v>
      </c>
      <c r="M808" s="5" t="s">
        <v>1930</v>
      </c>
      <c r="N808" s="5" t="s">
        <v>2119</v>
      </c>
    </row>
    <row r="809" spans="1:14" ht="91">
      <c r="A809" s="4"/>
      <c r="B809" s="5" t="s">
        <v>2120</v>
      </c>
      <c r="C809" s="24" t="s">
        <v>2121</v>
      </c>
      <c r="D809" s="5" t="s">
        <v>600</v>
      </c>
      <c r="E809" s="5" t="s">
        <v>625</v>
      </c>
      <c r="F809" s="5" t="s">
        <v>1217</v>
      </c>
      <c r="G809" s="5" t="s">
        <v>603</v>
      </c>
      <c r="H809" s="5" t="s">
        <v>626</v>
      </c>
      <c r="L809" s="5" t="s">
        <v>1929</v>
      </c>
      <c r="M809" s="5" t="s">
        <v>1930</v>
      </c>
      <c r="N809" s="5" t="s">
        <v>2122</v>
      </c>
    </row>
    <row r="810" spans="1:14" ht="31">
      <c r="A810" s="4"/>
      <c r="B810" s="5" t="s">
        <v>2123</v>
      </c>
      <c r="C810" s="24" t="s">
        <v>2124</v>
      </c>
      <c r="D810" s="5" t="s">
        <v>600</v>
      </c>
      <c r="E810" s="5" t="s">
        <v>625</v>
      </c>
      <c r="F810" s="5" t="s">
        <v>1217</v>
      </c>
      <c r="G810" s="5" t="s">
        <v>603</v>
      </c>
      <c r="H810" s="5" t="s">
        <v>626</v>
      </c>
      <c r="L810" s="5" t="s">
        <v>1929</v>
      </c>
      <c r="M810" s="5" t="s">
        <v>1930</v>
      </c>
      <c r="N810" s="5" t="s">
        <v>2125</v>
      </c>
    </row>
    <row r="811" spans="1:14" ht="46">
      <c r="A811" s="4"/>
      <c r="B811" s="5" t="s">
        <v>2126</v>
      </c>
      <c r="C811" s="24" t="s">
        <v>2127</v>
      </c>
      <c r="D811" s="5" t="s">
        <v>600</v>
      </c>
      <c r="E811" s="5" t="s">
        <v>625</v>
      </c>
      <c r="F811" s="5" t="s">
        <v>1217</v>
      </c>
      <c r="G811" s="5" t="s">
        <v>603</v>
      </c>
      <c r="H811" s="5" t="s">
        <v>626</v>
      </c>
      <c r="L811" s="5" t="s">
        <v>1929</v>
      </c>
      <c r="M811" s="5" t="s">
        <v>1930</v>
      </c>
      <c r="N811" s="5" t="s">
        <v>2128</v>
      </c>
    </row>
    <row r="812" spans="1:14" ht="76">
      <c r="A812" s="4"/>
      <c r="B812" s="5" t="s">
        <v>2129</v>
      </c>
      <c r="C812" s="24" t="s">
        <v>2130</v>
      </c>
      <c r="D812" s="5" t="s">
        <v>600</v>
      </c>
      <c r="E812" s="5" t="s">
        <v>625</v>
      </c>
      <c r="F812" s="5" t="s">
        <v>1217</v>
      </c>
      <c r="G812" s="5" t="s">
        <v>603</v>
      </c>
      <c r="H812" s="5" t="s">
        <v>626</v>
      </c>
      <c r="L812" s="5" t="s">
        <v>1929</v>
      </c>
      <c r="M812" s="5" t="s">
        <v>1930</v>
      </c>
      <c r="N812" s="5" t="s">
        <v>2131</v>
      </c>
    </row>
    <row r="813" spans="1:14" ht="61">
      <c r="A813" s="4"/>
      <c r="B813" s="5" t="s">
        <v>2132</v>
      </c>
      <c r="C813" s="24" t="s">
        <v>2133</v>
      </c>
      <c r="D813" s="5" t="s">
        <v>600</v>
      </c>
      <c r="E813" s="5" t="s">
        <v>625</v>
      </c>
      <c r="F813" s="5" t="s">
        <v>1217</v>
      </c>
      <c r="G813" s="5" t="s">
        <v>603</v>
      </c>
      <c r="H813" s="5" t="s">
        <v>626</v>
      </c>
      <c r="L813" s="5" t="s">
        <v>1929</v>
      </c>
      <c r="M813" s="5" t="s">
        <v>1930</v>
      </c>
      <c r="N813" s="5" t="s">
        <v>2134</v>
      </c>
    </row>
    <row r="814" spans="1:14" ht="61">
      <c r="A814" s="4"/>
      <c r="B814" s="5" t="s">
        <v>2135</v>
      </c>
      <c r="C814" s="24" t="s">
        <v>2110</v>
      </c>
      <c r="D814" s="5" t="s">
        <v>600</v>
      </c>
      <c r="E814" s="5" t="s">
        <v>625</v>
      </c>
      <c r="F814" s="5" t="s">
        <v>1217</v>
      </c>
      <c r="G814" s="5" t="s">
        <v>603</v>
      </c>
      <c r="H814" s="5" t="s">
        <v>626</v>
      </c>
      <c r="L814" s="5" t="s">
        <v>1929</v>
      </c>
      <c r="M814" s="5" t="s">
        <v>1930</v>
      </c>
      <c r="N814" s="5" t="s">
        <v>2136</v>
      </c>
    </row>
    <row r="815" spans="1:14" ht="46">
      <c r="A815" s="4"/>
      <c r="B815" s="5" t="s">
        <v>2137</v>
      </c>
      <c r="C815" s="24" t="s">
        <v>1839</v>
      </c>
      <c r="D815" s="5" t="s">
        <v>600</v>
      </c>
      <c r="E815" s="5" t="s">
        <v>625</v>
      </c>
      <c r="F815" s="5" t="s">
        <v>1267</v>
      </c>
      <c r="G815" s="5" t="s">
        <v>603</v>
      </c>
      <c r="H815" s="5" t="s">
        <v>626</v>
      </c>
      <c r="L815" s="5" t="s">
        <v>1929</v>
      </c>
      <c r="M815" s="5" t="s">
        <v>1930</v>
      </c>
      <c r="N815" s="5" t="s">
        <v>2138</v>
      </c>
    </row>
    <row r="816" spans="1:14" ht="61">
      <c r="A816" s="4"/>
      <c r="B816" s="5" t="s">
        <v>2139</v>
      </c>
      <c r="C816" s="24" t="s">
        <v>2140</v>
      </c>
      <c r="D816" s="5" t="s">
        <v>600</v>
      </c>
      <c r="E816" s="5" t="s">
        <v>625</v>
      </c>
      <c r="F816" s="5" t="s">
        <v>1267</v>
      </c>
      <c r="G816" s="5" t="s">
        <v>603</v>
      </c>
      <c r="H816" s="5" t="s">
        <v>626</v>
      </c>
      <c r="L816" s="5" t="s">
        <v>1929</v>
      </c>
      <c r="M816" s="5" t="s">
        <v>1930</v>
      </c>
      <c r="N816" s="5" t="s">
        <v>2141</v>
      </c>
    </row>
    <row r="817" spans="1:14" ht="46">
      <c r="A817" s="4"/>
      <c r="B817" s="5" t="s">
        <v>2142</v>
      </c>
      <c r="C817" s="24" t="s">
        <v>2143</v>
      </c>
      <c r="D817" s="5" t="s">
        <v>600</v>
      </c>
      <c r="E817" s="5" t="s">
        <v>625</v>
      </c>
      <c r="F817" s="5" t="s">
        <v>1267</v>
      </c>
      <c r="G817" s="5" t="s">
        <v>603</v>
      </c>
      <c r="H817" s="5" t="s">
        <v>626</v>
      </c>
      <c r="L817" s="5" t="s">
        <v>1929</v>
      </c>
      <c r="M817" s="5" t="s">
        <v>1930</v>
      </c>
      <c r="N817" s="5" t="s">
        <v>2144</v>
      </c>
    </row>
    <row r="818" spans="1:14" ht="76">
      <c r="A818" s="4"/>
      <c r="B818" s="5" t="s">
        <v>2145</v>
      </c>
      <c r="C818" s="24" t="s">
        <v>2146</v>
      </c>
      <c r="D818" s="5" t="s">
        <v>600</v>
      </c>
      <c r="E818" s="5" t="s">
        <v>625</v>
      </c>
      <c r="F818" s="5" t="s">
        <v>1267</v>
      </c>
      <c r="G818" s="5" t="s">
        <v>603</v>
      </c>
      <c r="H818" s="5" t="s">
        <v>626</v>
      </c>
      <c r="L818" s="5" t="s">
        <v>1929</v>
      </c>
      <c r="M818" s="5" t="s">
        <v>1930</v>
      </c>
      <c r="N818" s="5" t="s">
        <v>2147</v>
      </c>
    </row>
    <row r="819" spans="1:14" ht="46">
      <c r="A819" s="4"/>
      <c r="B819" s="5" t="s">
        <v>2148</v>
      </c>
      <c r="C819" s="24" t="s">
        <v>2149</v>
      </c>
      <c r="D819" s="5" t="s">
        <v>600</v>
      </c>
      <c r="E819" s="5" t="s">
        <v>625</v>
      </c>
      <c r="F819" s="5" t="s">
        <v>1267</v>
      </c>
      <c r="G819" s="5" t="s">
        <v>603</v>
      </c>
      <c r="H819" s="5" t="s">
        <v>626</v>
      </c>
      <c r="L819" s="5" t="s">
        <v>1929</v>
      </c>
      <c r="M819" s="5" t="s">
        <v>1930</v>
      </c>
      <c r="N819" s="5" t="s">
        <v>2150</v>
      </c>
    </row>
    <row r="820" spans="1:14" ht="61">
      <c r="A820" s="4"/>
      <c r="B820" s="5" t="s">
        <v>2151</v>
      </c>
      <c r="C820" s="24" t="s">
        <v>2152</v>
      </c>
      <c r="D820" s="5" t="s">
        <v>600</v>
      </c>
      <c r="E820" s="5" t="s">
        <v>625</v>
      </c>
      <c r="F820" s="5" t="s">
        <v>1267</v>
      </c>
      <c r="G820" s="5" t="s">
        <v>603</v>
      </c>
      <c r="H820" s="5" t="s">
        <v>626</v>
      </c>
      <c r="L820" s="5" t="s">
        <v>1929</v>
      </c>
      <c r="M820" s="5" t="s">
        <v>1930</v>
      </c>
      <c r="N820" s="5" t="s">
        <v>2153</v>
      </c>
    </row>
    <row r="821" spans="1:14" ht="61">
      <c r="A821" s="4"/>
      <c r="B821" s="5" t="s">
        <v>2154</v>
      </c>
      <c r="C821" s="24" t="s">
        <v>2155</v>
      </c>
      <c r="D821" s="5" t="s">
        <v>600</v>
      </c>
      <c r="E821" s="5" t="s">
        <v>625</v>
      </c>
      <c r="F821" s="5" t="s">
        <v>1267</v>
      </c>
      <c r="G821" s="5" t="s">
        <v>603</v>
      </c>
      <c r="H821" s="5" t="s">
        <v>626</v>
      </c>
      <c r="L821" s="5" t="s">
        <v>1929</v>
      </c>
      <c r="M821" s="5" t="s">
        <v>1930</v>
      </c>
      <c r="N821" s="5" t="s">
        <v>2156</v>
      </c>
    </row>
    <row r="822" spans="1:14" ht="61">
      <c r="A822" s="4"/>
      <c r="B822" s="5" t="s">
        <v>2157</v>
      </c>
      <c r="C822" s="24" t="s">
        <v>2158</v>
      </c>
      <c r="D822" s="5" t="s">
        <v>600</v>
      </c>
      <c r="E822" s="5" t="s">
        <v>625</v>
      </c>
      <c r="F822" s="5" t="s">
        <v>1267</v>
      </c>
      <c r="G822" s="5" t="s">
        <v>603</v>
      </c>
      <c r="H822" s="5" t="s">
        <v>626</v>
      </c>
      <c r="L822" s="5" t="s">
        <v>1929</v>
      </c>
      <c r="M822" s="5" t="s">
        <v>1930</v>
      </c>
      <c r="N822" s="5" t="s">
        <v>2159</v>
      </c>
    </row>
    <row r="823" spans="1:14" ht="61">
      <c r="A823" s="4"/>
      <c r="B823" s="5" t="s">
        <v>2160</v>
      </c>
      <c r="C823" s="24" t="s">
        <v>2161</v>
      </c>
      <c r="D823" s="5" t="s">
        <v>600</v>
      </c>
      <c r="E823" s="5" t="s">
        <v>625</v>
      </c>
      <c r="F823" s="5" t="s">
        <v>1267</v>
      </c>
      <c r="G823" s="5" t="s">
        <v>603</v>
      </c>
      <c r="H823" s="5" t="s">
        <v>626</v>
      </c>
      <c r="L823" s="5" t="s">
        <v>1929</v>
      </c>
      <c r="M823" s="5" t="s">
        <v>1930</v>
      </c>
      <c r="N823" s="5" t="s">
        <v>2162</v>
      </c>
    </row>
    <row r="824" spans="1:14" ht="46">
      <c r="A824" s="4"/>
      <c r="B824" s="5" t="s">
        <v>2163</v>
      </c>
      <c r="C824" s="24" t="s">
        <v>1869</v>
      </c>
      <c r="D824" s="5" t="s">
        <v>600</v>
      </c>
      <c r="E824" s="5" t="s">
        <v>625</v>
      </c>
      <c r="F824" s="5" t="s">
        <v>1322</v>
      </c>
      <c r="G824" s="5" t="s">
        <v>603</v>
      </c>
      <c r="H824" s="5" t="s">
        <v>626</v>
      </c>
      <c r="L824" s="5" t="s">
        <v>1929</v>
      </c>
      <c r="M824" s="5" t="s">
        <v>1930</v>
      </c>
      <c r="N824" s="5" t="s">
        <v>2164</v>
      </c>
    </row>
    <row r="825" spans="1:14" ht="61">
      <c r="A825" s="4"/>
      <c r="B825" s="5" t="s">
        <v>2165</v>
      </c>
      <c r="C825" s="24" t="s">
        <v>2166</v>
      </c>
      <c r="D825" s="5" t="s">
        <v>600</v>
      </c>
      <c r="E825" s="5" t="s">
        <v>625</v>
      </c>
      <c r="F825" s="5" t="s">
        <v>1322</v>
      </c>
      <c r="G825" s="5" t="s">
        <v>603</v>
      </c>
      <c r="H825" s="5" t="s">
        <v>626</v>
      </c>
      <c r="L825" s="5" t="s">
        <v>1929</v>
      </c>
      <c r="M825" s="5" t="s">
        <v>1930</v>
      </c>
      <c r="N825" s="5" t="s">
        <v>2167</v>
      </c>
    </row>
    <row r="826" spans="1:14" ht="61">
      <c r="A826" s="4"/>
      <c r="B826" s="5" t="s">
        <v>2168</v>
      </c>
      <c r="C826" s="24" t="s">
        <v>2169</v>
      </c>
      <c r="D826" s="5" t="s">
        <v>600</v>
      </c>
      <c r="E826" s="5" t="s">
        <v>625</v>
      </c>
      <c r="F826" s="5" t="s">
        <v>1322</v>
      </c>
      <c r="G826" s="5" t="s">
        <v>603</v>
      </c>
      <c r="H826" s="5" t="s">
        <v>626</v>
      </c>
      <c r="L826" s="5" t="s">
        <v>1929</v>
      </c>
      <c r="M826" s="5" t="s">
        <v>1930</v>
      </c>
      <c r="N826" s="5" t="s">
        <v>2170</v>
      </c>
    </row>
    <row r="827" spans="1:14" ht="91">
      <c r="A827" s="4"/>
      <c r="B827" s="5" t="s">
        <v>2171</v>
      </c>
      <c r="C827" s="24" t="s">
        <v>2172</v>
      </c>
      <c r="D827" s="5" t="s">
        <v>600</v>
      </c>
      <c r="E827" s="5" t="s">
        <v>625</v>
      </c>
      <c r="F827" s="5" t="s">
        <v>1322</v>
      </c>
      <c r="G827" s="5" t="s">
        <v>603</v>
      </c>
      <c r="H827" s="5" t="s">
        <v>626</v>
      </c>
      <c r="L827" s="5" t="s">
        <v>1929</v>
      </c>
      <c r="M827" s="5" t="s">
        <v>1930</v>
      </c>
      <c r="N827" s="5" t="s">
        <v>2173</v>
      </c>
    </row>
    <row r="828" spans="1:14" ht="61">
      <c r="A828" s="4"/>
      <c r="B828" s="5" t="s">
        <v>2174</v>
      </c>
      <c r="C828" s="24" t="s">
        <v>2175</v>
      </c>
      <c r="D828" s="5" t="s">
        <v>600</v>
      </c>
      <c r="E828" s="5" t="s">
        <v>625</v>
      </c>
      <c r="F828" s="5" t="s">
        <v>1322</v>
      </c>
      <c r="G828" s="5" t="s">
        <v>603</v>
      </c>
      <c r="H828" s="5" t="s">
        <v>626</v>
      </c>
      <c r="L828" s="5" t="s">
        <v>1929</v>
      </c>
      <c r="M828" s="5" t="s">
        <v>1930</v>
      </c>
      <c r="N828" s="5" t="s">
        <v>2176</v>
      </c>
    </row>
    <row r="829" spans="1:14" ht="46">
      <c r="A829" s="4"/>
      <c r="B829" s="5" t="s">
        <v>2177</v>
      </c>
      <c r="C829" s="24" t="s">
        <v>2178</v>
      </c>
      <c r="D829" s="5" t="s">
        <v>600</v>
      </c>
      <c r="E829" s="5" t="s">
        <v>625</v>
      </c>
      <c r="F829" s="5" t="s">
        <v>1322</v>
      </c>
      <c r="G829" s="5" t="s">
        <v>603</v>
      </c>
      <c r="H829" s="5" t="s">
        <v>626</v>
      </c>
      <c r="L829" s="5" t="s">
        <v>1929</v>
      </c>
      <c r="M829" s="5" t="s">
        <v>1930</v>
      </c>
      <c r="N829" s="5" t="s">
        <v>2179</v>
      </c>
    </row>
    <row r="830" spans="1:14" ht="76">
      <c r="A830" s="4"/>
      <c r="B830" s="5" t="s">
        <v>2180</v>
      </c>
      <c r="C830" s="24" t="s">
        <v>2181</v>
      </c>
      <c r="D830" s="5" t="s">
        <v>600</v>
      </c>
      <c r="E830" s="5" t="s">
        <v>625</v>
      </c>
      <c r="F830" s="5" t="s">
        <v>1322</v>
      </c>
      <c r="G830" s="5" t="s">
        <v>603</v>
      </c>
      <c r="H830" s="5" t="s">
        <v>626</v>
      </c>
      <c r="L830" s="5" t="s">
        <v>1929</v>
      </c>
      <c r="M830" s="5" t="s">
        <v>1930</v>
      </c>
      <c r="N830" s="5" t="s">
        <v>2182</v>
      </c>
    </row>
    <row r="831" spans="1:14" ht="61">
      <c r="A831" s="4"/>
      <c r="B831" s="5" t="s">
        <v>2183</v>
      </c>
      <c r="C831" s="24" t="s">
        <v>2184</v>
      </c>
      <c r="D831" s="5" t="s">
        <v>600</v>
      </c>
      <c r="E831" s="5" t="s">
        <v>625</v>
      </c>
      <c r="F831" s="5" t="s">
        <v>1322</v>
      </c>
      <c r="G831" s="5" t="s">
        <v>603</v>
      </c>
      <c r="H831" s="5" t="s">
        <v>626</v>
      </c>
      <c r="L831" s="5" t="s">
        <v>1929</v>
      </c>
      <c r="M831" s="5" t="s">
        <v>1930</v>
      </c>
      <c r="N831" s="5" t="s">
        <v>2185</v>
      </c>
    </row>
    <row r="832" spans="1:14" ht="136">
      <c r="A832" s="4"/>
      <c r="B832" s="5" t="s">
        <v>2186</v>
      </c>
      <c r="C832" s="24" t="s">
        <v>2187</v>
      </c>
      <c r="D832" s="5" t="s">
        <v>600</v>
      </c>
      <c r="E832" s="5" t="s">
        <v>625</v>
      </c>
      <c r="F832" s="5" t="s">
        <v>1322</v>
      </c>
      <c r="G832" s="5" t="s">
        <v>603</v>
      </c>
      <c r="H832" s="5" t="s">
        <v>626</v>
      </c>
      <c r="L832" s="5" t="s">
        <v>1929</v>
      </c>
      <c r="M832" s="5" t="s">
        <v>1930</v>
      </c>
      <c r="N832" s="5" t="s">
        <v>2188</v>
      </c>
    </row>
    <row r="833" spans="1:14" ht="61">
      <c r="A833" s="4"/>
      <c r="B833" s="5" t="s">
        <v>2189</v>
      </c>
      <c r="C833" s="24" t="s">
        <v>1899</v>
      </c>
      <c r="D833" s="5" t="s">
        <v>600</v>
      </c>
      <c r="E833" s="5" t="s">
        <v>625</v>
      </c>
      <c r="F833" s="5" t="s">
        <v>1371</v>
      </c>
      <c r="G833" s="5" t="s">
        <v>603</v>
      </c>
      <c r="H833" s="5" t="s">
        <v>626</v>
      </c>
      <c r="L833" s="5" t="s">
        <v>1929</v>
      </c>
      <c r="M833" s="5" t="s">
        <v>1930</v>
      </c>
      <c r="N833" s="5" t="s">
        <v>2190</v>
      </c>
    </row>
    <row r="834" spans="1:14" ht="76">
      <c r="A834" s="4"/>
      <c r="B834" s="5" t="s">
        <v>2191</v>
      </c>
      <c r="C834" s="24" t="s">
        <v>2192</v>
      </c>
      <c r="D834" s="5" t="s">
        <v>600</v>
      </c>
      <c r="E834" s="5" t="s">
        <v>625</v>
      </c>
      <c r="F834" s="5" t="s">
        <v>1371</v>
      </c>
      <c r="G834" s="5" t="s">
        <v>603</v>
      </c>
      <c r="H834" s="5" t="s">
        <v>626</v>
      </c>
      <c r="L834" s="5" t="s">
        <v>1929</v>
      </c>
      <c r="M834" s="5" t="s">
        <v>1930</v>
      </c>
      <c r="N834" s="5" t="s">
        <v>2193</v>
      </c>
    </row>
    <row r="835" spans="1:14" ht="61">
      <c r="A835" s="4"/>
      <c r="B835" s="5" t="s">
        <v>2194</v>
      </c>
      <c r="C835" s="24" t="s">
        <v>2195</v>
      </c>
      <c r="D835" s="5" t="s">
        <v>600</v>
      </c>
      <c r="E835" s="5" t="s">
        <v>625</v>
      </c>
      <c r="F835" s="5" t="s">
        <v>1371</v>
      </c>
      <c r="G835" s="5" t="s">
        <v>603</v>
      </c>
      <c r="H835" s="5" t="s">
        <v>626</v>
      </c>
      <c r="L835" s="5" t="s">
        <v>1929</v>
      </c>
      <c r="M835" s="5" t="s">
        <v>1930</v>
      </c>
      <c r="N835" s="5" t="s">
        <v>2196</v>
      </c>
    </row>
    <row r="836" spans="1:14" ht="106">
      <c r="A836" s="4"/>
      <c r="B836" s="5" t="s">
        <v>2197</v>
      </c>
      <c r="C836" s="24" t="s">
        <v>2198</v>
      </c>
      <c r="D836" s="5" t="s">
        <v>600</v>
      </c>
      <c r="E836" s="5" t="s">
        <v>625</v>
      </c>
      <c r="F836" s="5" t="s">
        <v>1371</v>
      </c>
      <c r="G836" s="5" t="s">
        <v>603</v>
      </c>
      <c r="H836" s="5" t="s">
        <v>626</v>
      </c>
      <c r="L836" s="5" t="s">
        <v>1929</v>
      </c>
      <c r="M836" s="5" t="s">
        <v>1930</v>
      </c>
      <c r="N836" s="5" t="s">
        <v>2199</v>
      </c>
    </row>
    <row r="837" spans="1:14" ht="76">
      <c r="A837" s="4"/>
      <c r="B837" s="5" t="s">
        <v>2200</v>
      </c>
      <c r="C837" s="24" t="s">
        <v>2201</v>
      </c>
      <c r="D837" s="5" t="s">
        <v>600</v>
      </c>
      <c r="E837" s="5" t="s">
        <v>625</v>
      </c>
      <c r="F837" s="5" t="s">
        <v>1371</v>
      </c>
      <c r="G837" s="5" t="s">
        <v>603</v>
      </c>
      <c r="H837" s="5" t="s">
        <v>626</v>
      </c>
      <c r="L837" s="5" t="s">
        <v>1929</v>
      </c>
      <c r="M837" s="5" t="s">
        <v>1930</v>
      </c>
      <c r="N837" s="5" t="s">
        <v>2202</v>
      </c>
    </row>
    <row r="838" spans="1:14" ht="61">
      <c r="A838" s="4"/>
      <c r="B838" s="5" t="s">
        <v>2203</v>
      </c>
      <c r="C838" s="24" t="s">
        <v>2204</v>
      </c>
      <c r="D838" s="5" t="s">
        <v>600</v>
      </c>
      <c r="E838" s="5" t="s">
        <v>625</v>
      </c>
      <c r="F838" s="5" t="s">
        <v>1371</v>
      </c>
      <c r="G838" s="5" t="s">
        <v>603</v>
      </c>
      <c r="H838" s="5" t="s">
        <v>626</v>
      </c>
      <c r="L838" s="5" t="s">
        <v>1929</v>
      </c>
      <c r="M838" s="5" t="s">
        <v>1930</v>
      </c>
      <c r="N838" s="5" t="s">
        <v>2205</v>
      </c>
    </row>
    <row r="839" spans="1:14" ht="76">
      <c r="A839" s="4"/>
      <c r="B839" s="5" t="s">
        <v>2206</v>
      </c>
      <c r="C839" s="24" t="s">
        <v>2207</v>
      </c>
      <c r="D839" s="5" t="s">
        <v>600</v>
      </c>
      <c r="E839" s="5" t="s">
        <v>625</v>
      </c>
      <c r="F839" s="5" t="s">
        <v>1371</v>
      </c>
      <c r="G839" s="5" t="s">
        <v>603</v>
      </c>
      <c r="H839" s="5" t="s">
        <v>626</v>
      </c>
      <c r="L839" s="5" t="s">
        <v>1929</v>
      </c>
      <c r="M839" s="5" t="s">
        <v>1930</v>
      </c>
      <c r="N839" s="5" t="s">
        <v>2208</v>
      </c>
    </row>
    <row r="840" spans="1:14" ht="61">
      <c r="A840" s="4"/>
      <c r="B840" s="5" t="s">
        <v>2209</v>
      </c>
      <c r="C840" s="24" t="s">
        <v>2210</v>
      </c>
      <c r="D840" s="5" t="s">
        <v>600</v>
      </c>
      <c r="E840" s="5" t="s">
        <v>625</v>
      </c>
      <c r="F840" s="5" t="s">
        <v>1371</v>
      </c>
      <c r="G840" s="5" t="s">
        <v>603</v>
      </c>
      <c r="H840" s="5" t="s">
        <v>626</v>
      </c>
      <c r="L840" s="5" t="s">
        <v>1929</v>
      </c>
      <c r="M840" s="5" t="s">
        <v>1930</v>
      </c>
      <c r="N840" s="5" t="s">
        <v>2211</v>
      </c>
    </row>
    <row r="841" spans="1:14" ht="136">
      <c r="A841" s="4"/>
      <c r="B841" s="5" t="s">
        <v>2212</v>
      </c>
      <c r="C841" s="24" t="s">
        <v>2213</v>
      </c>
      <c r="D841" s="5" t="s">
        <v>600</v>
      </c>
      <c r="E841" s="5" t="s">
        <v>625</v>
      </c>
      <c r="F841" s="5" t="s">
        <v>1371</v>
      </c>
      <c r="G841" s="5" t="s">
        <v>603</v>
      </c>
      <c r="H841" s="5" t="s">
        <v>626</v>
      </c>
      <c r="L841" s="5" t="s">
        <v>1929</v>
      </c>
      <c r="M841" s="5" t="s">
        <v>1930</v>
      </c>
      <c r="N841" s="5" t="s">
        <v>2214</v>
      </c>
    </row>
    <row r="842" spans="1:14" ht="31">
      <c r="A842" s="4"/>
      <c r="B842" s="5" t="s">
        <v>2215</v>
      </c>
      <c r="C842" s="24" t="s">
        <v>2216</v>
      </c>
      <c r="D842" s="5" t="s">
        <v>600</v>
      </c>
      <c r="E842" s="5" t="s">
        <v>625</v>
      </c>
      <c r="F842" s="5" t="s">
        <v>27</v>
      </c>
      <c r="G842" s="5" t="s">
        <v>603</v>
      </c>
      <c r="H842" s="5" t="s">
        <v>626</v>
      </c>
      <c r="L842" s="5" t="s">
        <v>2217</v>
      </c>
      <c r="M842" s="5" t="s">
        <v>2218</v>
      </c>
      <c r="N842" s="5" t="s">
        <v>2219</v>
      </c>
    </row>
    <row r="843" spans="1:14" ht="46">
      <c r="A843" s="4"/>
      <c r="B843" s="5" t="s">
        <v>2220</v>
      </c>
      <c r="C843" s="24" t="s">
        <v>2221</v>
      </c>
      <c r="D843" s="5" t="s">
        <v>600</v>
      </c>
      <c r="E843" s="5" t="s">
        <v>625</v>
      </c>
      <c r="F843" s="5" t="s">
        <v>27</v>
      </c>
      <c r="G843" s="5" t="s">
        <v>603</v>
      </c>
      <c r="H843" s="5" t="s">
        <v>626</v>
      </c>
      <c r="L843" s="5" t="s">
        <v>2217</v>
      </c>
      <c r="M843" s="5" t="s">
        <v>2218</v>
      </c>
      <c r="N843" s="5" t="s">
        <v>2222</v>
      </c>
    </row>
    <row r="844" spans="1:14" ht="46">
      <c r="A844" s="4"/>
      <c r="B844" s="5" t="s">
        <v>2223</v>
      </c>
      <c r="C844" s="24" t="s">
        <v>2224</v>
      </c>
      <c r="D844" s="5" t="s">
        <v>600</v>
      </c>
      <c r="E844" s="5" t="s">
        <v>625</v>
      </c>
      <c r="F844" s="5" t="s">
        <v>27</v>
      </c>
      <c r="G844" s="5" t="s">
        <v>603</v>
      </c>
      <c r="H844" s="5" t="s">
        <v>626</v>
      </c>
      <c r="L844" s="5" t="s">
        <v>2217</v>
      </c>
      <c r="M844" s="5" t="s">
        <v>2218</v>
      </c>
      <c r="N844" s="5" t="s">
        <v>2225</v>
      </c>
    </row>
    <row r="845" spans="1:14" ht="61">
      <c r="A845" s="4"/>
      <c r="B845" s="5" t="s">
        <v>2226</v>
      </c>
      <c r="C845" s="24" t="s">
        <v>2227</v>
      </c>
      <c r="D845" s="5" t="s">
        <v>600</v>
      </c>
      <c r="E845" s="5" t="s">
        <v>625</v>
      </c>
      <c r="F845" s="5" t="s">
        <v>27</v>
      </c>
      <c r="G845" s="5" t="s">
        <v>603</v>
      </c>
      <c r="H845" s="5" t="s">
        <v>626</v>
      </c>
      <c r="L845" s="5" t="s">
        <v>2217</v>
      </c>
      <c r="M845" s="5" t="s">
        <v>2218</v>
      </c>
      <c r="N845" s="5" t="s">
        <v>2228</v>
      </c>
    </row>
    <row r="846" spans="1:14" ht="46">
      <c r="A846" s="4"/>
      <c r="B846" s="5" t="s">
        <v>2229</v>
      </c>
      <c r="C846" s="24" t="s">
        <v>2230</v>
      </c>
      <c r="D846" s="5" t="s">
        <v>600</v>
      </c>
      <c r="E846" s="5" t="s">
        <v>625</v>
      </c>
      <c r="F846" s="5" t="s">
        <v>27</v>
      </c>
      <c r="G846" s="5" t="s">
        <v>603</v>
      </c>
      <c r="H846" s="5" t="s">
        <v>626</v>
      </c>
      <c r="L846" s="5" t="s">
        <v>2217</v>
      </c>
      <c r="M846" s="5" t="s">
        <v>2218</v>
      </c>
      <c r="N846" s="5" t="s">
        <v>2231</v>
      </c>
    </row>
    <row r="847" spans="1:14" ht="46">
      <c r="A847" s="4"/>
      <c r="B847" s="5" t="s">
        <v>2232</v>
      </c>
      <c r="C847" s="24" t="s">
        <v>2233</v>
      </c>
      <c r="D847" s="5" t="s">
        <v>600</v>
      </c>
      <c r="E847" s="5" t="s">
        <v>625</v>
      </c>
      <c r="F847" s="5" t="s">
        <v>27</v>
      </c>
      <c r="G847" s="5" t="s">
        <v>603</v>
      </c>
      <c r="H847" s="5" t="s">
        <v>626</v>
      </c>
      <c r="L847" s="5" t="s">
        <v>2217</v>
      </c>
      <c r="M847" s="5" t="s">
        <v>2218</v>
      </c>
      <c r="N847" s="5" t="s">
        <v>2234</v>
      </c>
    </row>
    <row r="848" spans="1:14" ht="61">
      <c r="A848" s="4"/>
      <c r="B848" s="5" t="s">
        <v>2235</v>
      </c>
      <c r="C848" s="24" t="s">
        <v>2236</v>
      </c>
      <c r="D848" s="5" t="s">
        <v>600</v>
      </c>
      <c r="E848" s="5" t="s">
        <v>625</v>
      </c>
      <c r="F848" s="5" t="s">
        <v>27</v>
      </c>
      <c r="G848" s="5" t="s">
        <v>603</v>
      </c>
      <c r="H848" s="5" t="s">
        <v>626</v>
      </c>
      <c r="L848" s="5" t="s">
        <v>2217</v>
      </c>
      <c r="M848" s="5" t="s">
        <v>2218</v>
      </c>
      <c r="N848" s="5" t="s">
        <v>2237</v>
      </c>
    </row>
    <row r="849" spans="1:14" ht="31">
      <c r="A849" s="4"/>
      <c r="B849" s="5" t="s">
        <v>2238</v>
      </c>
      <c r="C849" s="24" t="s">
        <v>2239</v>
      </c>
      <c r="D849" s="5" t="s">
        <v>600</v>
      </c>
      <c r="E849" s="5" t="s">
        <v>625</v>
      </c>
      <c r="F849" s="5" t="s">
        <v>27</v>
      </c>
      <c r="G849" s="5" t="s">
        <v>603</v>
      </c>
      <c r="H849" s="5" t="s">
        <v>626</v>
      </c>
      <c r="L849" s="5" t="s">
        <v>2217</v>
      </c>
      <c r="M849" s="5" t="s">
        <v>2218</v>
      </c>
      <c r="N849" s="5" t="s">
        <v>2240</v>
      </c>
    </row>
    <row r="850" spans="1:14" ht="46">
      <c r="A850" s="4"/>
      <c r="B850" s="5" t="s">
        <v>2241</v>
      </c>
      <c r="C850" s="24" t="s">
        <v>2242</v>
      </c>
      <c r="D850" s="5" t="s">
        <v>600</v>
      </c>
      <c r="E850" s="5" t="s">
        <v>625</v>
      </c>
      <c r="F850" s="5" t="s">
        <v>27</v>
      </c>
      <c r="G850" s="5" t="s">
        <v>603</v>
      </c>
      <c r="H850" s="5" t="s">
        <v>626</v>
      </c>
      <c r="L850" s="5" t="s">
        <v>2217</v>
      </c>
      <c r="M850" s="5" t="s">
        <v>2218</v>
      </c>
      <c r="N850" s="5" t="s">
        <v>2243</v>
      </c>
    </row>
    <row r="851" spans="1:14" ht="46">
      <c r="A851" s="4"/>
      <c r="B851" s="5" t="s">
        <v>2244</v>
      </c>
      <c r="C851" s="24" t="s">
        <v>2245</v>
      </c>
      <c r="D851" s="5" t="s">
        <v>600</v>
      </c>
      <c r="E851" s="5" t="s">
        <v>625</v>
      </c>
      <c r="F851" s="5" t="s">
        <v>27</v>
      </c>
      <c r="G851" s="5" t="s">
        <v>603</v>
      </c>
      <c r="H851" s="5" t="s">
        <v>626</v>
      </c>
      <c r="L851" s="5" t="s">
        <v>2217</v>
      </c>
      <c r="M851" s="5" t="s">
        <v>2218</v>
      </c>
      <c r="N851" s="5" t="s">
        <v>2246</v>
      </c>
    </row>
    <row r="852" spans="1:14" ht="46">
      <c r="A852" s="4"/>
      <c r="B852" s="5" t="s">
        <v>2247</v>
      </c>
      <c r="C852" s="24" t="s">
        <v>2248</v>
      </c>
      <c r="D852" s="5" t="s">
        <v>600</v>
      </c>
      <c r="E852" s="5" t="s">
        <v>625</v>
      </c>
      <c r="F852" s="5" t="s">
        <v>1322</v>
      </c>
      <c r="G852" s="5" t="s">
        <v>603</v>
      </c>
      <c r="H852" s="5" t="s">
        <v>626</v>
      </c>
      <c r="L852" s="5" t="s">
        <v>2217</v>
      </c>
      <c r="M852" s="5" t="s">
        <v>2218</v>
      </c>
      <c r="N852" s="5" t="s">
        <v>2249</v>
      </c>
    </row>
    <row r="853" spans="1:14" ht="61">
      <c r="A853" s="4"/>
      <c r="B853" s="5" t="s">
        <v>2250</v>
      </c>
      <c r="C853" s="24" t="s">
        <v>2251</v>
      </c>
      <c r="D853" s="5" t="s">
        <v>600</v>
      </c>
      <c r="E853" s="5" t="s">
        <v>625</v>
      </c>
      <c r="F853" s="5" t="s">
        <v>1322</v>
      </c>
      <c r="G853" s="5" t="s">
        <v>603</v>
      </c>
      <c r="H853" s="5" t="s">
        <v>626</v>
      </c>
      <c r="L853" s="5" t="s">
        <v>2217</v>
      </c>
      <c r="M853" s="5" t="s">
        <v>2218</v>
      </c>
      <c r="N853" s="5" t="s">
        <v>2252</v>
      </c>
    </row>
    <row r="854" spans="1:14" ht="61">
      <c r="A854" s="4"/>
      <c r="B854" s="5" t="s">
        <v>2253</v>
      </c>
      <c r="C854" s="24" t="s">
        <v>2254</v>
      </c>
      <c r="D854" s="5" t="s">
        <v>600</v>
      </c>
      <c r="E854" s="5" t="s">
        <v>625</v>
      </c>
      <c r="F854" s="5" t="s">
        <v>1322</v>
      </c>
      <c r="G854" s="5" t="s">
        <v>603</v>
      </c>
      <c r="H854" s="5" t="s">
        <v>626</v>
      </c>
      <c r="L854" s="5" t="s">
        <v>2217</v>
      </c>
      <c r="M854" s="5" t="s">
        <v>2218</v>
      </c>
      <c r="N854" s="5" t="s">
        <v>2255</v>
      </c>
    </row>
    <row r="855" spans="1:14" ht="61">
      <c r="A855" s="4"/>
      <c r="B855" s="5" t="s">
        <v>2256</v>
      </c>
      <c r="C855" s="24" t="s">
        <v>2257</v>
      </c>
      <c r="D855" s="5" t="s">
        <v>600</v>
      </c>
      <c r="E855" s="5" t="s">
        <v>625</v>
      </c>
      <c r="F855" s="5" t="s">
        <v>1322</v>
      </c>
      <c r="G855" s="5" t="s">
        <v>603</v>
      </c>
      <c r="H855" s="5" t="s">
        <v>626</v>
      </c>
      <c r="L855" s="5" t="s">
        <v>2217</v>
      </c>
      <c r="M855" s="5" t="s">
        <v>2218</v>
      </c>
      <c r="N855" s="5" t="s">
        <v>2258</v>
      </c>
    </row>
    <row r="856" spans="1:14" ht="46">
      <c r="A856" s="4"/>
      <c r="B856" s="5" t="s">
        <v>2259</v>
      </c>
      <c r="C856" s="24" t="s">
        <v>2260</v>
      </c>
      <c r="D856" s="5" t="s">
        <v>600</v>
      </c>
      <c r="E856" s="5" t="s">
        <v>625</v>
      </c>
      <c r="F856" s="5" t="s">
        <v>1322</v>
      </c>
      <c r="G856" s="5" t="s">
        <v>603</v>
      </c>
      <c r="H856" s="5" t="s">
        <v>626</v>
      </c>
      <c r="L856" s="5" t="s">
        <v>2217</v>
      </c>
      <c r="M856" s="5" t="s">
        <v>2218</v>
      </c>
      <c r="N856" s="5" t="s">
        <v>2261</v>
      </c>
    </row>
    <row r="857" spans="1:14" ht="46">
      <c r="A857" s="4"/>
      <c r="B857" s="5" t="s">
        <v>2262</v>
      </c>
      <c r="C857" s="24" t="s">
        <v>2263</v>
      </c>
      <c r="D857" s="5" t="s">
        <v>600</v>
      </c>
      <c r="E857" s="5" t="s">
        <v>625</v>
      </c>
      <c r="F857" s="5" t="s">
        <v>1322</v>
      </c>
      <c r="G857" s="5" t="s">
        <v>603</v>
      </c>
      <c r="H857" s="5" t="s">
        <v>626</v>
      </c>
      <c r="L857" s="5" t="s">
        <v>2217</v>
      </c>
      <c r="M857" s="5" t="s">
        <v>2218</v>
      </c>
      <c r="N857" s="5" t="s">
        <v>2264</v>
      </c>
    </row>
    <row r="858" spans="1:14" ht="61">
      <c r="A858" s="4"/>
      <c r="B858" s="5" t="s">
        <v>2265</v>
      </c>
      <c r="C858" s="24" t="s">
        <v>2266</v>
      </c>
      <c r="D858" s="5" t="s">
        <v>600</v>
      </c>
      <c r="E858" s="5" t="s">
        <v>625</v>
      </c>
      <c r="F858" s="5" t="s">
        <v>1322</v>
      </c>
      <c r="G858" s="5" t="s">
        <v>603</v>
      </c>
      <c r="H858" s="5" t="s">
        <v>626</v>
      </c>
      <c r="L858" s="5" t="s">
        <v>2217</v>
      </c>
      <c r="M858" s="5" t="s">
        <v>2218</v>
      </c>
      <c r="N858" s="5" t="s">
        <v>2267</v>
      </c>
    </row>
    <row r="859" spans="1:14" ht="46">
      <c r="A859" s="4"/>
      <c r="B859" s="5" t="s">
        <v>2268</v>
      </c>
      <c r="C859" s="24" t="s">
        <v>2269</v>
      </c>
      <c r="D859" s="5" t="s">
        <v>600</v>
      </c>
      <c r="E859" s="5" t="s">
        <v>625</v>
      </c>
      <c r="F859" s="5" t="s">
        <v>1322</v>
      </c>
      <c r="G859" s="5" t="s">
        <v>603</v>
      </c>
      <c r="H859" s="5" t="s">
        <v>626</v>
      </c>
      <c r="L859" s="5" t="s">
        <v>2217</v>
      </c>
      <c r="M859" s="5" t="s">
        <v>2218</v>
      </c>
      <c r="N859" s="5" t="s">
        <v>2270</v>
      </c>
    </row>
    <row r="860" spans="1:14" ht="61">
      <c r="A860" s="4"/>
      <c r="B860" s="5" t="s">
        <v>2271</v>
      </c>
      <c r="C860" s="24" t="s">
        <v>2272</v>
      </c>
      <c r="D860" s="5" t="s">
        <v>600</v>
      </c>
      <c r="E860" s="5" t="s">
        <v>625</v>
      </c>
      <c r="F860" s="5" t="s">
        <v>1322</v>
      </c>
      <c r="G860" s="5" t="s">
        <v>603</v>
      </c>
      <c r="H860" s="5" t="s">
        <v>626</v>
      </c>
      <c r="L860" s="5" t="s">
        <v>2217</v>
      </c>
      <c r="M860" s="5" t="s">
        <v>2218</v>
      </c>
      <c r="N860" s="5" t="s">
        <v>2273</v>
      </c>
    </row>
    <row r="861" spans="1:14" ht="46">
      <c r="A861" s="4"/>
      <c r="B861" s="5" t="s">
        <v>2274</v>
      </c>
      <c r="C861" s="24" t="s">
        <v>2275</v>
      </c>
      <c r="D861" s="5" t="s">
        <v>600</v>
      </c>
      <c r="E861" s="5" t="s">
        <v>625</v>
      </c>
      <c r="F861" s="5" t="s">
        <v>1322</v>
      </c>
      <c r="G861" s="5" t="s">
        <v>603</v>
      </c>
      <c r="H861" s="5" t="s">
        <v>626</v>
      </c>
      <c r="L861" s="5" t="s">
        <v>2217</v>
      </c>
      <c r="M861" s="5" t="s">
        <v>2218</v>
      </c>
      <c r="N861" s="5" t="s">
        <v>2276</v>
      </c>
    </row>
    <row r="862" spans="1:14" ht="61">
      <c r="A862" s="4"/>
      <c r="B862" s="5" t="s">
        <v>2277</v>
      </c>
      <c r="C862" s="24" t="s">
        <v>2278</v>
      </c>
      <c r="D862" s="5" t="s">
        <v>600</v>
      </c>
      <c r="E862" s="5" t="s">
        <v>625</v>
      </c>
      <c r="F862" s="5" t="s">
        <v>1371</v>
      </c>
      <c r="G862" s="5" t="s">
        <v>603</v>
      </c>
      <c r="H862" s="5" t="s">
        <v>626</v>
      </c>
      <c r="L862" s="5" t="s">
        <v>2217</v>
      </c>
      <c r="M862" s="5" t="s">
        <v>2218</v>
      </c>
      <c r="N862" s="5" t="s">
        <v>2279</v>
      </c>
    </row>
    <row r="863" spans="1:14" ht="61">
      <c r="A863" s="4"/>
      <c r="B863" s="5" t="s">
        <v>2280</v>
      </c>
      <c r="C863" s="24" t="s">
        <v>2281</v>
      </c>
      <c r="D863" s="5" t="s">
        <v>600</v>
      </c>
      <c r="E863" s="5" t="s">
        <v>625</v>
      </c>
      <c r="F863" s="5" t="s">
        <v>1371</v>
      </c>
      <c r="G863" s="5" t="s">
        <v>603</v>
      </c>
      <c r="H863" s="5" t="s">
        <v>626</v>
      </c>
      <c r="L863" s="5" t="s">
        <v>2217</v>
      </c>
      <c r="M863" s="5" t="s">
        <v>2218</v>
      </c>
      <c r="N863" s="5" t="s">
        <v>2282</v>
      </c>
    </row>
    <row r="864" spans="1:14" ht="61">
      <c r="A864" s="4"/>
      <c r="B864" s="5" t="s">
        <v>2283</v>
      </c>
      <c r="C864" s="24" t="s">
        <v>2284</v>
      </c>
      <c r="D864" s="5" t="s">
        <v>600</v>
      </c>
      <c r="E864" s="5" t="s">
        <v>625</v>
      </c>
      <c r="F864" s="5" t="s">
        <v>1371</v>
      </c>
      <c r="G864" s="5" t="s">
        <v>603</v>
      </c>
      <c r="H864" s="5" t="s">
        <v>626</v>
      </c>
      <c r="L864" s="5" t="s">
        <v>2217</v>
      </c>
      <c r="M864" s="5" t="s">
        <v>2218</v>
      </c>
      <c r="N864" s="5" t="s">
        <v>2285</v>
      </c>
    </row>
    <row r="865" spans="1:14" ht="61">
      <c r="A865" s="4"/>
      <c r="B865" s="5" t="s">
        <v>2286</v>
      </c>
      <c r="C865" s="24" t="s">
        <v>2287</v>
      </c>
      <c r="D865" s="5" t="s">
        <v>600</v>
      </c>
      <c r="E865" s="5" t="s">
        <v>625</v>
      </c>
      <c r="F865" s="5" t="s">
        <v>1371</v>
      </c>
      <c r="G865" s="5" t="s">
        <v>603</v>
      </c>
      <c r="H865" s="5" t="s">
        <v>626</v>
      </c>
      <c r="L865" s="5" t="s">
        <v>2217</v>
      </c>
      <c r="M865" s="5" t="s">
        <v>2218</v>
      </c>
      <c r="N865" s="5" t="s">
        <v>2288</v>
      </c>
    </row>
    <row r="866" spans="1:14" ht="46">
      <c r="A866" s="4"/>
      <c r="B866" s="5" t="s">
        <v>2289</v>
      </c>
      <c r="C866" s="24" t="s">
        <v>2290</v>
      </c>
      <c r="D866" s="5" t="s">
        <v>600</v>
      </c>
      <c r="E866" s="5" t="s">
        <v>625</v>
      </c>
      <c r="F866" s="5" t="s">
        <v>1371</v>
      </c>
      <c r="G866" s="5" t="s">
        <v>603</v>
      </c>
      <c r="H866" s="5" t="s">
        <v>626</v>
      </c>
      <c r="L866" s="5" t="s">
        <v>2217</v>
      </c>
      <c r="M866" s="5" t="s">
        <v>2218</v>
      </c>
      <c r="N866" s="5" t="s">
        <v>2291</v>
      </c>
    </row>
    <row r="867" spans="1:14" ht="46">
      <c r="A867" s="4"/>
      <c r="B867" s="5" t="s">
        <v>2292</v>
      </c>
      <c r="C867" s="24" t="s">
        <v>2293</v>
      </c>
      <c r="D867" s="5" t="s">
        <v>600</v>
      </c>
      <c r="E867" s="5" t="s">
        <v>625</v>
      </c>
      <c r="F867" s="5" t="s">
        <v>1371</v>
      </c>
      <c r="G867" s="5" t="s">
        <v>603</v>
      </c>
      <c r="H867" s="5" t="s">
        <v>626</v>
      </c>
      <c r="L867" s="5" t="s">
        <v>2217</v>
      </c>
      <c r="M867" s="5" t="s">
        <v>2218</v>
      </c>
      <c r="N867" s="5" t="s">
        <v>2294</v>
      </c>
    </row>
    <row r="868" spans="1:14" ht="61">
      <c r="A868" s="4"/>
      <c r="B868" s="5" t="s">
        <v>2295</v>
      </c>
      <c r="C868" s="24" t="s">
        <v>2296</v>
      </c>
      <c r="D868" s="5" t="s">
        <v>600</v>
      </c>
      <c r="E868" s="5" t="s">
        <v>625</v>
      </c>
      <c r="F868" s="5" t="s">
        <v>1371</v>
      </c>
      <c r="G868" s="5" t="s">
        <v>603</v>
      </c>
      <c r="H868" s="5" t="s">
        <v>626</v>
      </c>
      <c r="L868" s="5" t="s">
        <v>2217</v>
      </c>
      <c r="M868" s="5" t="s">
        <v>2218</v>
      </c>
      <c r="N868" s="5" t="s">
        <v>2297</v>
      </c>
    </row>
    <row r="869" spans="1:14" ht="61">
      <c r="A869" s="4"/>
      <c r="B869" s="5" t="s">
        <v>2298</v>
      </c>
      <c r="C869" s="24" t="s">
        <v>2299</v>
      </c>
      <c r="D869" s="5" t="s">
        <v>600</v>
      </c>
      <c r="E869" s="5" t="s">
        <v>625</v>
      </c>
      <c r="F869" s="5" t="s">
        <v>1371</v>
      </c>
      <c r="G869" s="5" t="s">
        <v>603</v>
      </c>
      <c r="H869" s="5" t="s">
        <v>626</v>
      </c>
      <c r="L869" s="5" t="s">
        <v>2217</v>
      </c>
      <c r="M869" s="5" t="s">
        <v>2218</v>
      </c>
      <c r="N869" s="5" t="s">
        <v>2300</v>
      </c>
    </row>
    <row r="870" spans="1:14" ht="61">
      <c r="A870" s="4"/>
      <c r="B870" s="5" t="s">
        <v>2301</v>
      </c>
      <c r="C870" s="24" t="s">
        <v>2302</v>
      </c>
      <c r="D870" s="5" t="s">
        <v>600</v>
      </c>
      <c r="E870" s="5" t="s">
        <v>625</v>
      </c>
      <c r="F870" s="5" t="s">
        <v>1371</v>
      </c>
      <c r="G870" s="5" t="s">
        <v>603</v>
      </c>
      <c r="H870" s="5" t="s">
        <v>626</v>
      </c>
      <c r="L870" s="5" t="s">
        <v>2217</v>
      </c>
      <c r="M870" s="5" t="s">
        <v>2218</v>
      </c>
      <c r="N870" s="5" t="s">
        <v>2303</v>
      </c>
    </row>
    <row r="871" spans="1:14" ht="46">
      <c r="A871" s="4"/>
      <c r="B871" s="5" t="s">
        <v>2304</v>
      </c>
      <c r="C871" s="24" t="s">
        <v>2305</v>
      </c>
      <c r="D871" s="5" t="s">
        <v>600</v>
      </c>
      <c r="E871" s="5" t="s">
        <v>625</v>
      </c>
      <c r="F871" s="5" t="s">
        <v>1371</v>
      </c>
      <c r="G871" s="5" t="s">
        <v>603</v>
      </c>
      <c r="H871" s="5" t="s">
        <v>626</v>
      </c>
      <c r="L871" s="5" t="s">
        <v>2217</v>
      </c>
      <c r="M871" s="5" t="s">
        <v>2218</v>
      </c>
      <c r="N871" s="5" t="s">
        <v>2306</v>
      </c>
    </row>
    <row r="872" spans="1:14" ht="46">
      <c r="A872" s="4"/>
      <c r="B872" s="5" t="s">
        <v>2307</v>
      </c>
      <c r="C872" s="24" t="s">
        <v>2308</v>
      </c>
      <c r="D872" s="5" t="s">
        <v>600</v>
      </c>
      <c r="E872" s="5" t="s">
        <v>601</v>
      </c>
      <c r="F872" s="5" t="s">
        <v>709</v>
      </c>
      <c r="G872" s="5" t="s">
        <v>603</v>
      </c>
      <c r="H872" s="5" t="s">
        <v>604</v>
      </c>
      <c r="L872" s="5" t="s">
        <v>657</v>
      </c>
      <c r="M872" s="5" t="s">
        <v>658</v>
      </c>
      <c r="N872" s="5" t="s">
        <v>2309</v>
      </c>
    </row>
    <row r="873" spans="1:14" ht="46">
      <c r="A873" s="4"/>
      <c r="B873" s="5" t="s">
        <v>2310</v>
      </c>
      <c r="C873" s="24" t="s">
        <v>2311</v>
      </c>
      <c r="D873" s="5" t="s">
        <v>600</v>
      </c>
      <c r="E873" s="5" t="s">
        <v>601</v>
      </c>
      <c r="F873" s="5" t="s">
        <v>709</v>
      </c>
      <c r="G873" s="5" t="s">
        <v>603</v>
      </c>
      <c r="H873" s="5" t="s">
        <v>604</v>
      </c>
      <c r="L873" s="5" t="s">
        <v>657</v>
      </c>
      <c r="M873" s="5" t="s">
        <v>658</v>
      </c>
      <c r="N873" s="5" t="s">
        <v>2312</v>
      </c>
    </row>
    <row r="874" spans="1:14" ht="16">
      <c r="A874" s="4"/>
      <c r="B874" s="5" t="s">
        <v>2313</v>
      </c>
      <c r="C874" s="24" t="s">
        <v>2314</v>
      </c>
      <c r="D874" s="5" t="s">
        <v>600</v>
      </c>
      <c r="E874" s="5" t="s">
        <v>601</v>
      </c>
      <c r="F874" s="5" t="s">
        <v>709</v>
      </c>
      <c r="G874" s="5" t="s">
        <v>603</v>
      </c>
      <c r="H874" s="5" t="s">
        <v>604</v>
      </c>
      <c r="L874" s="5" t="s">
        <v>657</v>
      </c>
      <c r="M874" s="5" t="s">
        <v>658</v>
      </c>
      <c r="N874" s="5" t="s">
        <v>2315</v>
      </c>
    </row>
    <row r="875" spans="1:14" ht="61">
      <c r="A875" s="4"/>
      <c r="B875" s="5" t="s">
        <v>2316</v>
      </c>
      <c r="C875" s="24" t="s">
        <v>2317</v>
      </c>
      <c r="D875" s="5" t="s">
        <v>600</v>
      </c>
      <c r="E875" s="5" t="s">
        <v>601</v>
      </c>
      <c r="F875" s="5" t="s">
        <v>709</v>
      </c>
      <c r="G875" s="5" t="s">
        <v>603</v>
      </c>
      <c r="H875" s="5" t="s">
        <v>604</v>
      </c>
      <c r="L875" s="5" t="s">
        <v>657</v>
      </c>
      <c r="M875" s="5" t="s">
        <v>658</v>
      </c>
      <c r="N875" s="5" t="s">
        <v>2318</v>
      </c>
    </row>
    <row r="876" spans="1:14" ht="31">
      <c r="A876" s="4"/>
      <c r="B876" s="5" t="s">
        <v>2319</v>
      </c>
      <c r="C876" s="24" t="s">
        <v>2320</v>
      </c>
      <c r="D876" s="5" t="s">
        <v>600</v>
      </c>
      <c r="E876" s="5" t="s">
        <v>601</v>
      </c>
      <c r="F876" s="5" t="s">
        <v>709</v>
      </c>
      <c r="G876" s="5" t="s">
        <v>603</v>
      </c>
      <c r="H876" s="5" t="s">
        <v>604</v>
      </c>
      <c r="L876" s="5" t="s">
        <v>657</v>
      </c>
      <c r="M876" s="5" t="s">
        <v>658</v>
      </c>
      <c r="N876" s="5" t="s">
        <v>2321</v>
      </c>
    </row>
    <row r="877" spans="1:14" ht="31">
      <c r="A877" s="4"/>
      <c r="B877" s="5" t="s">
        <v>2322</v>
      </c>
      <c r="C877" s="24" t="s">
        <v>2323</v>
      </c>
      <c r="D877" s="5" t="s">
        <v>600</v>
      </c>
      <c r="E877" s="5" t="s">
        <v>601</v>
      </c>
      <c r="F877" s="5" t="s">
        <v>709</v>
      </c>
      <c r="G877" s="5" t="s">
        <v>603</v>
      </c>
      <c r="H877" s="5" t="s">
        <v>604</v>
      </c>
      <c r="L877" s="5" t="s">
        <v>657</v>
      </c>
      <c r="M877" s="5" t="s">
        <v>658</v>
      </c>
      <c r="N877" s="5" t="s">
        <v>2324</v>
      </c>
    </row>
    <row r="878" spans="1:14" ht="31">
      <c r="A878" s="4"/>
      <c r="B878" s="5" t="s">
        <v>2325</v>
      </c>
      <c r="C878" s="24" t="s">
        <v>2326</v>
      </c>
      <c r="D878" s="5" t="s">
        <v>600</v>
      </c>
      <c r="E878" s="5" t="s">
        <v>601</v>
      </c>
      <c r="F878" s="5" t="s">
        <v>709</v>
      </c>
      <c r="G878" s="5" t="s">
        <v>603</v>
      </c>
      <c r="H878" s="5" t="s">
        <v>604</v>
      </c>
      <c r="L878" s="5" t="s">
        <v>657</v>
      </c>
      <c r="M878" s="5" t="s">
        <v>658</v>
      </c>
      <c r="N878" s="5" t="s">
        <v>2327</v>
      </c>
    </row>
    <row r="879" spans="1:14" ht="31">
      <c r="A879" s="4"/>
      <c r="B879" s="5" t="s">
        <v>2328</v>
      </c>
      <c r="C879" s="24" t="s">
        <v>2329</v>
      </c>
      <c r="D879" s="5" t="s">
        <v>600</v>
      </c>
      <c r="E879" s="5" t="s">
        <v>601</v>
      </c>
      <c r="F879" s="5" t="s">
        <v>709</v>
      </c>
      <c r="G879" s="5" t="s">
        <v>603</v>
      </c>
      <c r="H879" s="5" t="s">
        <v>604</v>
      </c>
      <c r="L879" s="5" t="s">
        <v>657</v>
      </c>
      <c r="M879" s="5" t="s">
        <v>658</v>
      </c>
      <c r="N879" s="5" t="s">
        <v>2330</v>
      </c>
    </row>
    <row r="880" spans="1:14" ht="46">
      <c r="A880" s="4"/>
      <c r="B880" s="5" t="s">
        <v>2331</v>
      </c>
      <c r="C880" s="24" t="s">
        <v>2332</v>
      </c>
      <c r="D880" s="5" t="s">
        <v>600</v>
      </c>
      <c r="E880" s="5" t="s">
        <v>601</v>
      </c>
      <c r="F880" s="5" t="s">
        <v>771</v>
      </c>
      <c r="G880" s="5" t="s">
        <v>603</v>
      </c>
      <c r="H880" s="5" t="s">
        <v>604</v>
      </c>
      <c r="L880" s="5" t="s">
        <v>657</v>
      </c>
      <c r="M880" s="5" t="s">
        <v>658</v>
      </c>
      <c r="N880" s="5" t="s">
        <v>2333</v>
      </c>
    </row>
    <row r="881" spans="1:14" ht="46">
      <c r="A881" s="4"/>
      <c r="B881" s="5" t="s">
        <v>2334</v>
      </c>
      <c r="C881" s="24" t="s">
        <v>2335</v>
      </c>
      <c r="D881" s="5" t="s">
        <v>600</v>
      </c>
      <c r="E881" s="5" t="s">
        <v>601</v>
      </c>
      <c r="F881" s="5" t="s">
        <v>771</v>
      </c>
      <c r="G881" s="5" t="s">
        <v>603</v>
      </c>
      <c r="H881" s="5" t="s">
        <v>604</v>
      </c>
      <c r="L881" s="5" t="s">
        <v>657</v>
      </c>
      <c r="M881" s="5" t="s">
        <v>658</v>
      </c>
      <c r="N881" s="5" t="s">
        <v>2336</v>
      </c>
    </row>
    <row r="882" spans="1:14" ht="31">
      <c r="A882" s="4"/>
      <c r="B882" s="5" t="s">
        <v>2337</v>
      </c>
      <c r="C882" s="24" t="s">
        <v>2338</v>
      </c>
      <c r="D882" s="5" t="s">
        <v>600</v>
      </c>
      <c r="E882" s="5" t="s">
        <v>601</v>
      </c>
      <c r="F882" s="5" t="s">
        <v>771</v>
      </c>
      <c r="G882" s="5" t="s">
        <v>603</v>
      </c>
      <c r="H882" s="5" t="s">
        <v>604</v>
      </c>
      <c r="L882" s="5" t="s">
        <v>657</v>
      </c>
      <c r="M882" s="5" t="s">
        <v>658</v>
      </c>
      <c r="N882" s="5" t="s">
        <v>2339</v>
      </c>
    </row>
    <row r="883" spans="1:14" ht="31">
      <c r="A883" s="4"/>
      <c r="B883" s="5" t="s">
        <v>2340</v>
      </c>
      <c r="C883" s="24" t="s">
        <v>2341</v>
      </c>
      <c r="D883" s="5" t="s">
        <v>600</v>
      </c>
      <c r="E883" s="5" t="s">
        <v>601</v>
      </c>
      <c r="F883" s="5" t="s">
        <v>771</v>
      </c>
      <c r="G883" s="5" t="s">
        <v>603</v>
      </c>
      <c r="H883" s="5" t="s">
        <v>604</v>
      </c>
      <c r="L883" s="5" t="s">
        <v>657</v>
      </c>
      <c r="M883" s="5" t="s">
        <v>658</v>
      </c>
      <c r="N883" s="5" t="s">
        <v>2342</v>
      </c>
    </row>
    <row r="884" spans="1:14" ht="46">
      <c r="A884" s="4"/>
      <c r="B884" s="5" t="s">
        <v>2343</v>
      </c>
      <c r="C884" s="24" t="s">
        <v>2344</v>
      </c>
      <c r="D884" s="5" t="s">
        <v>600</v>
      </c>
      <c r="E884" s="5" t="s">
        <v>601</v>
      </c>
      <c r="F884" s="5" t="s">
        <v>771</v>
      </c>
      <c r="G884" s="5" t="s">
        <v>603</v>
      </c>
      <c r="H884" s="5" t="s">
        <v>604</v>
      </c>
      <c r="L884" s="5" t="s">
        <v>657</v>
      </c>
      <c r="M884" s="5" t="s">
        <v>658</v>
      </c>
      <c r="N884" s="5" t="s">
        <v>2345</v>
      </c>
    </row>
    <row r="885" spans="1:14" ht="46">
      <c r="A885" s="4"/>
      <c r="B885" s="5" t="s">
        <v>2346</v>
      </c>
      <c r="C885" s="24" t="s">
        <v>2347</v>
      </c>
      <c r="D885" s="5" t="s">
        <v>600</v>
      </c>
      <c r="E885" s="5" t="s">
        <v>601</v>
      </c>
      <c r="F885" s="5" t="s">
        <v>771</v>
      </c>
      <c r="G885" s="5" t="s">
        <v>603</v>
      </c>
      <c r="H885" s="5" t="s">
        <v>604</v>
      </c>
      <c r="L885" s="5" t="s">
        <v>657</v>
      </c>
      <c r="M885" s="5" t="s">
        <v>658</v>
      </c>
      <c r="N885" s="5" t="s">
        <v>2348</v>
      </c>
    </row>
    <row r="886" spans="1:14" ht="31">
      <c r="A886" s="4"/>
      <c r="B886" s="5" t="s">
        <v>2349</v>
      </c>
      <c r="C886" s="24" t="s">
        <v>2350</v>
      </c>
      <c r="D886" s="5" t="s">
        <v>600</v>
      </c>
      <c r="E886" s="5" t="s">
        <v>601</v>
      </c>
      <c r="F886" s="5" t="s">
        <v>771</v>
      </c>
      <c r="G886" s="5" t="s">
        <v>603</v>
      </c>
      <c r="H886" s="5" t="s">
        <v>604</v>
      </c>
      <c r="L886" s="5" t="s">
        <v>657</v>
      </c>
      <c r="M886" s="5" t="s">
        <v>658</v>
      </c>
      <c r="N886" s="5" t="s">
        <v>2351</v>
      </c>
    </row>
    <row r="887" spans="1:14" ht="31">
      <c r="A887" s="4"/>
      <c r="B887" s="5" t="s">
        <v>2352</v>
      </c>
      <c r="C887" s="24" t="s">
        <v>2353</v>
      </c>
      <c r="D887" s="5" t="s">
        <v>600</v>
      </c>
      <c r="E887" s="5" t="s">
        <v>601</v>
      </c>
      <c r="F887" s="5" t="s">
        <v>771</v>
      </c>
      <c r="G887" s="5" t="s">
        <v>603</v>
      </c>
      <c r="H887" s="5" t="s">
        <v>604</v>
      </c>
      <c r="L887" s="5" t="s">
        <v>657</v>
      </c>
      <c r="M887" s="5" t="s">
        <v>658</v>
      </c>
      <c r="N887" s="5" t="s">
        <v>2354</v>
      </c>
    </row>
    <row r="888" spans="1:14" ht="61">
      <c r="A888" s="4"/>
      <c r="B888" s="5" t="s">
        <v>2355</v>
      </c>
      <c r="C888" s="24" t="s">
        <v>2356</v>
      </c>
      <c r="D888" s="5" t="s">
        <v>600</v>
      </c>
      <c r="E888" s="5" t="s">
        <v>601</v>
      </c>
      <c r="F888" s="5" t="s">
        <v>771</v>
      </c>
      <c r="G888" s="5" t="s">
        <v>603</v>
      </c>
      <c r="H888" s="5" t="s">
        <v>604</v>
      </c>
      <c r="L888" s="5" t="s">
        <v>657</v>
      </c>
      <c r="M888" s="5" t="s">
        <v>658</v>
      </c>
      <c r="N888" s="5" t="s">
        <v>2357</v>
      </c>
    </row>
    <row r="889" spans="1:14" ht="46">
      <c r="A889" s="4"/>
      <c r="B889" s="5" t="s">
        <v>2358</v>
      </c>
      <c r="C889" s="24" t="s">
        <v>2359</v>
      </c>
      <c r="D889" s="5" t="s">
        <v>600</v>
      </c>
      <c r="E889" s="5" t="s">
        <v>601</v>
      </c>
      <c r="F889" s="5" t="s">
        <v>851</v>
      </c>
      <c r="G889" s="5" t="s">
        <v>603</v>
      </c>
      <c r="H889" s="5" t="s">
        <v>604</v>
      </c>
      <c r="L889" s="5" t="s">
        <v>657</v>
      </c>
      <c r="M889" s="5" t="s">
        <v>658</v>
      </c>
      <c r="N889" s="5" t="s">
        <v>2360</v>
      </c>
    </row>
    <row r="890" spans="1:14" ht="61">
      <c r="A890" s="4"/>
      <c r="B890" s="5" t="s">
        <v>2361</v>
      </c>
      <c r="C890" s="24" t="s">
        <v>2362</v>
      </c>
      <c r="D890" s="5" t="s">
        <v>600</v>
      </c>
      <c r="E890" s="5" t="s">
        <v>601</v>
      </c>
      <c r="F890" s="5" t="s">
        <v>851</v>
      </c>
      <c r="G890" s="5" t="s">
        <v>603</v>
      </c>
      <c r="H890" s="5" t="s">
        <v>604</v>
      </c>
      <c r="L890" s="5" t="s">
        <v>657</v>
      </c>
      <c r="M890" s="5" t="s">
        <v>658</v>
      </c>
      <c r="N890" s="5" t="s">
        <v>2363</v>
      </c>
    </row>
    <row r="891" spans="1:14" ht="31">
      <c r="A891" s="4"/>
      <c r="B891" s="5" t="s">
        <v>2364</v>
      </c>
      <c r="C891" s="24" t="s">
        <v>2365</v>
      </c>
      <c r="D891" s="5" t="s">
        <v>600</v>
      </c>
      <c r="E891" s="5" t="s">
        <v>601</v>
      </c>
      <c r="F891" s="5" t="s">
        <v>851</v>
      </c>
      <c r="G891" s="5" t="s">
        <v>603</v>
      </c>
      <c r="H891" s="5" t="s">
        <v>604</v>
      </c>
      <c r="L891" s="5" t="s">
        <v>657</v>
      </c>
      <c r="M891" s="5" t="s">
        <v>658</v>
      </c>
      <c r="N891" s="5" t="s">
        <v>2366</v>
      </c>
    </row>
    <row r="892" spans="1:14" ht="31">
      <c r="A892" s="4"/>
      <c r="B892" s="5" t="s">
        <v>2367</v>
      </c>
      <c r="C892" s="24" t="s">
        <v>2368</v>
      </c>
      <c r="D892" s="5" t="s">
        <v>600</v>
      </c>
      <c r="E892" s="5" t="s">
        <v>601</v>
      </c>
      <c r="F892" s="5" t="s">
        <v>851</v>
      </c>
      <c r="G892" s="5" t="s">
        <v>603</v>
      </c>
      <c r="H892" s="5" t="s">
        <v>604</v>
      </c>
      <c r="L892" s="5" t="s">
        <v>657</v>
      </c>
      <c r="M892" s="5" t="s">
        <v>658</v>
      </c>
      <c r="N892" s="5" t="s">
        <v>2369</v>
      </c>
    </row>
    <row r="893" spans="1:14" ht="46">
      <c r="A893" s="4"/>
      <c r="B893" s="5" t="s">
        <v>2370</v>
      </c>
      <c r="C893" s="24" t="s">
        <v>2371</v>
      </c>
      <c r="D893" s="5" t="s">
        <v>600</v>
      </c>
      <c r="E893" s="5" t="s">
        <v>601</v>
      </c>
      <c r="F893" s="5" t="s">
        <v>851</v>
      </c>
      <c r="G893" s="5" t="s">
        <v>603</v>
      </c>
      <c r="H893" s="5" t="s">
        <v>604</v>
      </c>
      <c r="L893" s="5" t="s">
        <v>657</v>
      </c>
      <c r="M893" s="5" t="s">
        <v>658</v>
      </c>
      <c r="N893" s="5" t="s">
        <v>2372</v>
      </c>
    </row>
    <row r="894" spans="1:14" ht="46">
      <c r="A894" s="4"/>
      <c r="B894" s="5" t="s">
        <v>2373</v>
      </c>
      <c r="C894" s="24" t="s">
        <v>2374</v>
      </c>
      <c r="D894" s="5" t="s">
        <v>600</v>
      </c>
      <c r="E894" s="5" t="s">
        <v>601</v>
      </c>
      <c r="F894" s="5" t="s">
        <v>851</v>
      </c>
      <c r="G894" s="5" t="s">
        <v>603</v>
      </c>
      <c r="H894" s="5" t="s">
        <v>604</v>
      </c>
      <c r="L894" s="5" t="s">
        <v>657</v>
      </c>
      <c r="M894" s="5" t="s">
        <v>658</v>
      </c>
      <c r="N894" s="5" t="s">
        <v>2375</v>
      </c>
    </row>
    <row r="895" spans="1:14" ht="46">
      <c r="A895" s="4"/>
      <c r="B895" s="5" t="s">
        <v>2376</v>
      </c>
      <c r="C895" s="24" t="s">
        <v>2377</v>
      </c>
      <c r="D895" s="5" t="s">
        <v>600</v>
      </c>
      <c r="E895" s="5" t="s">
        <v>601</v>
      </c>
      <c r="F895" s="5" t="s">
        <v>851</v>
      </c>
      <c r="G895" s="5" t="s">
        <v>603</v>
      </c>
      <c r="H895" s="5" t="s">
        <v>604</v>
      </c>
      <c r="L895" s="5" t="s">
        <v>657</v>
      </c>
      <c r="M895" s="5" t="s">
        <v>658</v>
      </c>
      <c r="N895" s="5" t="s">
        <v>2378</v>
      </c>
    </row>
    <row r="896" spans="1:14" ht="61">
      <c r="A896" s="4"/>
      <c r="B896" s="5" t="s">
        <v>2379</v>
      </c>
      <c r="C896" s="24" t="s">
        <v>2380</v>
      </c>
      <c r="D896" s="5" t="s">
        <v>600</v>
      </c>
      <c r="E896" s="5" t="s">
        <v>601</v>
      </c>
      <c r="F896" s="5" t="s">
        <v>851</v>
      </c>
      <c r="G896" s="5" t="s">
        <v>603</v>
      </c>
      <c r="H896" s="5" t="s">
        <v>604</v>
      </c>
      <c r="L896" s="5" t="s">
        <v>657</v>
      </c>
      <c r="M896" s="5" t="s">
        <v>658</v>
      </c>
      <c r="N896" s="5" t="s">
        <v>2381</v>
      </c>
    </row>
    <row r="897" spans="1:14" ht="76">
      <c r="A897" s="4"/>
      <c r="B897" s="5" t="s">
        <v>2382</v>
      </c>
      <c r="C897" s="24" t="s">
        <v>2383</v>
      </c>
      <c r="D897" s="5" t="s">
        <v>600</v>
      </c>
      <c r="E897" s="5" t="s">
        <v>601</v>
      </c>
      <c r="F897" s="5" t="s">
        <v>851</v>
      </c>
      <c r="G897" s="5" t="s">
        <v>603</v>
      </c>
      <c r="H897" s="5" t="s">
        <v>604</v>
      </c>
      <c r="L897" s="5" t="s">
        <v>657</v>
      </c>
      <c r="M897" s="5" t="s">
        <v>658</v>
      </c>
      <c r="N897" s="5" t="s">
        <v>2384</v>
      </c>
    </row>
    <row r="898" spans="1:14" ht="61">
      <c r="A898" s="4"/>
      <c r="B898" s="5" t="s">
        <v>2385</v>
      </c>
      <c r="C898" s="24" t="s">
        <v>2386</v>
      </c>
      <c r="D898" s="5" t="s">
        <v>600</v>
      </c>
      <c r="E898" s="5" t="s">
        <v>601</v>
      </c>
      <c r="F898" s="5" t="s">
        <v>924</v>
      </c>
      <c r="G898" s="5" t="s">
        <v>603</v>
      </c>
      <c r="H898" s="5" t="s">
        <v>604</v>
      </c>
      <c r="L898" s="5" t="s">
        <v>657</v>
      </c>
      <c r="M898" s="5" t="s">
        <v>658</v>
      </c>
      <c r="N898" s="5" t="s">
        <v>2387</v>
      </c>
    </row>
    <row r="899" spans="1:14" ht="61">
      <c r="A899" s="4"/>
      <c r="B899" s="5" t="s">
        <v>2388</v>
      </c>
      <c r="C899" s="24" t="s">
        <v>2389</v>
      </c>
      <c r="D899" s="5" t="s">
        <v>600</v>
      </c>
      <c r="E899" s="5" t="s">
        <v>601</v>
      </c>
      <c r="F899" s="5" t="s">
        <v>924</v>
      </c>
      <c r="G899" s="5" t="s">
        <v>603</v>
      </c>
      <c r="H899" s="5" t="s">
        <v>604</v>
      </c>
      <c r="L899" s="5" t="s">
        <v>657</v>
      </c>
      <c r="M899" s="5" t="s">
        <v>658</v>
      </c>
      <c r="N899" s="5" t="s">
        <v>2390</v>
      </c>
    </row>
    <row r="900" spans="1:14" ht="61">
      <c r="A900" s="4"/>
      <c r="B900" s="5" t="s">
        <v>2391</v>
      </c>
      <c r="C900" s="24" t="s">
        <v>2362</v>
      </c>
      <c r="D900" s="5" t="s">
        <v>600</v>
      </c>
      <c r="E900" s="5" t="s">
        <v>601</v>
      </c>
      <c r="F900" s="5" t="s">
        <v>924</v>
      </c>
      <c r="G900" s="5" t="s">
        <v>603</v>
      </c>
      <c r="H900" s="5" t="s">
        <v>604</v>
      </c>
      <c r="L900" s="5" t="s">
        <v>657</v>
      </c>
      <c r="M900" s="5" t="s">
        <v>658</v>
      </c>
      <c r="N900" s="5" t="s">
        <v>2392</v>
      </c>
    </row>
    <row r="901" spans="1:14" ht="46">
      <c r="A901" s="4"/>
      <c r="B901" s="5" t="s">
        <v>2393</v>
      </c>
      <c r="C901" s="24" t="s">
        <v>2394</v>
      </c>
      <c r="D901" s="5" t="s">
        <v>600</v>
      </c>
      <c r="E901" s="5" t="s">
        <v>601</v>
      </c>
      <c r="F901" s="5" t="s">
        <v>924</v>
      </c>
      <c r="G901" s="5" t="s">
        <v>603</v>
      </c>
      <c r="H901" s="5" t="s">
        <v>604</v>
      </c>
      <c r="L901" s="5" t="s">
        <v>657</v>
      </c>
      <c r="M901" s="5" t="s">
        <v>658</v>
      </c>
      <c r="N901" s="5" t="s">
        <v>2395</v>
      </c>
    </row>
    <row r="902" spans="1:14" ht="31">
      <c r="A902" s="4"/>
      <c r="B902" s="5" t="s">
        <v>2396</v>
      </c>
      <c r="C902" s="24" t="s">
        <v>2397</v>
      </c>
      <c r="D902" s="5" t="s">
        <v>600</v>
      </c>
      <c r="E902" s="5" t="s">
        <v>601</v>
      </c>
      <c r="F902" s="5" t="s">
        <v>924</v>
      </c>
      <c r="G902" s="5" t="s">
        <v>603</v>
      </c>
      <c r="H902" s="5" t="s">
        <v>604</v>
      </c>
      <c r="L902" s="5" t="s">
        <v>657</v>
      </c>
      <c r="M902" s="5" t="s">
        <v>658</v>
      </c>
      <c r="N902" s="5" t="s">
        <v>2398</v>
      </c>
    </row>
    <row r="903" spans="1:14" ht="46">
      <c r="A903" s="4"/>
      <c r="B903" s="5" t="s">
        <v>2399</v>
      </c>
      <c r="C903" s="24" t="s">
        <v>2400</v>
      </c>
      <c r="D903" s="5" t="s">
        <v>600</v>
      </c>
      <c r="E903" s="5" t="s">
        <v>601</v>
      </c>
      <c r="F903" s="5" t="s">
        <v>924</v>
      </c>
      <c r="G903" s="5" t="s">
        <v>603</v>
      </c>
      <c r="H903" s="5" t="s">
        <v>604</v>
      </c>
      <c r="L903" s="5" t="s">
        <v>657</v>
      </c>
      <c r="M903" s="5" t="s">
        <v>658</v>
      </c>
      <c r="N903" s="5" t="s">
        <v>2401</v>
      </c>
    </row>
    <row r="904" spans="1:14" ht="31">
      <c r="A904" s="4"/>
      <c r="B904" s="5" t="s">
        <v>2402</v>
      </c>
      <c r="C904" s="24" t="s">
        <v>2403</v>
      </c>
      <c r="D904" s="5" t="s">
        <v>600</v>
      </c>
      <c r="E904" s="5" t="s">
        <v>601</v>
      </c>
      <c r="F904" s="5" t="s">
        <v>924</v>
      </c>
      <c r="G904" s="5" t="s">
        <v>603</v>
      </c>
      <c r="H904" s="5" t="s">
        <v>604</v>
      </c>
      <c r="L904" s="5" t="s">
        <v>657</v>
      </c>
      <c r="M904" s="5" t="s">
        <v>658</v>
      </c>
      <c r="N904" s="5" t="s">
        <v>2404</v>
      </c>
    </row>
    <row r="905" spans="1:14" ht="61">
      <c r="A905" s="4"/>
      <c r="B905" s="5" t="s">
        <v>2405</v>
      </c>
      <c r="C905" s="24" t="s">
        <v>2406</v>
      </c>
      <c r="D905" s="5" t="s">
        <v>600</v>
      </c>
      <c r="E905" s="5" t="s">
        <v>601</v>
      </c>
      <c r="F905" s="5" t="s">
        <v>924</v>
      </c>
      <c r="G905" s="5" t="s">
        <v>603</v>
      </c>
      <c r="H905" s="5" t="s">
        <v>604</v>
      </c>
      <c r="L905" s="5" t="s">
        <v>657</v>
      </c>
      <c r="M905" s="5" t="s">
        <v>658</v>
      </c>
      <c r="N905" s="5" t="s">
        <v>2407</v>
      </c>
    </row>
    <row r="906" spans="1:14" ht="61">
      <c r="A906" s="4"/>
      <c r="B906" s="5" t="s">
        <v>2408</v>
      </c>
      <c r="C906" s="24" t="s">
        <v>2409</v>
      </c>
      <c r="D906" s="5" t="s">
        <v>600</v>
      </c>
      <c r="E906" s="5" t="s">
        <v>601</v>
      </c>
      <c r="F906" s="5" t="s">
        <v>924</v>
      </c>
      <c r="G906" s="5" t="s">
        <v>603</v>
      </c>
      <c r="H906" s="5" t="s">
        <v>604</v>
      </c>
      <c r="L906" s="5" t="s">
        <v>657</v>
      </c>
      <c r="M906" s="5" t="s">
        <v>658</v>
      </c>
      <c r="N906" s="5" t="s">
        <v>2410</v>
      </c>
    </row>
    <row r="907" spans="1:14" ht="76">
      <c r="A907" s="4"/>
      <c r="B907" s="5" t="s">
        <v>2411</v>
      </c>
      <c r="C907" s="24" t="s">
        <v>2412</v>
      </c>
      <c r="D907" s="5" t="s">
        <v>600</v>
      </c>
      <c r="E907" s="5" t="s">
        <v>601</v>
      </c>
      <c r="F907" s="5" t="s">
        <v>924</v>
      </c>
      <c r="G907" s="5" t="s">
        <v>603</v>
      </c>
      <c r="H907" s="5" t="s">
        <v>604</v>
      </c>
      <c r="L907" s="5" t="s">
        <v>657</v>
      </c>
      <c r="M907" s="5" t="s">
        <v>658</v>
      </c>
      <c r="N907" s="5" t="s">
        <v>2413</v>
      </c>
    </row>
    <row r="908" spans="1:14" ht="61">
      <c r="A908" s="4"/>
      <c r="B908" s="5" t="s">
        <v>2414</v>
      </c>
      <c r="C908" s="24" t="s">
        <v>2415</v>
      </c>
      <c r="D908" s="5" t="s">
        <v>600</v>
      </c>
      <c r="E908" s="5" t="s">
        <v>601</v>
      </c>
      <c r="F908" s="5" t="s">
        <v>1013</v>
      </c>
      <c r="G908" s="5" t="s">
        <v>603</v>
      </c>
      <c r="H908" s="5" t="s">
        <v>604</v>
      </c>
      <c r="L908" s="5" t="s">
        <v>657</v>
      </c>
      <c r="M908" s="5" t="s">
        <v>658</v>
      </c>
      <c r="N908" s="5" t="s">
        <v>2416</v>
      </c>
    </row>
    <row r="909" spans="1:14" ht="61">
      <c r="A909" s="4"/>
      <c r="B909" s="5" t="s">
        <v>2417</v>
      </c>
      <c r="C909" s="24" t="s">
        <v>2389</v>
      </c>
      <c r="D909" s="5" t="s">
        <v>600</v>
      </c>
      <c r="E909" s="5" t="s">
        <v>601</v>
      </c>
      <c r="F909" s="5" t="s">
        <v>1013</v>
      </c>
      <c r="G909" s="5" t="s">
        <v>603</v>
      </c>
      <c r="H909" s="5" t="s">
        <v>604</v>
      </c>
      <c r="L909" s="5" t="s">
        <v>657</v>
      </c>
      <c r="M909" s="5" t="s">
        <v>658</v>
      </c>
      <c r="N909" s="5" t="s">
        <v>2418</v>
      </c>
    </row>
    <row r="910" spans="1:14" ht="31">
      <c r="A910" s="4"/>
      <c r="B910" s="5" t="s">
        <v>2419</v>
      </c>
      <c r="C910" s="24" t="s">
        <v>2420</v>
      </c>
      <c r="D910" s="5" t="s">
        <v>600</v>
      </c>
      <c r="E910" s="5" t="s">
        <v>601</v>
      </c>
      <c r="F910" s="5" t="s">
        <v>1013</v>
      </c>
      <c r="G910" s="5" t="s">
        <v>603</v>
      </c>
      <c r="H910" s="5" t="s">
        <v>604</v>
      </c>
      <c r="L910" s="5" t="s">
        <v>657</v>
      </c>
      <c r="M910" s="5" t="s">
        <v>658</v>
      </c>
      <c r="N910" s="5" t="s">
        <v>2421</v>
      </c>
    </row>
    <row r="911" spans="1:14" ht="61">
      <c r="A911" s="4"/>
      <c r="B911" s="5" t="s">
        <v>2422</v>
      </c>
      <c r="C911" s="24" t="s">
        <v>2423</v>
      </c>
      <c r="D911" s="5" t="s">
        <v>600</v>
      </c>
      <c r="E911" s="5" t="s">
        <v>601</v>
      </c>
      <c r="F911" s="5" t="s">
        <v>1013</v>
      </c>
      <c r="G911" s="5" t="s">
        <v>603</v>
      </c>
      <c r="H911" s="5" t="s">
        <v>604</v>
      </c>
      <c r="L911" s="5" t="s">
        <v>657</v>
      </c>
      <c r="M911" s="5" t="s">
        <v>658</v>
      </c>
      <c r="N911" s="5" t="s">
        <v>2424</v>
      </c>
    </row>
    <row r="912" spans="1:14" ht="31">
      <c r="A912" s="4"/>
      <c r="B912" s="5" t="s">
        <v>2425</v>
      </c>
      <c r="C912" s="24" t="s">
        <v>2426</v>
      </c>
      <c r="D912" s="5" t="s">
        <v>600</v>
      </c>
      <c r="E912" s="5" t="s">
        <v>601</v>
      </c>
      <c r="F912" s="5" t="s">
        <v>1013</v>
      </c>
      <c r="G912" s="5" t="s">
        <v>603</v>
      </c>
      <c r="H912" s="5" t="s">
        <v>604</v>
      </c>
      <c r="L912" s="5" t="s">
        <v>657</v>
      </c>
      <c r="M912" s="5" t="s">
        <v>658</v>
      </c>
      <c r="N912" s="5" t="s">
        <v>2427</v>
      </c>
    </row>
    <row r="913" spans="1:14" ht="46">
      <c r="A913" s="4"/>
      <c r="B913" s="5" t="s">
        <v>2428</v>
      </c>
      <c r="C913" s="24" t="s">
        <v>2429</v>
      </c>
      <c r="D913" s="5" t="s">
        <v>600</v>
      </c>
      <c r="E913" s="5" t="s">
        <v>601</v>
      </c>
      <c r="F913" s="5" t="s">
        <v>1013</v>
      </c>
      <c r="G913" s="5" t="s">
        <v>603</v>
      </c>
      <c r="H913" s="5" t="s">
        <v>604</v>
      </c>
      <c r="L913" s="5" t="s">
        <v>657</v>
      </c>
      <c r="M913" s="5" t="s">
        <v>658</v>
      </c>
      <c r="N913" s="5" t="s">
        <v>2430</v>
      </c>
    </row>
    <row r="914" spans="1:14" ht="31">
      <c r="A914" s="4"/>
      <c r="B914" s="5" t="s">
        <v>2431</v>
      </c>
      <c r="C914" s="24" t="s">
        <v>2432</v>
      </c>
      <c r="D914" s="5" t="s">
        <v>600</v>
      </c>
      <c r="E914" s="5" t="s">
        <v>601</v>
      </c>
      <c r="F914" s="5" t="s">
        <v>1013</v>
      </c>
      <c r="G914" s="5" t="s">
        <v>603</v>
      </c>
      <c r="H914" s="5" t="s">
        <v>604</v>
      </c>
      <c r="L914" s="5" t="s">
        <v>657</v>
      </c>
      <c r="M914" s="5" t="s">
        <v>658</v>
      </c>
      <c r="N914" s="5" t="s">
        <v>2433</v>
      </c>
    </row>
    <row r="915" spans="1:14" ht="76">
      <c r="A915" s="4"/>
      <c r="B915" s="5" t="s">
        <v>2434</v>
      </c>
      <c r="C915" s="24" t="s">
        <v>2435</v>
      </c>
      <c r="D915" s="5" t="s">
        <v>600</v>
      </c>
      <c r="E915" s="5" t="s">
        <v>601</v>
      </c>
      <c r="F915" s="5" t="s">
        <v>1013</v>
      </c>
      <c r="G915" s="5" t="s">
        <v>603</v>
      </c>
      <c r="H915" s="5" t="s">
        <v>604</v>
      </c>
      <c r="L915" s="5" t="s">
        <v>657</v>
      </c>
      <c r="M915" s="5" t="s">
        <v>658</v>
      </c>
      <c r="N915" s="5" t="s">
        <v>2436</v>
      </c>
    </row>
    <row r="916" spans="1:14" ht="46">
      <c r="A916" s="4"/>
      <c r="B916" s="5" t="s">
        <v>2437</v>
      </c>
      <c r="C916" s="24" t="s">
        <v>2438</v>
      </c>
      <c r="D916" s="5" t="s">
        <v>600</v>
      </c>
      <c r="E916" s="5" t="s">
        <v>601</v>
      </c>
      <c r="F916" s="5" t="s">
        <v>1013</v>
      </c>
      <c r="G916" s="5" t="s">
        <v>603</v>
      </c>
      <c r="H916" s="5" t="s">
        <v>604</v>
      </c>
      <c r="L916" s="5" t="s">
        <v>657</v>
      </c>
      <c r="M916" s="5" t="s">
        <v>658</v>
      </c>
      <c r="N916" s="5" t="s">
        <v>2439</v>
      </c>
    </row>
    <row r="917" spans="1:14" ht="106">
      <c r="A917" s="4"/>
      <c r="B917" s="5" t="s">
        <v>2440</v>
      </c>
      <c r="C917" s="24" t="s">
        <v>2441</v>
      </c>
      <c r="D917" s="5" t="s">
        <v>600</v>
      </c>
      <c r="E917" s="5" t="s">
        <v>601</v>
      </c>
      <c r="F917" s="5" t="s">
        <v>1013</v>
      </c>
      <c r="G917" s="5" t="s">
        <v>603</v>
      </c>
      <c r="H917" s="5" t="s">
        <v>604</v>
      </c>
      <c r="L917" s="5" t="s">
        <v>657</v>
      </c>
      <c r="M917" s="5" t="s">
        <v>658</v>
      </c>
      <c r="N917" s="5" t="s">
        <v>2442</v>
      </c>
    </row>
    <row r="918" spans="1:14" ht="61">
      <c r="A918" s="4"/>
      <c r="B918" s="5" t="s">
        <v>2443</v>
      </c>
      <c r="C918" s="24" t="s">
        <v>2444</v>
      </c>
      <c r="D918" s="5" t="s">
        <v>600</v>
      </c>
      <c r="E918" s="5" t="s">
        <v>601</v>
      </c>
      <c r="F918" s="5" t="s">
        <v>1088</v>
      </c>
      <c r="G918" s="5" t="s">
        <v>603</v>
      </c>
      <c r="H918" s="5" t="s">
        <v>604</v>
      </c>
      <c r="L918" s="5" t="s">
        <v>657</v>
      </c>
      <c r="M918" s="5" t="s">
        <v>658</v>
      </c>
      <c r="N918" s="5" t="s">
        <v>2445</v>
      </c>
    </row>
    <row r="919" spans="1:14" ht="61">
      <c r="A919" s="4"/>
      <c r="B919" s="5" t="s">
        <v>2446</v>
      </c>
      <c r="C919" s="24" t="s">
        <v>2389</v>
      </c>
      <c r="D919" s="5" t="s">
        <v>600</v>
      </c>
      <c r="E919" s="5" t="s">
        <v>601</v>
      </c>
      <c r="F919" s="5" t="s">
        <v>1088</v>
      </c>
      <c r="G919" s="5" t="s">
        <v>603</v>
      </c>
      <c r="H919" s="5" t="s">
        <v>604</v>
      </c>
      <c r="L919" s="5" t="s">
        <v>657</v>
      </c>
      <c r="M919" s="5" t="s">
        <v>658</v>
      </c>
      <c r="N919" s="5" t="s">
        <v>2447</v>
      </c>
    </row>
    <row r="920" spans="1:14" ht="31">
      <c r="A920" s="4"/>
      <c r="B920" s="5" t="s">
        <v>2448</v>
      </c>
      <c r="C920" s="24" t="s">
        <v>2420</v>
      </c>
      <c r="D920" s="5" t="s">
        <v>600</v>
      </c>
      <c r="E920" s="5" t="s">
        <v>601</v>
      </c>
      <c r="F920" s="5" t="s">
        <v>1088</v>
      </c>
      <c r="G920" s="5" t="s">
        <v>603</v>
      </c>
      <c r="H920" s="5" t="s">
        <v>604</v>
      </c>
      <c r="L920" s="5" t="s">
        <v>657</v>
      </c>
      <c r="M920" s="5" t="s">
        <v>658</v>
      </c>
      <c r="N920" s="5" t="s">
        <v>2449</v>
      </c>
    </row>
    <row r="921" spans="1:14" ht="46">
      <c r="A921" s="4"/>
      <c r="B921" s="5" t="s">
        <v>2450</v>
      </c>
      <c r="C921" s="24" t="s">
        <v>2451</v>
      </c>
      <c r="D921" s="5" t="s">
        <v>600</v>
      </c>
      <c r="E921" s="5" t="s">
        <v>601</v>
      </c>
      <c r="F921" s="5" t="s">
        <v>1088</v>
      </c>
      <c r="G921" s="5" t="s">
        <v>603</v>
      </c>
      <c r="H921" s="5" t="s">
        <v>604</v>
      </c>
      <c r="L921" s="5" t="s">
        <v>657</v>
      </c>
      <c r="M921" s="5" t="s">
        <v>658</v>
      </c>
      <c r="N921" s="5" t="s">
        <v>2452</v>
      </c>
    </row>
    <row r="922" spans="1:14" ht="46">
      <c r="A922" s="4"/>
      <c r="B922" s="5" t="s">
        <v>2453</v>
      </c>
      <c r="C922" s="24" t="s">
        <v>2454</v>
      </c>
      <c r="D922" s="5" t="s">
        <v>600</v>
      </c>
      <c r="E922" s="5" t="s">
        <v>601</v>
      </c>
      <c r="F922" s="5" t="s">
        <v>1088</v>
      </c>
      <c r="G922" s="5" t="s">
        <v>603</v>
      </c>
      <c r="H922" s="5" t="s">
        <v>604</v>
      </c>
      <c r="L922" s="5" t="s">
        <v>657</v>
      </c>
      <c r="M922" s="5" t="s">
        <v>658</v>
      </c>
      <c r="N922" s="5" t="s">
        <v>2455</v>
      </c>
    </row>
    <row r="923" spans="1:14" ht="46">
      <c r="A923" s="4"/>
      <c r="B923" s="5" t="s">
        <v>2456</v>
      </c>
      <c r="C923" s="24" t="s">
        <v>2457</v>
      </c>
      <c r="D923" s="5" t="s">
        <v>600</v>
      </c>
      <c r="E923" s="5" t="s">
        <v>601</v>
      </c>
      <c r="F923" s="5" t="s">
        <v>1088</v>
      </c>
      <c r="G923" s="5" t="s">
        <v>603</v>
      </c>
      <c r="H923" s="5" t="s">
        <v>604</v>
      </c>
      <c r="L923" s="5" t="s">
        <v>657</v>
      </c>
      <c r="M923" s="5" t="s">
        <v>658</v>
      </c>
      <c r="N923" s="5" t="s">
        <v>2458</v>
      </c>
    </row>
    <row r="924" spans="1:14" ht="31">
      <c r="A924" s="4"/>
      <c r="B924" s="5" t="s">
        <v>2459</v>
      </c>
      <c r="C924" s="24" t="s">
        <v>2460</v>
      </c>
      <c r="D924" s="5" t="s">
        <v>600</v>
      </c>
      <c r="E924" s="5" t="s">
        <v>601</v>
      </c>
      <c r="F924" s="5" t="s">
        <v>1088</v>
      </c>
      <c r="G924" s="5" t="s">
        <v>603</v>
      </c>
      <c r="H924" s="5" t="s">
        <v>604</v>
      </c>
      <c r="L924" s="5" t="s">
        <v>657</v>
      </c>
      <c r="M924" s="5" t="s">
        <v>658</v>
      </c>
      <c r="N924" s="5" t="s">
        <v>2461</v>
      </c>
    </row>
    <row r="925" spans="1:14" ht="61">
      <c r="A925" s="4"/>
      <c r="B925" s="5" t="s">
        <v>2462</v>
      </c>
      <c r="C925" s="24" t="s">
        <v>2463</v>
      </c>
      <c r="D925" s="5" t="s">
        <v>600</v>
      </c>
      <c r="E925" s="5" t="s">
        <v>601</v>
      </c>
      <c r="F925" s="5" t="s">
        <v>1088</v>
      </c>
      <c r="G925" s="5" t="s">
        <v>603</v>
      </c>
      <c r="H925" s="5" t="s">
        <v>604</v>
      </c>
      <c r="L925" s="5" t="s">
        <v>657</v>
      </c>
      <c r="M925" s="5" t="s">
        <v>658</v>
      </c>
      <c r="N925" s="5" t="s">
        <v>2464</v>
      </c>
    </row>
    <row r="926" spans="1:14" ht="46">
      <c r="A926" s="4"/>
      <c r="B926" s="5" t="s">
        <v>2465</v>
      </c>
      <c r="C926" s="24" t="s">
        <v>2466</v>
      </c>
      <c r="D926" s="5" t="s">
        <v>600</v>
      </c>
      <c r="E926" s="5" t="s">
        <v>601</v>
      </c>
      <c r="F926" s="5" t="s">
        <v>1088</v>
      </c>
      <c r="G926" s="5" t="s">
        <v>603</v>
      </c>
      <c r="H926" s="5" t="s">
        <v>604</v>
      </c>
      <c r="L926" s="5" t="s">
        <v>657</v>
      </c>
      <c r="M926" s="5" t="s">
        <v>658</v>
      </c>
      <c r="N926" s="5" t="s">
        <v>2467</v>
      </c>
    </row>
    <row r="927" spans="1:14" ht="76">
      <c r="A927" s="4"/>
      <c r="B927" s="5" t="s">
        <v>2468</v>
      </c>
      <c r="C927" s="24" t="s">
        <v>2469</v>
      </c>
      <c r="D927" s="5" t="s">
        <v>600</v>
      </c>
      <c r="E927" s="5" t="s">
        <v>601</v>
      </c>
      <c r="F927" s="5" t="s">
        <v>1088</v>
      </c>
      <c r="G927" s="5" t="s">
        <v>603</v>
      </c>
      <c r="H927" s="5" t="s">
        <v>604</v>
      </c>
      <c r="L927" s="5" t="s">
        <v>657</v>
      </c>
      <c r="M927" s="5" t="s">
        <v>658</v>
      </c>
      <c r="N927" s="5" t="s">
        <v>2470</v>
      </c>
    </row>
    <row r="928" spans="1:14" ht="61">
      <c r="A928" s="4"/>
      <c r="B928" s="5" t="s">
        <v>2471</v>
      </c>
      <c r="C928" s="24" t="s">
        <v>2472</v>
      </c>
      <c r="D928" s="5" t="s">
        <v>600</v>
      </c>
      <c r="E928" s="5" t="s">
        <v>601</v>
      </c>
      <c r="F928" s="5" t="s">
        <v>1154</v>
      </c>
      <c r="G928" s="5" t="s">
        <v>603</v>
      </c>
      <c r="H928" s="5" t="s">
        <v>604</v>
      </c>
      <c r="L928" s="5" t="s">
        <v>657</v>
      </c>
      <c r="M928" s="5" t="s">
        <v>658</v>
      </c>
      <c r="N928" s="5" t="s">
        <v>2473</v>
      </c>
    </row>
    <row r="929" spans="1:14" ht="61">
      <c r="A929" s="4"/>
      <c r="B929" s="5" t="s">
        <v>2474</v>
      </c>
      <c r="C929" s="24" t="s">
        <v>2475</v>
      </c>
      <c r="D929" s="5" t="s">
        <v>600</v>
      </c>
      <c r="E929" s="5" t="s">
        <v>601</v>
      </c>
      <c r="F929" s="5" t="s">
        <v>1154</v>
      </c>
      <c r="G929" s="5" t="s">
        <v>603</v>
      </c>
      <c r="H929" s="5" t="s">
        <v>604</v>
      </c>
      <c r="L929" s="5" t="s">
        <v>657</v>
      </c>
      <c r="M929" s="5" t="s">
        <v>658</v>
      </c>
      <c r="N929" s="5" t="s">
        <v>2476</v>
      </c>
    </row>
    <row r="930" spans="1:14" ht="31">
      <c r="A930" s="4"/>
      <c r="B930" s="5" t="s">
        <v>2477</v>
      </c>
      <c r="C930" s="24" t="s">
        <v>2478</v>
      </c>
      <c r="D930" s="5" t="s">
        <v>600</v>
      </c>
      <c r="E930" s="5" t="s">
        <v>601</v>
      </c>
      <c r="F930" s="5" t="s">
        <v>1154</v>
      </c>
      <c r="G930" s="5" t="s">
        <v>603</v>
      </c>
      <c r="H930" s="5" t="s">
        <v>604</v>
      </c>
      <c r="L930" s="5" t="s">
        <v>657</v>
      </c>
      <c r="M930" s="5" t="s">
        <v>658</v>
      </c>
      <c r="N930" s="5" t="s">
        <v>2479</v>
      </c>
    </row>
    <row r="931" spans="1:14" ht="46">
      <c r="A931" s="4"/>
      <c r="B931" s="5" t="s">
        <v>2480</v>
      </c>
      <c r="C931" s="24" t="s">
        <v>2481</v>
      </c>
      <c r="D931" s="5" t="s">
        <v>600</v>
      </c>
      <c r="E931" s="5" t="s">
        <v>601</v>
      </c>
      <c r="F931" s="5" t="s">
        <v>1154</v>
      </c>
      <c r="G931" s="5" t="s">
        <v>603</v>
      </c>
      <c r="H931" s="5" t="s">
        <v>604</v>
      </c>
      <c r="L931" s="5" t="s">
        <v>657</v>
      </c>
      <c r="M931" s="5" t="s">
        <v>658</v>
      </c>
      <c r="N931" s="5" t="s">
        <v>2482</v>
      </c>
    </row>
    <row r="932" spans="1:14" ht="46">
      <c r="A932" s="4"/>
      <c r="B932" s="5" t="s">
        <v>2483</v>
      </c>
      <c r="C932" s="24" t="s">
        <v>2484</v>
      </c>
      <c r="D932" s="5" t="s">
        <v>600</v>
      </c>
      <c r="E932" s="5" t="s">
        <v>601</v>
      </c>
      <c r="F932" s="5" t="s">
        <v>1154</v>
      </c>
      <c r="G932" s="5" t="s">
        <v>603</v>
      </c>
      <c r="H932" s="5" t="s">
        <v>604</v>
      </c>
      <c r="L932" s="5" t="s">
        <v>657</v>
      </c>
      <c r="M932" s="5" t="s">
        <v>658</v>
      </c>
      <c r="N932" s="5" t="s">
        <v>2485</v>
      </c>
    </row>
    <row r="933" spans="1:14" ht="46">
      <c r="A933" s="4"/>
      <c r="B933" s="5" t="s">
        <v>2486</v>
      </c>
      <c r="C933" s="24" t="s">
        <v>2487</v>
      </c>
      <c r="D933" s="5" t="s">
        <v>600</v>
      </c>
      <c r="E933" s="5" t="s">
        <v>601</v>
      </c>
      <c r="F933" s="5" t="s">
        <v>1154</v>
      </c>
      <c r="G933" s="5" t="s">
        <v>603</v>
      </c>
      <c r="H933" s="5" t="s">
        <v>604</v>
      </c>
      <c r="L933" s="5" t="s">
        <v>657</v>
      </c>
      <c r="M933" s="5" t="s">
        <v>658</v>
      </c>
      <c r="N933" s="5" t="s">
        <v>2488</v>
      </c>
    </row>
    <row r="934" spans="1:14" ht="46">
      <c r="A934" s="4"/>
      <c r="B934" s="5" t="s">
        <v>2489</v>
      </c>
      <c r="C934" s="24" t="s">
        <v>2490</v>
      </c>
      <c r="D934" s="5" t="s">
        <v>600</v>
      </c>
      <c r="E934" s="5" t="s">
        <v>601</v>
      </c>
      <c r="F934" s="5" t="s">
        <v>1154</v>
      </c>
      <c r="G934" s="5" t="s">
        <v>603</v>
      </c>
      <c r="H934" s="5" t="s">
        <v>604</v>
      </c>
      <c r="L934" s="5" t="s">
        <v>657</v>
      </c>
      <c r="M934" s="5" t="s">
        <v>658</v>
      </c>
      <c r="N934" s="5" t="s">
        <v>2491</v>
      </c>
    </row>
    <row r="935" spans="1:14" ht="61">
      <c r="A935" s="4"/>
      <c r="B935" s="5" t="s">
        <v>2492</v>
      </c>
      <c r="C935" s="24" t="s">
        <v>2493</v>
      </c>
      <c r="D935" s="5" t="s">
        <v>600</v>
      </c>
      <c r="E935" s="5" t="s">
        <v>601</v>
      </c>
      <c r="F935" s="5" t="s">
        <v>1154</v>
      </c>
      <c r="G935" s="5" t="s">
        <v>603</v>
      </c>
      <c r="H935" s="5" t="s">
        <v>604</v>
      </c>
      <c r="L935" s="5" t="s">
        <v>657</v>
      </c>
      <c r="M935" s="5" t="s">
        <v>658</v>
      </c>
      <c r="N935" s="5" t="s">
        <v>2494</v>
      </c>
    </row>
    <row r="936" spans="1:14" ht="46">
      <c r="A936" s="4"/>
      <c r="B936" s="5" t="s">
        <v>2495</v>
      </c>
      <c r="C936" s="24" t="s">
        <v>2496</v>
      </c>
      <c r="D936" s="5" t="s">
        <v>600</v>
      </c>
      <c r="E936" s="5" t="s">
        <v>601</v>
      </c>
      <c r="F936" s="5" t="s">
        <v>1154</v>
      </c>
      <c r="G936" s="5" t="s">
        <v>603</v>
      </c>
      <c r="H936" s="5" t="s">
        <v>604</v>
      </c>
      <c r="L936" s="5" t="s">
        <v>657</v>
      </c>
      <c r="M936" s="5" t="s">
        <v>658</v>
      </c>
      <c r="N936" s="5" t="s">
        <v>2497</v>
      </c>
    </row>
    <row r="937" spans="1:14" ht="76">
      <c r="A937" s="4"/>
      <c r="B937" s="5" t="s">
        <v>2498</v>
      </c>
      <c r="C937" s="24" t="s">
        <v>2499</v>
      </c>
      <c r="D937" s="5" t="s">
        <v>600</v>
      </c>
      <c r="E937" s="5" t="s">
        <v>601</v>
      </c>
      <c r="F937" s="5" t="s">
        <v>1154</v>
      </c>
      <c r="G937" s="5" t="s">
        <v>603</v>
      </c>
      <c r="H937" s="5" t="s">
        <v>604</v>
      </c>
      <c r="L937" s="5" t="s">
        <v>657</v>
      </c>
      <c r="M937" s="5" t="s">
        <v>658</v>
      </c>
      <c r="N937" s="5" t="s">
        <v>2500</v>
      </c>
    </row>
    <row r="938" spans="1:14" ht="61">
      <c r="A938" s="4"/>
      <c r="B938" s="5" t="s">
        <v>2501</v>
      </c>
      <c r="C938" s="24" t="s">
        <v>2502</v>
      </c>
      <c r="D938" s="5" t="s">
        <v>600</v>
      </c>
      <c r="E938" s="5" t="s">
        <v>601</v>
      </c>
      <c r="F938" s="5" t="s">
        <v>1217</v>
      </c>
      <c r="G938" s="5" t="s">
        <v>603</v>
      </c>
      <c r="H938" s="5" t="s">
        <v>604</v>
      </c>
      <c r="L938" s="5" t="s">
        <v>657</v>
      </c>
      <c r="M938" s="5" t="s">
        <v>658</v>
      </c>
      <c r="N938" s="5" t="s">
        <v>2503</v>
      </c>
    </row>
    <row r="939" spans="1:14" ht="61">
      <c r="A939" s="4"/>
      <c r="B939" s="5" t="s">
        <v>2504</v>
      </c>
      <c r="C939" s="24" t="s">
        <v>2505</v>
      </c>
      <c r="D939" s="5" t="s">
        <v>600</v>
      </c>
      <c r="E939" s="5" t="s">
        <v>601</v>
      </c>
      <c r="F939" s="5" t="s">
        <v>1217</v>
      </c>
      <c r="G939" s="5" t="s">
        <v>603</v>
      </c>
      <c r="H939" s="5" t="s">
        <v>604</v>
      </c>
      <c r="L939" s="5" t="s">
        <v>657</v>
      </c>
      <c r="M939" s="5" t="s">
        <v>658</v>
      </c>
      <c r="N939" s="5" t="s">
        <v>2506</v>
      </c>
    </row>
    <row r="940" spans="1:14" ht="46">
      <c r="A940" s="4"/>
      <c r="B940" s="5" t="s">
        <v>2507</v>
      </c>
      <c r="C940" s="24" t="s">
        <v>2508</v>
      </c>
      <c r="D940" s="5" t="s">
        <v>600</v>
      </c>
      <c r="E940" s="5" t="s">
        <v>601</v>
      </c>
      <c r="F940" s="5" t="s">
        <v>1217</v>
      </c>
      <c r="G940" s="5" t="s">
        <v>603</v>
      </c>
      <c r="H940" s="5" t="s">
        <v>604</v>
      </c>
      <c r="L940" s="5" t="s">
        <v>657</v>
      </c>
      <c r="M940" s="5" t="s">
        <v>658</v>
      </c>
      <c r="N940" s="5" t="s">
        <v>2509</v>
      </c>
    </row>
    <row r="941" spans="1:14" ht="61">
      <c r="A941" s="4"/>
      <c r="B941" s="5" t="s">
        <v>2510</v>
      </c>
      <c r="C941" s="24" t="s">
        <v>2511</v>
      </c>
      <c r="D941" s="5" t="s">
        <v>600</v>
      </c>
      <c r="E941" s="5" t="s">
        <v>601</v>
      </c>
      <c r="F941" s="5" t="s">
        <v>1217</v>
      </c>
      <c r="G941" s="5" t="s">
        <v>603</v>
      </c>
      <c r="H941" s="5" t="s">
        <v>604</v>
      </c>
      <c r="L941" s="5" t="s">
        <v>657</v>
      </c>
      <c r="M941" s="5" t="s">
        <v>658</v>
      </c>
      <c r="N941" s="5" t="s">
        <v>2512</v>
      </c>
    </row>
    <row r="942" spans="1:14" ht="31">
      <c r="A942" s="4"/>
      <c r="B942" s="5" t="s">
        <v>2513</v>
      </c>
      <c r="C942" s="24" t="s">
        <v>2514</v>
      </c>
      <c r="D942" s="5" t="s">
        <v>600</v>
      </c>
      <c r="E942" s="5" t="s">
        <v>601</v>
      </c>
      <c r="F942" s="5" t="s">
        <v>1217</v>
      </c>
      <c r="G942" s="5" t="s">
        <v>603</v>
      </c>
      <c r="H942" s="5" t="s">
        <v>604</v>
      </c>
      <c r="L942" s="5" t="s">
        <v>657</v>
      </c>
      <c r="M942" s="5" t="s">
        <v>658</v>
      </c>
      <c r="N942" s="5" t="s">
        <v>2515</v>
      </c>
    </row>
    <row r="943" spans="1:14" ht="61">
      <c r="A943" s="4"/>
      <c r="B943" s="5" t="s">
        <v>2516</v>
      </c>
      <c r="C943" s="24" t="s">
        <v>2517</v>
      </c>
      <c r="D943" s="5" t="s">
        <v>600</v>
      </c>
      <c r="E943" s="5" t="s">
        <v>601</v>
      </c>
      <c r="F943" s="5" t="s">
        <v>1217</v>
      </c>
      <c r="G943" s="5" t="s">
        <v>603</v>
      </c>
      <c r="H943" s="5" t="s">
        <v>604</v>
      </c>
      <c r="L943" s="5" t="s">
        <v>657</v>
      </c>
      <c r="M943" s="5" t="s">
        <v>658</v>
      </c>
      <c r="N943" s="5" t="s">
        <v>2518</v>
      </c>
    </row>
    <row r="944" spans="1:14" ht="46">
      <c r="A944" s="4"/>
      <c r="B944" s="5" t="s">
        <v>2519</v>
      </c>
      <c r="C944" s="24" t="s">
        <v>2520</v>
      </c>
      <c r="D944" s="5" t="s">
        <v>600</v>
      </c>
      <c r="E944" s="5" t="s">
        <v>601</v>
      </c>
      <c r="F944" s="5" t="s">
        <v>1217</v>
      </c>
      <c r="G944" s="5" t="s">
        <v>603</v>
      </c>
      <c r="H944" s="5" t="s">
        <v>604</v>
      </c>
      <c r="L944" s="5" t="s">
        <v>657</v>
      </c>
      <c r="M944" s="5" t="s">
        <v>658</v>
      </c>
      <c r="N944" s="5" t="s">
        <v>2521</v>
      </c>
    </row>
    <row r="945" spans="1:14" ht="61">
      <c r="A945" s="4"/>
      <c r="B945" s="5" t="s">
        <v>2522</v>
      </c>
      <c r="C945" s="24" t="s">
        <v>2523</v>
      </c>
      <c r="D945" s="5" t="s">
        <v>600</v>
      </c>
      <c r="E945" s="5" t="s">
        <v>601</v>
      </c>
      <c r="F945" s="5" t="s">
        <v>1217</v>
      </c>
      <c r="G945" s="5" t="s">
        <v>603</v>
      </c>
      <c r="H945" s="5" t="s">
        <v>604</v>
      </c>
      <c r="L945" s="5" t="s">
        <v>657</v>
      </c>
      <c r="M945" s="5" t="s">
        <v>658</v>
      </c>
      <c r="N945" s="5" t="s">
        <v>2524</v>
      </c>
    </row>
    <row r="946" spans="1:14" ht="46">
      <c r="A946" s="4"/>
      <c r="B946" s="5" t="s">
        <v>2525</v>
      </c>
      <c r="C946" s="24" t="s">
        <v>2526</v>
      </c>
      <c r="D946" s="5" t="s">
        <v>600</v>
      </c>
      <c r="E946" s="5" t="s">
        <v>601</v>
      </c>
      <c r="F946" s="5" t="s">
        <v>1217</v>
      </c>
      <c r="G946" s="5" t="s">
        <v>603</v>
      </c>
      <c r="H946" s="5" t="s">
        <v>604</v>
      </c>
      <c r="L946" s="5" t="s">
        <v>657</v>
      </c>
      <c r="M946" s="5" t="s">
        <v>658</v>
      </c>
      <c r="N946" s="5" t="s">
        <v>2527</v>
      </c>
    </row>
    <row r="947" spans="1:14" ht="76">
      <c r="A947" s="4"/>
      <c r="B947" s="5" t="s">
        <v>2528</v>
      </c>
      <c r="C947" s="24" t="s">
        <v>2529</v>
      </c>
      <c r="D947" s="5" t="s">
        <v>600</v>
      </c>
      <c r="E947" s="5" t="s">
        <v>601</v>
      </c>
      <c r="F947" s="5" t="s">
        <v>1217</v>
      </c>
      <c r="G947" s="5" t="s">
        <v>603</v>
      </c>
      <c r="H947" s="5" t="s">
        <v>604</v>
      </c>
      <c r="L947" s="5" t="s">
        <v>657</v>
      </c>
      <c r="M947" s="5" t="s">
        <v>658</v>
      </c>
      <c r="N947" s="5" t="s">
        <v>2530</v>
      </c>
    </row>
    <row r="948" spans="1:14" ht="61">
      <c r="A948" s="4"/>
      <c r="B948" s="5" t="s">
        <v>2531</v>
      </c>
      <c r="C948" s="24" t="s">
        <v>2532</v>
      </c>
      <c r="D948" s="5" t="s">
        <v>600</v>
      </c>
      <c r="E948" s="5" t="s">
        <v>601</v>
      </c>
      <c r="F948" s="5" t="s">
        <v>1267</v>
      </c>
      <c r="G948" s="5" t="s">
        <v>603</v>
      </c>
      <c r="H948" s="5" t="s">
        <v>604</v>
      </c>
      <c r="L948" s="5" t="s">
        <v>657</v>
      </c>
      <c r="M948" s="5" t="s">
        <v>658</v>
      </c>
      <c r="N948" s="5" t="s">
        <v>2533</v>
      </c>
    </row>
    <row r="949" spans="1:14" ht="61">
      <c r="A949" s="4"/>
      <c r="B949" s="5" t="s">
        <v>2534</v>
      </c>
      <c r="C949" s="24" t="s">
        <v>2505</v>
      </c>
      <c r="D949" s="5" t="s">
        <v>600</v>
      </c>
      <c r="E949" s="5" t="s">
        <v>601</v>
      </c>
      <c r="F949" s="5" t="s">
        <v>1267</v>
      </c>
      <c r="G949" s="5" t="s">
        <v>603</v>
      </c>
      <c r="H949" s="5" t="s">
        <v>604</v>
      </c>
      <c r="L949" s="5" t="s">
        <v>657</v>
      </c>
      <c r="M949" s="5" t="s">
        <v>658</v>
      </c>
      <c r="N949" s="5" t="s">
        <v>2535</v>
      </c>
    </row>
    <row r="950" spans="1:14" ht="46">
      <c r="A950" s="4"/>
      <c r="B950" s="5" t="s">
        <v>2536</v>
      </c>
      <c r="C950" s="24" t="s">
        <v>2537</v>
      </c>
      <c r="D950" s="5" t="s">
        <v>600</v>
      </c>
      <c r="E950" s="5" t="s">
        <v>601</v>
      </c>
      <c r="F950" s="5" t="s">
        <v>1267</v>
      </c>
      <c r="G950" s="5" t="s">
        <v>603</v>
      </c>
      <c r="H950" s="5" t="s">
        <v>604</v>
      </c>
      <c r="L950" s="5" t="s">
        <v>657</v>
      </c>
      <c r="M950" s="5" t="s">
        <v>658</v>
      </c>
      <c r="N950" s="5" t="s">
        <v>2538</v>
      </c>
    </row>
    <row r="951" spans="1:14" ht="61">
      <c r="A951" s="4"/>
      <c r="B951" s="5" t="s">
        <v>2539</v>
      </c>
      <c r="C951" s="24" t="s">
        <v>2540</v>
      </c>
      <c r="D951" s="5" t="s">
        <v>600</v>
      </c>
      <c r="E951" s="5" t="s">
        <v>601</v>
      </c>
      <c r="F951" s="5" t="s">
        <v>1267</v>
      </c>
      <c r="G951" s="5" t="s">
        <v>603</v>
      </c>
      <c r="H951" s="5" t="s">
        <v>604</v>
      </c>
      <c r="L951" s="5" t="s">
        <v>657</v>
      </c>
      <c r="M951" s="5" t="s">
        <v>658</v>
      </c>
      <c r="N951" s="5" t="s">
        <v>2541</v>
      </c>
    </row>
    <row r="952" spans="1:14" ht="46">
      <c r="A952" s="4"/>
      <c r="B952" s="5" t="s">
        <v>2542</v>
      </c>
      <c r="C952" s="24" t="s">
        <v>2543</v>
      </c>
      <c r="D952" s="5" t="s">
        <v>600</v>
      </c>
      <c r="E952" s="5" t="s">
        <v>601</v>
      </c>
      <c r="F952" s="5" t="s">
        <v>1267</v>
      </c>
      <c r="G952" s="5" t="s">
        <v>603</v>
      </c>
      <c r="H952" s="5" t="s">
        <v>604</v>
      </c>
      <c r="L952" s="5" t="s">
        <v>657</v>
      </c>
      <c r="M952" s="5" t="s">
        <v>658</v>
      </c>
      <c r="N952" s="5" t="s">
        <v>2544</v>
      </c>
    </row>
    <row r="953" spans="1:14" ht="61">
      <c r="A953" s="4"/>
      <c r="B953" s="5" t="s">
        <v>2545</v>
      </c>
      <c r="C953" s="24" t="s">
        <v>2546</v>
      </c>
      <c r="D953" s="5" t="s">
        <v>600</v>
      </c>
      <c r="E953" s="5" t="s">
        <v>601</v>
      </c>
      <c r="F953" s="5" t="s">
        <v>1267</v>
      </c>
      <c r="G953" s="5" t="s">
        <v>603</v>
      </c>
      <c r="H953" s="5" t="s">
        <v>604</v>
      </c>
      <c r="L953" s="5" t="s">
        <v>657</v>
      </c>
      <c r="M953" s="5" t="s">
        <v>658</v>
      </c>
      <c r="N953" s="5" t="s">
        <v>2547</v>
      </c>
    </row>
    <row r="954" spans="1:14" ht="61">
      <c r="A954" s="4"/>
      <c r="B954" s="5" t="s">
        <v>2548</v>
      </c>
      <c r="C954" s="24" t="s">
        <v>2549</v>
      </c>
      <c r="D954" s="5" t="s">
        <v>600</v>
      </c>
      <c r="E954" s="5" t="s">
        <v>601</v>
      </c>
      <c r="F954" s="5" t="s">
        <v>1267</v>
      </c>
      <c r="G954" s="5" t="s">
        <v>603</v>
      </c>
      <c r="H954" s="5" t="s">
        <v>604</v>
      </c>
      <c r="L954" s="5" t="s">
        <v>657</v>
      </c>
      <c r="M954" s="5" t="s">
        <v>658</v>
      </c>
      <c r="N954" s="5" t="s">
        <v>2550</v>
      </c>
    </row>
    <row r="955" spans="1:14" ht="76">
      <c r="A955" s="4"/>
      <c r="B955" s="5" t="s">
        <v>2551</v>
      </c>
      <c r="C955" s="24" t="s">
        <v>2552</v>
      </c>
      <c r="D955" s="5" t="s">
        <v>600</v>
      </c>
      <c r="E955" s="5" t="s">
        <v>601</v>
      </c>
      <c r="F955" s="5" t="s">
        <v>1267</v>
      </c>
      <c r="G955" s="5" t="s">
        <v>603</v>
      </c>
      <c r="H955" s="5" t="s">
        <v>604</v>
      </c>
      <c r="L955" s="5" t="s">
        <v>657</v>
      </c>
      <c r="M955" s="5" t="s">
        <v>658</v>
      </c>
      <c r="N955" s="5" t="s">
        <v>2553</v>
      </c>
    </row>
    <row r="956" spans="1:14" ht="46">
      <c r="A956" s="4"/>
      <c r="B956" s="5" t="s">
        <v>2554</v>
      </c>
      <c r="C956" s="24" t="s">
        <v>2555</v>
      </c>
      <c r="D956" s="5" t="s">
        <v>600</v>
      </c>
      <c r="E956" s="5" t="s">
        <v>601</v>
      </c>
      <c r="F956" s="5" t="s">
        <v>1267</v>
      </c>
      <c r="G956" s="5" t="s">
        <v>603</v>
      </c>
      <c r="H956" s="5" t="s">
        <v>604</v>
      </c>
      <c r="L956" s="5" t="s">
        <v>657</v>
      </c>
      <c r="M956" s="5" t="s">
        <v>658</v>
      </c>
      <c r="N956" s="5" t="s">
        <v>2556</v>
      </c>
    </row>
    <row r="957" spans="1:14" ht="76">
      <c r="A957" s="4"/>
      <c r="B957" s="5" t="s">
        <v>2557</v>
      </c>
      <c r="C957" s="24" t="s">
        <v>2558</v>
      </c>
      <c r="D957" s="5" t="s">
        <v>600</v>
      </c>
      <c r="E957" s="5" t="s">
        <v>601</v>
      </c>
      <c r="F957" s="5" t="s">
        <v>1267</v>
      </c>
      <c r="G957" s="5" t="s">
        <v>603</v>
      </c>
      <c r="H957" s="5" t="s">
        <v>604</v>
      </c>
      <c r="L957" s="5" t="s">
        <v>657</v>
      </c>
      <c r="M957" s="5" t="s">
        <v>658</v>
      </c>
      <c r="N957" s="5" t="s">
        <v>2559</v>
      </c>
    </row>
    <row r="958" spans="1:14" ht="76">
      <c r="A958" s="4"/>
      <c r="B958" s="5" t="s">
        <v>2560</v>
      </c>
      <c r="C958" s="24" t="s">
        <v>2561</v>
      </c>
      <c r="D958" s="5" t="s">
        <v>600</v>
      </c>
      <c r="E958" s="5" t="s">
        <v>601</v>
      </c>
      <c r="F958" s="5" t="s">
        <v>1322</v>
      </c>
      <c r="G958" s="5" t="s">
        <v>603</v>
      </c>
      <c r="H958" s="5" t="s">
        <v>604</v>
      </c>
      <c r="L958" s="5" t="s">
        <v>657</v>
      </c>
      <c r="M958" s="5" t="s">
        <v>658</v>
      </c>
      <c r="N958" s="5" t="s">
        <v>2562</v>
      </c>
    </row>
    <row r="959" spans="1:14" ht="76">
      <c r="A959" s="4"/>
      <c r="B959" s="5" t="s">
        <v>2563</v>
      </c>
      <c r="C959" s="24" t="s">
        <v>2564</v>
      </c>
      <c r="D959" s="5" t="s">
        <v>600</v>
      </c>
      <c r="E959" s="5" t="s">
        <v>601</v>
      </c>
      <c r="F959" s="5" t="s">
        <v>1322</v>
      </c>
      <c r="G959" s="5" t="s">
        <v>603</v>
      </c>
      <c r="H959" s="5" t="s">
        <v>604</v>
      </c>
      <c r="L959" s="5" t="s">
        <v>657</v>
      </c>
      <c r="M959" s="5" t="s">
        <v>658</v>
      </c>
      <c r="N959" s="5" t="s">
        <v>2565</v>
      </c>
    </row>
    <row r="960" spans="1:14" ht="61">
      <c r="A960" s="4"/>
      <c r="B960" s="5" t="s">
        <v>2566</v>
      </c>
      <c r="C960" s="24" t="s">
        <v>2567</v>
      </c>
      <c r="D960" s="5" t="s">
        <v>600</v>
      </c>
      <c r="E960" s="5" t="s">
        <v>601</v>
      </c>
      <c r="F960" s="5" t="s">
        <v>1322</v>
      </c>
      <c r="G960" s="5" t="s">
        <v>603</v>
      </c>
      <c r="H960" s="5" t="s">
        <v>604</v>
      </c>
      <c r="L960" s="5" t="s">
        <v>657</v>
      </c>
      <c r="M960" s="5" t="s">
        <v>658</v>
      </c>
      <c r="N960" s="5" t="s">
        <v>2568</v>
      </c>
    </row>
    <row r="961" spans="1:14" ht="76">
      <c r="A961" s="4"/>
      <c r="B961" s="5" t="s">
        <v>2569</v>
      </c>
      <c r="C961" s="24" t="s">
        <v>2570</v>
      </c>
      <c r="D961" s="5" t="s">
        <v>600</v>
      </c>
      <c r="E961" s="5" t="s">
        <v>601</v>
      </c>
      <c r="F961" s="5" t="s">
        <v>1322</v>
      </c>
      <c r="G961" s="5" t="s">
        <v>603</v>
      </c>
      <c r="H961" s="5" t="s">
        <v>604</v>
      </c>
      <c r="L961" s="5" t="s">
        <v>657</v>
      </c>
      <c r="M961" s="5" t="s">
        <v>658</v>
      </c>
      <c r="N961" s="5" t="s">
        <v>2571</v>
      </c>
    </row>
    <row r="962" spans="1:14" ht="76">
      <c r="A962" s="4"/>
      <c r="B962" s="5" t="s">
        <v>2572</v>
      </c>
      <c r="C962" s="24" t="s">
        <v>2573</v>
      </c>
      <c r="D962" s="5" t="s">
        <v>600</v>
      </c>
      <c r="E962" s="5" t="s">
        <v>601</v>
      </c>
      <c r="F962" s="5" t="s">
        <v>1322</v>
      </c>
      <c r="G962" s="5" t="s">
        <v>603</v>
      </c>
      <c r="H962" s="5" t="s">
        <v>604</v>
      </c>
      <c r="L962" s="5" t="s">
        <v>657</v>
      </c>
      <c r="M962" s="5" t="s">
        <v>658</v>
      </c>
      <c r="N962" s="5" t="s">
        <v>2574</v>
      </c>
    </row>
    <row r="963" spans="1:14" ht="61">
      <c r="A963" s="4"/>
      <c r="B963" s="5" t="s">
        <v>2575</v>
      </c>
      <c r="C963" s="24" t="s">
        <v>2576</v>
      </c>
      <c r="D963" s="5" t="s">
        <v>600</v>
      </c>
      <c r="E963" s="5" t="s">
        <v>601</v>
      </c>
      <c r="F963" s="5" t="s">
        <v>1322</v>
      </c>
      <c r="G963" s="5" t="s">
        <v>603</v>
      </c>
      <c r="H963" s="5" t="s">
        <v>604</v>
      </c>
      <c r="L963" s="5" t="s">
        <v>657</v>
      </c>
      <c r="M963" s="5" t="s">
        <v>658</v>
      </c>
      <c r="N963" s="5" t="s">
        <v>2577</v>
      </c>
    </row>
    <row r="964" spans="1:14" ht="46">
      <c r="A964" s="4"/>
      <c r="B964" s="5" t="s">
        <v>2578</v>
      </c>
      <c r="C964" s="24" t="s">
        <v>2579</v>
      </c>
      <c r="D964" s="5" t="s">
        <v>600</v>
      </c>
      <c r="E964" s="5" t="s">
        <v>601</v>
      </c>
      <c r="F964" s="5" t="s">
        <v>1322</v>
      </c>
      <c r="G964" s="5" t="s">
        <v>603</v>
      </c>
      <c r="H964" s="5" t="s">
        <v>604</v>
      </c>
      <c r="L964" s="5" t="s">
        <v>657</v>
      </c>
      <c r="M964" s="5" t="s">
        <v>658</v>
      </c>
      <c r="N964" s="5" t="s">
        <v>2580</v>
      </c>
    </row>
    <row r="965" spans="1:14" ht="76">
      <c r="A965" s="4"/>
      <c r="B965" s="5" t="s">
        <v>2581</v>
      </c>
      <c r="C965" s="24" t="s">
        <v>2582</v>
      </c>
      <c r="D965" s="5" t="s">
        <v>600</v>
      </c>
      <c r="E965" s="5" t="s">
        <v>601</v>
      </c>
      <c r="F965" s="5" t="s">
        <v>1322</v>
      </c>
      <c r="G965" s="5" t="s">
        <v>603</v>
      </c>
      <c r="H965" s="5" t="s">
        <v>604</v>
      </c>
      <c r="L965" s="5" t="s">
        <v>657</v>
      </c>
      <c r="M965" s="5" t="s">
        <v>658</v>
      </c>
      <c r="N965" s="5" t="s">
        <v>2583</v>
      </c>
    </row>
    <row r="966" spans="1:14" ht="61">
      <c r="A966" s="4"/>
      <c r="B966" s="5" t="s">
        <v>2584</v>
      </c>
      <c r="C966" s="24" t="s">
        <v>2585</v>
      </c>
      <c r="D966" s="5" t="s">
        <v>600</v>
      </c>
      <c r="E966" s="5" t="s">
        <v>601</v>
      </c>
      <c r="F966" s="5" t="s">
        <v>1322</v>
      </c>
      <c r="G966" s="5" t="s">
        <v>603</v>
      </c>
      <c r="H966" s="5" t="s">
        <v>604</v>
      </c>
      <c r="L966" s="5" t="s">
        <v>657</v>
      </c>
      <c r="M966" s="5" t="s">
        <v>658</v>
      </c>
      <c r="N966" s="5" t="s">
        <v>2586</v>
      </c>
    </row>
    <row r="967" spans="1:14" ht="76">
      <c r="A967" s="4"/>
      <c r="B967" s="5" t="s">
        <v>2587</v>
      </c>
      <c r="C967" s="24" t="s">
        <v>2588</v>
      </c>
      <c r="D967" s="5" t="s">
        <v>600</v>
      </c>
      <c r="E967" s="5" t="s">
        <v>601</v>
      </c>
      <c r="F967" s="5" t="s">
        <v>1322</v>
      </c>
      <c r="G967" s="5" t="s">
        <v>603</v>
      </c>
      <c r="H967" s="5" t="s">
        <v>604</v>
      </c>
      <c r="L967" s="5" t="s">
        <v>657</v>
      </c>
      <c r="M967" s="5" t="s">
        <v>658</v>
      </c>
      <c r="N967" s="5" t="s">
        <v>2589</v>
      </c>
    </row>
    <row r="968" spans="1:14" ht="76">
      <c r="A968" s="4"/>
      <c r="B968" s="5" t="s">
        <v>2590</v>
      </c>
      <c r="C968" s="24" t="s">
        <v>2591</v>
      </c>
      <c r="D968" s="5" t="s">
        <v>600</v>
      </c>
      <c r="E968" s="5" t="s">
        <v>601</v>
      </c>
      <c r="F968" s="5" t="s">
        <v>1371</v>
      </c>
      <c r="G968" s="5" t="s">
        <v>603</v>
      </c>
      <c r="H968" s="5" t="s">
        <v>604</v>
      </c>
      <c r="L968" s="5" t="s">
        <v>657</v>
      </c>
      <c r="M968" s="5" t="s">
        <v>658</v>
      </c>
      <c r="N968" s="5" t="s">
        <v>2592</v>
      </c>
    </row>
    <row r="969" spans="1:14" ht="76">
      <c r="A969" s="4"/>
      <c r="B969" s="5" t="s">
        <v>2593</v>
      </c>
      <c r="C969" s="24" t="s">
        <v>2564</v>
      </c>
      <c r="D969" s="5" t="s">
        <v>600</v>
      </c>
      <c r="E969" s="5" t="s">
        <v>601</v>
      </c>
      <c r="F969" s="5" t="s">
        <v>1371</v>
      </c>
      <c r="G969" s="5" t="s">
        <v>603</v>
      </c>
      <c r="H969" s="5" t="s">
        <v>604</v>
      </c>
      <c r="L969" s="5" t="s">
        <v>657</v>
      </c>
      <c r="M969" s="5" t="s">
        <v>658</v>
      </c>
      <c r="N969" s="5" t="s">
        <v>2594</v>
      </c>
    </row>
    <row r="970" spans="1:14" ht="46">
      <c r="A970" s="4"/>
      <c r="B970" s="5" t="s">
        <v>2595</v>
      </c>
      <c r="C970" s="24" t="s">
        <v>2596</v>
      </c>
      <c r="D970" s="5" t="s">
        <v>600</v>
      </c>
      <c r="E970" s="5" t="s">
        <v>601</v>
      </c>
      <c r="F970" s="5" t="s">
        <v>1371</v>
      </c>
      <c r="G970" s="5" t="s">
        <v>603</v>
      </c>
      <c r="H970" s="5" t="s">
        <v>604</v>
      </c>
      <c r="L970" s="5" t="s">
        <v>657</v>
      </c>
      <c r="M970" s="5" t="s">
        <v>658</v>
      </c>
      <c r="N970" s="5" t="s">
        <v>2597</v>
      </c>
    </row>
    <row r="971" spans="1:14" ht="76">
      <c r="A971" s="4"/>
      <c r="B971" s="5" t="s">
        <v>2598</v>
      </c>
      <c r="C971" s="24" t="s">
        <v>2599</v>
      </c>
      <c r="D971" s="5" t="s">
        <v>600</v>
      </c>
      <c r="E971" s="5" t="s">
        <v>601</v>
      </c>
      <c r="F971" s="5" t="s">
        <v>1371</v>
      </c>
      <c r="G971" s="5" t="s">
        <v>603</v>
      </c>
      <c r="H971" s="5" t="s">
        <v>604</v>
      </c>
      <c r="L971" s="5" t="s">
        <v>657</v>
      </c>
      <c r="M971" s="5" t="s">
        <v>658</v>
      </c>
      <c r="N971" s="5" t="s">
        <v>2600</v>
      </c>
    </row>
    <row r="972" spans="1:14" ht="76">
      <c r="A972" s="4"/>
      <c r="B972" s="5" t="s">
        <v>2601</v>
      </c>
      <c r="C972" s="24" t="s">
        <v>2602</v>
      </c>
      <c r="D972" s="5" t="s">
        <v>600</v>
      </c>
      <c r="E972" s="5" t="s">
        <v>601</v>
      </c>
      <c r="F972" s="5" t="s">
        <v>1371</v>
      </c>
      <c r="G972" s="5" t="s">
        <v>603</v>
      </c>
      <c r="H972" s="5" t="s">
        <v>604</v>
      </c>
      <c r="L972" s="5" t="s">
        <v>657</v>
      </c>
      <c r="M972" s="5" t="s">
        <v>658</v>
      </c>
      <c r="N972" s="5" t="s">
        <v>2603</v>
      </c>
    </row>
    <row r="973" spans="1:14" ht="76">
      <c r="A973" s="4"/>
      <c r="B973" s="5" t="s">
        <v>2604</v>
      </c>
      <c r="C973" s="24" t="s">
        <v>2605</v>
      </c>
      <c r="D973" s="5" t="s">
        <v>600</v>
      </c>
      <c r="E973" s="5" t="s">
        <v>601</v>
      </c>
      <c r="F973" s="5" t="s">
        <v>1371</v>
      </c>
      <c r="G973" s="5" t="s">
        <v>603</v>
      </c>
      <c r="H973" s="5" t="s">
        <v>604</v>
      </c>
      <c r="L973" s="5" t="s">
        <v>657</v>
      </c>
      <c r="M973" s="5" t="s">
        <v>658</v>
      </c>
      <c r="N973" s="5" t="s">
        <v>2606</v>
      </c>
    </row>
    <row r="974" spans="1:14" ht="61">
      <c r="A974" s="4"/>
      <c r="B974" s="5" t="s">
        <v>2607</v>
      </c>
      <c r="C974" s="24" t="s">
        <v>2608</v>
      </c>
      <c r="D974" s="5" t="s">
        <v>600</v>
      </c>
      <c r="E974" s="5" t="s">
        <v>601</v>
      </c>
      <c r="F974" s="5" t="s">
        <v>1371</v>
      </c>
      <c r="G974" s="5" t="s">
        <v>603</v>
      </c>
      <c r="H974" s="5" t="s">
        <v>604</v>
      </c>
      <c r="L974" s="5" t="s">
        <v>657</v>
      </c>
      <c r="M974" s="5" t="s">
        <v>658</v>
      </c>
      <c r="N974" s="5" t="s">
        <v>2609</v>
      </c>
    </row>
    <row r="975" spans="1:14" ht="106">
      <c r="A975" s="4"/>
      <c r="B975" s="5" t="s">
        <v>2610</v>
      </c>
      <c r="C975" s="24" t="s">
        <v>2611</v>
      </c>
      <c r="D975" s="5" t="s">
        <v>600</v>
      </c>
      <c r="E975" s="5" t="s">
        <v>601</v>
      </c>
      <c r="F975" s="5" t="s">
        <v>1371</v>
      </c>
      <c r="G975" s="5" t="s">
        <v>603</v>
      </c>
      <c r="H975" s="5" t="s">
        <v>604</v>
      </c>
      <c r="L975" s="5" t="s">
        <v>657</v>
      </c>
      <c r="M975" s="5" t="s">
        <v>658</v>
      </c>
      <c r="N975" s="5" t="s">
        <v>2612</v>
      </c>
    </row>
    <row r="976" spans="1:14" ht="61">
      <c r="A976" s="4"/>
      <c r="B976" s="5" t="s">
        <v>2613</v>
      </c>
      <c r="C976" s="24" t="s">
        <v>2585</v>
      </c>
      <c r="D976" s="5" t="s">
        <v>600</v>
      </c>
      <c r="E976" s="5" t="s">
        <v>601</v>
      </c>
      <c r="F976" s="5" t="s">
        <v>1371</v>
      </c>
      <c r="G976" s="5" t="s">
        <v>603</v>
      </c>
      <c r="H976" s="5" t="s">
        <v>604</v>
      </c>
      <c r="L976" s="5" t="s">
        <v>657</v>
      </c>
      <c r="M976" s="5" t="s">
        <v>658</v>
      </c>
      <c r="N976" s="5" t="s">
        <v>2614</v>
      </c>
    </row>
    <row r="977" spans="1:14" ht="76">
      <c r="A977" s="4"/>
      <c r="B977" s="5" t="s">
        <v>2615</v>
      </c>
      <c r="C977" s="24" t="s">
        <v>2616</v>
      </c>
      <c r="D977" s="5" t="s">
        <v>600</v>
      </c>
      <c r="E977" s="5" t="s">
        <v>601</v>
      </c>
      <c r="F977" s="5" t="s">
        <v>1371</v>
      </c>
      <c r="G977" s="5" t="s">
        <v>603</v>
      </c>
      <c r="H977" s="5" t="s">
        <v>604</v>
      </c>
      <c r="L977" s="5" t="s">
        <v>657</v>
      </c>
      <c r="M977" s="5" t="s">
        <v>658</v>
      </c>
      <c r="N977" s="5" t="s">
        <v>2617</v>
      </c>
    </row>
    <row r="978" spans="1:14" ht="76">
      <c r="A978" s="4"/>
      <c r="B978" s="5" t="s">
        <v>2618</v>
      </c>
      <c r="C978" s="24" t="s">
        <v>2619</v>
      </c>
      <c r="D978" s="5" t="s">
        <v>600</v>
      </c>
      <c r="E978" s="5" t="s">
        <v>678</v>
      </c>
      <c r="F978" s="5" t="s">
        <v>709</v>
      </c>
      <c r="G978" s="5" t="s">
        <v>603</v>
      </c>
      <c r="H978" s="5" t="s">
        <v>679</v>
      </c>
      <c r="L978" s="5" t="s">
        <v>679</v>
      </c>
      <c r="M978" s="5" t="s">
        <v>678</v>
      </c>
      <c r="N978" s="5" t="s">
        <v>2620</v>
      </c>
    </row>
    <row r="979" spans="1:14" ht="61">
      <c r="A979" s="4"/>
      <c r="B979" s="5" t="s">
        <v>2621</v>
      </c>
      <c r="C979" s="24" t="s">
        <v>2622</v>
      </c>
      <c r="D979" s="5" t="s">
        <v>600</v>
      </c>
      <c r="E979" s="5" t="s">
        <v>678</v>
      </c>
      <c r="F979" s="5" t="s">
        <v>709</v>
      </c>
      <c r="G979" s="5" t="s">
        <v>603</v>
      </c>
      <c r="H979" s="5" t="s">
        <v>679</v>
      </c>
      <c r="L979" s="5" t="s">
        <v>679</v>
      </c>
      <c r="M979" s="5" t="s">
        <v>678</v>
      </c>
      <c r="N979" s="5" t="s">
        <v>2623</v>
      </c>
    </row>
    <row r="980" spans="1:14" ht="61">
      <c r="A980" s="4"/>
      <c r="B980" s="5" t="s">
        <v>2624</v>
      </c>
      <c r="C980" s="24" t="s">
        <v>2625</v>
      </c>
      <c r="D980" s="5" t="s">
        <v>600</v>
      </c>
      <c r="E980" s="5" t="s">
        <v>678</v>
      </c>
      <c r="F980" s="5" t="s">
        <v>709</v>
      </c>
      <c r="G980" s="5" t="s">
        <v>603</v>
      </c>
      <c r="H980" s="5" t="s">
        <v>679</v>
      </c>
      <c r="L980" s="5" t="s">
        <v>679</v>
      </c>
      <c r="M980" s="5" t="s">
        <v>678</v>
      </c>
      <c r="N980" s="5" t="s">
        <v>2626</v>
      </c>
    </row>
    <row r="981" spans="1:14" ht="46">
      <c r="A981" s="4"/>
      <c r="B981" s="5" t="s">
        <v>2627</v>
      </c>
      <c r="C981" s="24" t="s">
        <v>2628</v>
      </c>
      <c r="D981" s="5" t="s">
        <v>600</v>
      </c>
      <c r="E981" s="5" t="s">
        <v>678</v>
      </c>
      <c r="F981" s="5" t="s">
        <v>709</v>
      </c>
      <c r="G981" s="5" t="s">
        <v>603</v>
      </c>
      <c r="H981" s="5" t="s">
        <v>679</v>
      </c>
      <c r="L981" s="5" t="s">
        <v>679</v>
      </c>
      <c r="M981" s="5" t="s">
        <v>678</v>
      </c>
      <c r="N981" s="5" t="s">
        <v>2629</v>
      </c>
    </row>
    <row r="982" spans="1:14" ht="46">
      <c r="A982" s="4"/>
      <c r="B982" s="5" t="s">
        <v>2630</v>
      </c>
      <c r="C982" s="24" t="s">
        <v>2631</v>
      </c>
      <c r="D982" s="5" t="s">
        <v>600</v>
      </c>
      <c r="E982" s="5" t="s">
        <v>678</v>
      </c>
      <c r="F982" s="5" t="s">
        <v>709</v>
      </c>
      <c r="G982" s="5" t="s">
        <v>603</v>
      </c>
      <c r="H982" s="5" t="s">
        <v>679</v>
      </c>
      <c r="L982" s="5" t="s">
        <v>679</v>
      </c>
      <c r="M982" s="5" t="s">
        <v>678</v>
      </c>
      <c r="N982" s="5" t="s">
        <v>2632</v>
      </c>
    </row>
    <row r="983" spans="1:14" ht="46">
      <c r="A983" s="4"/>
      <c r="B983" s="5" t="s">
        <v>2633</v>
      </c>
      <c r="C983" s="24" t="s">
        <v>2634</v>
      </c>
      <c r="D983" s="5" t="s">
        <v>600</v>
      </c>
      <c r="E983" s="5" t="s">
        <v>678</v>
      </c>
      <c r="F983" s="5" t="s">
        <v>709</v>
      </c>
      <c r="G983" s="5" t="s">
        <v>603</v>
      </c>
      <c r="H983" s="5" t="s">
        <v>679</v>
      </c>
      <c r="L983" s="5" t="s">
        <v>679</v>
      </c>
      <c r="M983" s="5" t="s">
        <v>678</v>
      </c>
      <c r="N983" s="5" t="s">
        <v>2635</v>
      </c>
    </row>
    <row r="984" spans="1:14" ht="46">
      <c r="A984" s="4"/>
      <c r="B984" s="5" t="s">
        <v>2636</v>
      </c>
      <c r="C984" s="24" t="s">
        <v>2637</v>
      </c>
      <c r="D984" s="5" t="s">
        <v>600</v>
      </c>
      <c r="E984" s="5" t="s">
        <v>678</v>
      </c>
      <c r="F984" s="5" t="s">
        <v>709</v>
      </c>
      <c r="G984" s="5" t="s">
        <v>603</v>
      </c>
      <c r="H984" s="5" t="s">
        <v>679</v>
      </c>
      <c r="L984" s="5" t="s">
        <v>679</v>
      </c>
      <c r="M984" s="5" t="s">
        <v>678</v>
      </c>
      <c r="N984" s="5" t="s">
        <v>2638</v>
      </c>
    </row>
    <row r="985" spans="1:14" ht="61">
      <c r="A985" s="4"/>
      <c r="B985" s="5" t="s">
        <v>2639</v>
      </c>
      <c r="C985" s="24" t="s">
        <v>2640</v>
      </c>
      <c r="D985" s="5" t="s">
        <v>600</v>
      </c>
      <c r="E985" s="5" t="s">
        <v>678</v>
      </c>
      <c r="F985" s="5" t="s">
        <v>771</v>
      </c>
      <c r="G985" s="5" t="s">
        <v>603</v>
      </c>
      <c r="H985" s="5" t="s">
        <v>679</v>
      </c>
      <c r="L985" s="5" t="s">
        <v>679</v>
      </c>
      <c r="M985" s="5" t="s">
        <v>678</v>
      </c>
      <c r="N985" s="5" t="s">
        <v>2641</v>
      </c>
    </row>
    <row r="986" spans="1:14" ht="46">
      <c r="A986" s="4"/>
      <c r="B986" s="5" t="s">
        <v>2642</v>
      </c>
      <c r="C986" s="24" t="s">
        <v>2643</v>
      </c>
      <c r="D986" s="5" t="s">
        <v>600</v>
      </c>
      <c r="E986" s="5" t="s">
        <v>678</v>
      </c>
      <c r="F986" s="5" t="s">
        <v>771</v>
      </c>
      <c r="G986" s="5" t="s">
        <v>603</v>
      </c>
      <c r="H986" s="5" t="s">
        <v>679</v>
      </c>
      <c r="L986" s="5" t="s">
        <v>679</v>
      </c>
      <c r="M986" s="5" t="s">
        <v>678</v>
      </c>
      <c r="N986" s="5" t="s">
        <v>2644</v>
      </c>
    </row>
    <row r="987" spans="1:14" ht="61">
      <c r="A987" s="4"/>
      <c r="B987" s="5" t="s">
        <v>2645</v>
      </c>
      <c r="C987" s="24" t="s">
        <v>2646</v>
      </c>
      <c r="D987" s="5" t="s">
        <v>600</v>
      </c>
      <c r="E987" s="5" t="s">
        <v>678</v>
      </c>
      <c r="F987" s="5" t="s">
        <v>771</v>
      </c>
      <c r="G987" s="5" t="s">
        <v>603</v>
      </c>
      <c r="H987" s="5" t="s">
        <v>679</v>
      </c>
      <c r="L987" s="5" t="s">
        <v>679</v>
      </c>
      <c r="M987" s="5" t="s">
        <v>678</v>
      </c>
      <c r="N987" s="5" t="s">
        <v>2647</v>
      </c>
    </row>
    <row r="988" spans="1:14" ht="46">
      <c r="A988" s="4"/>
      <c r="B988" s="5" t="s">
        <v>2648</v>
      </c>
      <c r="C988" s="24" t="s">
        <v>2649</v>
      </c>
      <c r="D988" s="5" t="s">
        <v>600</v>
      </c>
      <c r="E988" s="5" t="s">
        <v>678</v>
      </c>
      <c r="F988" s="5" t="s">
        <v>771</v>
      </c>
      <c r="G988" s="5" t="s">
        <v>603</v>
      </c>
      <c r="H988" s="5" t="s">
        <v>679</v>
      </c>
      <c r="L988" s="5" t="s">
        <v>679</v>
      </c>
      <c r="M988" s="5" t="s">
        <v>678</v>
      </c>
      <c r="N988" s="5" t="s">
        <v>2650</v>
      </c>
    </row>
    <row r="989" spans="1:14" ht="46">
      <c r="A989" s="4"/>
      <c r="B989" s="5" t="s">
        <v>2651</v>
      </c>
      <c r="C989" s="24" t="s">
        <v>2652</v>
      </c>
      <c r="D989" s="5" t="s">
        <v>600</v>
      </c>
      <c r="E989" s="5" t="s">
        <v>678</v>
      </c>
      <c r="F989" s="5" t="s">
        <v>771</v>
      </c>
      <c r="G989" s="5" t="s">
        <v>603</v>
      </c>
      <c r="H989" s="5" t="s">
        <v>679</v>
      </c>
      <c r="L989" s="5" t="s">
        <v>679</v>
      </c>
      <c r="M989" s="5" t="s">
        <v>678</v>
      </c>
      <c r="N989" s="5" t="s">
        <v>2653</v>
      </c>
    </row>
    <row r="990" spans="1:14" ht="46">
      <c r="A990" s="4"/>
      <c r="B990" s="5" t="s">
        <v>2654</v>
      </c>
      <c r="C990" s="24" t="s">
        <v>2655</v>
      </c>
      <c r="D990" s="5" t="s">
        <v>600</v>
      </c>
      <c r="E990" s="5" t="s">
        <v>678</v>
      </c>
      <c r="F990" s="5" t="s">
        <v>771</v>
      </c>
      <c r="G990" s="5" t="s">
        <v>603</v>
      </c>
      <c r="H990" s="5" t="s">
        <v>679</v>
      </c>
      <c r="L990" s="5" t="s">
        <v>679</v>
      </c>
      <c r="M990" s="5" t="s">
        <v>678</v>
      </c>
      <c r="N990" s="5" t="s">
        <v>2656</v>
      </c>
    </row>
    <row r="991" spans="1:14" ht="46">
      <c r="A991" s="4"/>
      <c r="B991" s="5" t="s">
        <v>2657</v>
      </c>
      <c r="C991" s="24" t="s">
        <v>2637</v>
      </c>
      <c r="D991" s="5" t="s">
        <v>600</v>
      </c>
      <c r="E991" s="5" t="s">
        <v>678</v>
      </c>
      <c r="F991" s="5" t="s">
        <v>771</v>
      </c>
      <c r="G991" s="5" t="s">
        <v>603</v>
      </c>
      <c r="H991" s="5" t="s">
        <v>679</v>
      </c>
      <c r="L991" s="5" t="s">
        <v>679</v>
      </c>
      <c r="M991" s="5" t="s">
        <v>678</v>
      </c>
      <c r="N991" s="5" t="s">
        <v>2658</v>
      </c>
    </row>
    <row r="992" spans="1:14" ht="76">
      <c r="A992" s="4"/>
      <c r="B992" s="5" t="s">
        <v>2659</v>
      </c>
      <c r="C992" s="24" t="s">
        <v>2660</v>
      </c>
      <c r="D992" s="5" t="s">
        <v>600</v>
      </c>
      <c r="E992" s="5" t="s">
        <v>678</v>
      </c>
      <c r="F992" s="5" t="s">
        <v>851</v>
      </c>
      <c r="G992" s="5" t="s">
        <v>603</v>
      </c>
      <c r="H992" s="5" t="s">
        <v>679</v>
      </c>
      <c r="L992" s="5" t="s">
        <v>679</v>
      </c>
      <c r="M992" s="5" t="s">
        <v>678</v>
      </c>
      <c r="N992" s="5" t="s">
        <v>2661</v>
      </c>
    </row>
    <row r="993" spans="1:14" ht="46">
      <c r="A993" s="4"/>
      <c r="B993" s="5" t="s">
        <v>2662</v>
      </c>
      <c r="C993" s="24" t="s">
        <v>2663</v>
      </c>
      <c r="D993" s="5" t="s">
        <v>600</v>
      </c>
      <c r="E993" s="5" t="s">
        <v>678</v>
      </c>
      <c r="F993" s="5" t="s">
        <v>851</v>
      </c>
      <c r="G993" s="5" t="s">
        <v>603</v>
      </c>
      <c r="H993" s="5" t="s">
        <v>679</v>
      </c>
      <c r="L993" s="5" t="s">
        <v>679</v>
      </c>
      <c r="M993" s="5" t="s">
        <v>678</v>
      </c>
      <c r="N993" s="5" t="s">
        <v>2664</v>
      </c>
    </row>
    <row r="994" spans="1:14" ht="76">
      <c r="A994" s="4"/>
      <c r="B994" s="5" t="s">
        <v>2665</v>
      </c>
      <c r="C994" s="24" t="s">
        <v>2666</v>
      </c>
      <c r="D994" s="5" t="s">
        <v>600</v>
      </c>
      <c r="E994" s="5" t="s">
        <v>678</v>
      </c>
      <c r="F994" s="5" t="s">
        <v>851</v>
      </c>
      <c r="G994" s="5" t="s">
        <v>603</v>
      </c>
      <c r="H994" s="5" t="s">
        <v>679</v>
      </c>
      <c r="L994" s="5" t="s">
        <v>679</v>
      </c>
      <c r="M994" s="5" t="s">
        <v>678</v>
      </c>
      <c r="N994" s="5" t="s">
        <v>2667</v>
      </c>
    </row>
    <row r="995" spans="1:14" ht="46">
      <c r="A995" s="4"/>
      <c r="B995" s="5" t="s">
        <v>2668</v>
      </c>
      <c r="C995" s="24" t="s">
        <v>2669</v>
      </c>
      <c r="D995" s="5" t="s">
        <v>600</v>
      </c>
      <c r="E995" s="5" t="s">
        <v>678</v>
      </c>
      <c r="F995" s="5" t="s">
        <v>851</v>
      </c>
      <c r="G995" s="5" t="s">
        <v>603</v>
      </c>
      <c r="H995" s="5" t="s">
        <v>679</v>
      </c>
      <c r="L995" s="5" t="s">
        <v>679</v>
      </c>
      <c r="M995" s="5" t="s">
        <v>678</v>
      </c>
      <c r="N995" s="5" t="s">
        <v>2670</v>
      </c>
    </row>
    <row r="996" spans="1:14" ht="46">
      <c r="A996" s="4"/>
      <c r="B996" s="5" t="s">
        <v>2671</v>
      </c>
      <c r="C996" s="24" t="s">
        <v>2652</v>
      </c>
      <c r="D996" s="5" t="s">
        <v>600</v>
      </c>
      <c r="E996" s="5" t="s">
        <v>678</v>
      </c>
      <c r="F996" s="5" t="s">
        <v>851</v>
      </c>
      <c r="G996" s="5" t="s">
        <v>603</v>
      </c>
      <c r="H996" s="5" t="s">
        <v>679</v>
      </c>
      <c r="L996" s="5" t="s">
        <v>679</v>
      </c>
      <c r="M996" s="5" t="s">
        <v>678</v>
      </c>
      <c r="N996" s="5" t="s">
        <v>2672</v>
      </c>
    </row>
    <row r="997" spans="1:14" ht="46">
      <c r="A997" s="4"/>
      <c r="B997" s="5" t="s">
        <v>2673</v>
      </c>
      <c r="C997" s="24" t="s">
        <v>2674</v>
      </c>
      <c r="D997" s="5" t="s">
        <v>600</v>
      </c>
      <c r="E997" s="5" t="s">
        <v>678</v>
      </c>
      <c r="F997" s="5" t="s">
        <v>851</v>
      </c>
      <c r="G997" s="5" t="s">
        <v>603</v>
      </c>
      <c r="H997" s="5" t="s">
        <v>679</v>
      </c>
      <c r="L997" s="5" t="s">
        <v>679</v>
      </c>
      <c r="M997" s="5" t="s">
        <v>678</v>
      </c>
      <c r="N997" s="5" t="s">
        <v>2675</v>
      </c>
    </row>
    <row r="998" spans="1:14" ht="31">
      <c r="A998" s="4"/>
      <c r="B998" s="5" t="s">
        <v>2676</v>
      </c>
      <c r="C998" s="24" t="s">
        <v>2677</v>
      </c>
      <c r="D998" s="5" t="s">
        <v>600</v>
      </c>
      <c r="E998" s="5" t="s">
        <v>678</v>
      </c>
      <c r="F998" s="5" t="s">
        <v>851</v>
      </c>
      <c r="G998" s="5" t="s">
        <v>603</v>
      </c>
      <c r="H998" s="5" t="s">
        <v>679</v>
      </c>
      <c r="L998" s="5" t="s">
        <v>679</v>
      </c>
      <c r="M998" s="5" t="s">
        <v>678</v>
      </c>
      <c r="N998" s="5" t="s">
        <v>2678</v>
      </c>
    </row>
    <row r="999" spans="1:14" ht="31">
      <c r="A999" s="4"/>
      <c r="B999" s="5" t="s">
        <v>2679</v>
      </c>
      <c r="C999" s="24" t="s">
        <v>2680</v>
      </c>
      <c r="D999" s="5" t="s">
        <v>600</v>
      </c>
      <c r="E999" s="5" t="s">
        <v>678</v>
      </c>
      <c r="F999" s="5" t="s">
        <v>924</v>
      </c>
      <c r="G999" s="5" t="s">
        <v>603</v>
      </c>
      <c r="H999" s="5" t="s">
        <v>679</v>
      </c>
      <c r="L999" s="5" t="s">
        <v>679</v>
      </c>
      <c r="M999" s="5" t="s">
        <v>678</v>
      </c>
      <c r="N999" s="5" t="s">
        <v>2681</v>
      </c>
    </row>
    <row r="1000" spans="1:14" ht="46">
      <c r="A1000" s="4"/>
      <c r="B1000" s="5" t="s">
        <v>2682</v>
      </c>
      <c r="C1000" s="24" t="s">
        <v>2683</v>
      </c>
      <c r="D1000" s="5" t="s">
        <v>600</v>
      </c>
      <c r="E1000" s="5" t="s">
        <v>678</v>
      </c>
      <c r="F1000" s="5" t="s">
        <v>924</v>
      </c>
      <c r="G1000" s="5" t="s">
        <v>603</v>
      </c>
      <c r="H1000" s="5" t="s">
        <v>679</v>
      </c>
      <c r="L1000" s="5" t="s">
        <v>679</v>
      </c>
      <c r="M1000" s="5" t="s">
        <v>678</v>
      </c>
      <c r="N1000" s="5" t="s">
        <v>2684</v>
      </c>
    </row>
    <row r="1001" spans="1:14" ht="16">
      <c r="A1001" s="4"/>
      <c r="B1001" s="5" t="s">
        <v>2685</v>
      </c>
      <c r="C1001" s="24" t="s">
        <v>2686</v>
      </c>
      <c r="D1001" s="5" t="s">
        <v>600</v>
      </c>
      <c r="E1001" s="5" t="s">
        <v>678</v>
      </c>
      <c r="F1001" s="5" t="s">
        <v>924</v>
      </c>
      <c r="G1001" s="5" t="s">
        <v>603</v>
      </c>
      <c r="H1001" s="5" t="s">
        <v>679</v>
      </c>
      <c r="L1001" s="5" t="s">
        <v>679</v>
      </c>
      <c r="M1001" s="5" t="s">
        <v>678</v>
      </c>
      <c r="N1001" s="5" t="s">
        <v>2687</v>
      </c>
    </row>
    <row r="1002" spans="1:14" ht="46">
      <c r="A1002" s="4"/>
      <c r="B1002" s="5" t="s">
        <v>2688</v>
      </c>
      <c r="C1002" s="24" t="s">
        <v>2689</v>
      </c>
      <c r="D1002" s="5" t="s">
        <v>600</v>
      </c>
      <c r="E1002" s="5" t="s">
        <v>678</v>
      </c>
      <c r="F1002" s="5" t="s">
        <v>924</v>
      </c>
      <c r="G1002" s="5" t="s">
        <v>603</v>
      </c>
      <c r="H1002" s="5" t="s">
        <v>679</v>
      </c>
      <c r="L1002" s="5" t="s">
        <v>679</v>
      </c>
      <c r="M1002" s="5" t="s">
        <v>678</v>
      </c>
      <c r="N1002" s="5" t="s">
        <v>2690</v>
      </c>
    </row>
    <row r="1003" spans="1:14" ht="16">
      <c r="A1003" s="4"/>
      <c r="B1003" s="5" t="s">
        <v>2691</v>
      </c>
      <c r="C1003" s="24" t="s">
        <v>2692</v>
      </c>
      <c r="D1003" s="5" t="s">
        <v>600</v>
      </c>
      <c r="E1003" s="5" t="s">
        <v>678</v>
      </c>
      <c r="F1003" s="5" t="s">
        <v>924</v>
      </c>
      <c r="G1003" s="5" t="s">
        <v>603</v>
      </c>
      <c r="H1003" s="5" t="s">
        <v>679</v>
      </c>
      <c r="L1003" s="5" t="s">
        <v>679</v>
      </c>
      <c r="M1003" s="5" t="s">
        <v>678</v>
      </c>
      <c r="N1003" s="5" t="s">
        <v>2693</v>
      </c>
    </row>
    <row r="1004" spans="1:14" ht="31">
      <c r="A1004" s="4"/>
      <c r="B1004" s="5" t="s">
        <v>2694</v>
      </c>
      <c r="C1004" s="24" t="s">
        <v>2695</v>
      </c>
      <c r="D1004" s="5" t="s">
        <v>600</v>
      </c>
      <c r="E1004" s="5" t="s">
        <v>678</v>
      </c>
      <c r="F1004" s="5" t="s">
        <v>924</v>
      </c>
      <c r="G1004" s="5" t="s">
        <v>603</v>
      </c>
      <c r="H1004" s="5" t="s">
        <v>679</v>
      </c>
      <c r="L1004" s="5" t="s">
        <v>679</v>
      </c>
      <c r="M1004" s="5" t="s">
        <v>678</v>
      </c>
      <c r="N1004" s="5" t="s">
        <v>2696</v>
      </c>
    </row>
    <row r="1005" spans="1:14" ht="31">
      <c r="A1005" s="4"/>
      <c r="B1005" s="5" t="s">
        <v>2697</v>
      </c>
      <c r="C1005" s="24" t="s">
        <v>2698</v>
      </c>
      <c r="D1005" s="5" t="s">
        <v>600</v>
      </c>
      <c r="E1005" s="5" t="s">
        <v>678</v>
      </c>
      <c r="F1005" s="5" t="s">
        <v>924</v>
      </c>
      <c r="G1005" s="5" t="s">
        <v>603</v>
      </c>
      <c r="H1005" s="5" t="s">
        <v>679</v>
      </c>
      <c r="L1005" s="5" t="s">
        <v>679</v>
      </c>
      <c r="M1005" s="5" t="s">
        <v>678</v>
      </c>
      <c r="N1005" s="5" t="s">
        <v>2699</v>
      </c>
    </row>
    <row r="1006" spans="1:14" ht="16">
      <c r="A1006" s="4"/>
      <c r="B1006" s="5" t="s">
        <v>2700</v>
      </c>
      <c r="C1006" s="24" t="s">
        <v>2701</v>
      </c>
      <c r="D1006" s="5" t="s">
        <v>600</v>
      </c>
      <c r="E1006" s="5" t="s">
        <v>678</v>
      </c>
      <c r="F1006" s="5" t="s">
        <v>924</v>
      </c>
      <c r="G1006" s="5" t="s">
        <v>603</v>
      </c>
      <c r="H1006" s="5" t="s">
        <v>679</v>
      </c>
      <c r="L1006" s="5" t="s">
        <v>679</v>
      </c>
      <c r="M1006" s="5" t="s">
        <v>678</v>
      </c>
      <c r="N1006" s="5" t="s">
        <v>2702</v>
      </c>
    </row>
    <row r="1007" spans="1:14" ht="46">
      <c r="A1007" s="4"/>
      <c r="B1007" s="5" t="s">
        <v>2703</v>
      </c>
      <c r="C1007" s="24" t="s">
        <v>2704</v>
      </c>
      <c r="D1007" s="5" t="s">
        <v>600</v>
      </c>
      <c r="E1007" s="5" t="s">
        <v>678</v>
      </c>
      <c r="F1007" s="5" t="s">
        <v>924</v>
      </c>
      <c r="G1007" s="5" t="s">
        <v>603</v>
      </c>
      <c r="H1007" s="5" t="s">
        <v>679</v>
      </c>
      <c r="L1007" s="5" t="s">
        <v>679</v>
      </c>
      <c r="M1007" s="5" t="s">
        <v>678</v>
      </c>
      <c r="N1007" s="5" t="s">
        <v>2705</v>
      </c>
    </row>
    <row r="1008" spans="1:14" ht="16">
      <c r="A1008" s="4"/>
      <c r="B1008" s="5" t="s">
        <v>2706</v>
      </c>
      <c r="C1008" s="24" t="s">
        <v>2692</v>
      </c>
      <c r="D1008" s="5" t="s">
        <v>600</v>
      </c>
      <c r="E1008" s="5" t="s">
        <v>678</v>
      </c>
      <c r="F1008" s="5" t="s">
        <v>924</v>
      </c>
      <c r="G1008" s="5" t="s">
        <v>603</v>
      </c>
      <c r="H1008" s="5" t="s">
        <v>679</v>
      </c>
      <c r="L1008" s="5" t="s">
        <v>679</v>
      </c>
      <c r="M1008" s="5" t="s">
        <v>678</v>
      </c>
      <c r="N1008" s="5" t="s">
        <v>2707</v>
      </c>
    </row>
    <row r="1009" spans="1:14" ht="46">
      <c r="A1009" s="4"/>
      <c r="B1009" s="5" t="s">
        <v>2708</v>
      </c>
      <c r="C1009" s="24" t="s">
        <v>2709</v>
      </c>
      <c r="D1009" s="5" t="s">
        <v>600</v>
      </c>
      <c r="E1009" s="5" t="s">
        <v>678</v>
      </c>
      <c r="F1009" s="5" t="s">
        <v>924</v>
      </c>
      <c r="G1009" s="5" t="s">
        <v>603</v>
      </c>
      <c r="H1009" s="5" t="s">
        <v>679</v>
      </c>
      <c r="L1009" s="5" t="s">
        <v>679</v>
      </c>
      <c r="M1009" s="5" t="s">
        <v>678</v>
      </c>
      <c r="N1009" s="5" t="s">
        <v>2710</v>
      </c>
    </row>
    <row r="1010" spans="1:14" ht="46">
      <c r="A1010" s="4"/>
      <c r="B1010" s="5" t="s">
        <v>2711</v>
      </c>
      <c r="C1010" s="24" t="s">
        <v>2712</v>
      </c>
      <c r="D1010" s="5" t="s">
        <v>600</v>
      </c>
      <c r="E1010" s="5" t="s">
        <v>678</v>
      </c>
      <c r="F1010" s="5" t="s">
        <v>924</v>
      </c>
      <c r="G1010" s="5" t="s">
        <v>603</v>
      </c>
      <c r="H1010" s="5" t="s">
        <v>679</v>
      </c>
      <c r="L1010" s="5" t="s">
        <v>679</v>
      </c>
      <c r="M1010" s="5" t="s">
        <v>678</v>
      </c>
      <c r="N1010" s="5" t="s">
        <v>2713</v>
      </c>
    </row>
    <row r="1011" spans="1:14" ht="46">
      <c r="A1011" s="4"/>
      <c r="B1011" s="5" t="s">
        <v>2714</v>
      </c>
      <c r="C1011" s="24" t="s">
        <v>2715</v>
      </c>
      <c r="D1011" s="5" t="s">
        <v>600</v>
      </c>
      <c r="E1011" s="5" t="s">
        <v>678</v>
      </c>
      <c r="F1011" s="5" t="s">
        <v>924</v>
      </c>
      <c r="G1011" s="5" t="s">
        <v>603</v>
      </c>
      <c r="H1011" s="5" t="s">
        <v>679</v>
      </c>
      <c r="L1011" s="5" t="s">
        <v>679</v>
      </c>
      <c r="M1011" s="5" t="s">
        <v>678</v>
      </c>
      <c r="N1011" s="5" t="s">
        <v>2716</v>
      </c>
    </row>
    <row r="1012" spans="1:14" ht="16">
      <c r="A1012" s="4"/>
      <c r="B1012" s="5" t="s">
        <v>2717</v>
      </c>
      <c r="C1012" s="24" t="s">
        <v>2718</v>
      </c>
      <c r="D1012" s="5" t="s">
        <v>600</v>
      </c>
      <c r="E1012" s="5" t="s">
        <v>678</v>
      </c>
      <c r="F1012" s="5" t="s">
        <v>924</v>
      </c>
      <c r="G1012" s="5" t="s">
        <v>603</v>
      </c>
      <c r="H1012" s="5" t="s">
        <v>679</v>
      </c>
      <c r="L1012" s="5" t="s">
        <v>679</v>
      </c>
      <c r="M1012" s="5" t="s">
        <v>678</v>
      </c>
      <c r="N1012" s="5" t="s">
        <v>2719</v>
      </c>
    </row>
    <row r="1013" spans="1:14" ht="16">
      <c r="A1013" s="4"/>
      <c r="B1013" s="5" t="s">
        <v>2720</v>
      </c>
      <c r="C1013" s="24" t="s">
        <v>2721</v>
      </c>
      <c r="D1013" s="5" t="s">
        <v>600</v>
      </c>
      <c r="E1013" s="5" t="s">
        <v>678</v>
      </c>
      <c r="F1013" s="5" t="s">
        <v>924</v>
      </c>
      <c r="G1013" s="5" t="s">
        <v>603</v>
      </c>
      <c r="H1013" s="5" t="s">
        <v>679</v>
      </c>
      <c r="L1013" s="5" t="s">
        <v>679</v>
      </c>
      <c r="M1013" s="5" t="s">
        <v>678</v>
      </c>
      <c r="N1013" s="5" t="s">
        <v>2722</v>
      </c>
    </row>
    <row r="1014" spans="1:14" ht="61">
      <c r="A1014" s="4"/>
      <c r="B1014" s="5" t="s">
        <v>2723</v>
      </c>
      <c r="C1014" s="24" t="s">
        <v>2724</v>
      </c>
      <c r="D1014" s="5" t="s">
        <v>600</v>
      </c>
      <c r="E1014" s="5" t="s">
        <v>678</v>
      </c>
      <c r="F1014" s="5" t="s">
        <v>924</v>
      </c>
      <c r="G1014" s="5" t="s">
        <v>603</v>
      </c>
      <c r="H1014" s="5" t="s">
        <v>679</v>
      </c>
      <c r="L1014" s="5" t="s">
        <v>679</v>
      </c>
      <c r="M1014" s="5" t="s">
        <v>678</v>
      </c>
      <c r="N1014" s="5" t="s">
        <v>2725</v>
      </c>
    </row>
    <row r="1015" spans="1:14" ht="91">
      <c r="A1015" s="4"/>
      <c r="B1015" s="5" t="s">
        <v>2726</v>
      </c>
      <c r="C1015" s="24" t="s">
        <v>2727</v>
      </c>
      <c r="D1015" s="5" t="s">
        <v>600</v>
      </c>
      <c r="E1015" s="5" t="s">
        <v>678</v>
      </c>
      <c r="F1015" s="5" t="s">
        <v>924</v>
      </c>
      <c r="G1015" s="5" t="s">
        <v>603</v>
      </c>
      <c r="H1015" s="5" t="s">
        <v>679</v>
      </c>
      <c r="L1015" s="5" t="s">
        <v>679</v>
      </c>
      <c r="M1015" s="5" t="s">
        <v>678</v>
      </c>
      <c r="N1015" s="5" t="s">
        <v>2728</v>
      </c>
    </row>
    <row r="1016" spans="1:14" ht="46">
      <c r="A1016" s="4"/>
      <c r="B1016" s="5" t="s">
        <v>2729</v>
      </c>
      <c r="C1016" s="24" t="s">
        <v>2730</v>
      </c>
      <c r="D1016" s="5" t="s">
        <v>600</v>
      </c>
      <c r="E1016" s="5" t="s">
        <v>678</v>
      </c>
      <c r="F1016" s="5" t="s">
        <v>924</v>
      </c>
      <c r="G1016" s="5" t="s">
        <v>603</v>
      </c>
      <c r="H1016" s="5" t="s">
        <v>679</v>
      </c>
      <c r="L1016" s="5" t="s">
        <v>679</v>
      </c>
      <c r="M1016" s="5" t="s">
        <v>678</v>
      </c>
      <c r="N1016" s="5" t="s">
        <v>2731</v>
      </c>
    </row>
    <row r="1017" spans="1:14" ht="31">
      <c r="A1017" s="4"/>
      <c r="B1017" s="5" t="s">
        <v>2732</v>
      </c>
      <c r="C1017" s="24" t="s">
        <v>2733</v>
      </c>
      <c r="D1017" s="5" t="s">
        <v>600</v>
      </c>
      <c r="E1017" s="5" t="s">
        <v>678</v>
      </c>
      <c r="F1017" s="5" t="s">
        <v>924</v>
      </c>
      <c r="G1017" s="5" t="s">
        <v>603</v>
      </c>
      <c r="H1017" s="5" t="s">
        <v>679</v>
      </c>
      <c r="L1017" s="5" t="s">
        <v>679</v>
      </c>
      <c r="M1017" s="5" t="s">
        <v>678</v>
      </c>
      <c r="N1017" s="5" t="s">
        <v>2734</v>
      </c>
    </row>
    <row r="1018" spans="1:14" ht="46">
      <c r="A1018" s="4"/>
      <c r="B1018" s="5" t="s">
        <v>2735</v>
      </c>
      <c r="C1018" s="24" t="s">
        <v>2736</v>
      </c>
      <c r="D1018" s="5" t="s">
        <v>600</v>
      </c>
      <c r="E1018" s="5" t="s">
        <v>678</v>
      </c>
      <c r="F1018" s="5" t="s">
        <v>924</v>
      </c>
      <c r="G1018" s="5" t="s">
        <v>603</v>
      </c>
      <c r="H1018" s="5" t="s">
        <v>679</v>
      </c>
      <c r="L1018" s="5" t="s">
        <v>679</v>
      </c>
      <c r="M1018" s="5" t="s">
        <v>678</v>
      </c>
      <c r="N1018" s="5" t="s">
        <v>2737</v>
      </c>
    </row>
    <row r="1019" spans="1:14" ht="61">
      <c r="A1019" s="4"/>
      <c r="B1019" s="5" t="s">
        <v>2738</v>
      </c>
      <c r="C1019" s="24" t="s">
        <v>2739</v>
      </c>
      <c r="D1019" s="5" t="s">
        <v>600</v>
      </c>
      <c r="E1019" s="5" t="s">
        <v>678</v>
      </c>
      <c r="F1019" s="5" t="s">
        <v>924</v>
      </c>
      <c r="G1019" s="5" t="s">
        <v>603</v>
      </c>
      <c r="H1019" s="5" t="s">
        <v>679</v>
      </c>
      <c r="L1019" s="5" t="s">
        <v>679</v>
      </c>
      <c r="M1019" s="5" t="s">
        <v>678</v>
      </c>
      <c r="N1019" s="5" t="s">
        <v>2740</v>
      </c>
    </row>
    <row r="1020" spans="1:14" ht="31">
      <c r="A1020" s="4"/>
      <c r="B1020" s="5" t="s">
        <v>2741</v>
      </c>
      <c r="C1020" s="24" t="s">
        <v>2742</v>
      </c>
      <c r="D1020" s="5" t="s">
        <v>600</v>
      </c>
      <c r="E1020" s="5" t="s">
        <v>678</v>
      </c>
      <c r="F1020" s="5" t="s">
        <v>1013</v>
      </c>
      <c r="G1020" s="5" t="s">
        <v>603</v>
      </c>
      <c r="H1020" s="5" t="s">
        <v>679</v>
      </c>
      <c r="L1020" s="5" t="s">
        <v>679</v>
      </c>
      <c r="M1020" s="5" t="s">
        <v>678</v>
      </c>
      <c r="N1020" s="5" t="s">
        <v>2743</v>
      </c>
    </row>
    <row r="1021" spans="1:14" ht="46">
      <c r="A1021" s="4"/>
      <c r="B1021" s="5" t="s">
        <v>2744</v>
      </c>
      <c r="C1021" s="24" t="s">
        <v>2745</v>
      </c>
      <c r="D1021" s="5" t="s">
        <v>600</v>
      </c>
      <c r="E1021" s="5" t="s">
        <v>678</v>
      </c>
      <c r="F1021" s="5" t="s">
        <v>1013</v>
      </c>
      <c r="G1021" s="5" t="s">
        <v>603</v>
      </c>
      <c r="H1021" s="5" t="s">
        <v>679</v>
      </c>
      <c r="L1021" s="5" t="s">
        <v>679</v>
      </c>
      <c r="M1021" s="5" t="s">
        <v>678</v>
      </c>
      <c r="N1021" s="5" t="s">
        <v>2746</v>
      </c>
    </row>
    <row r="1022" spans="1:14" ht="16">
      <c r="A1022" s="4"/>
      <c r="B1022" s="5" t="s">
        <v>2747</v>
      </c>
      <c r="C1022" s="24" t="s">
        <v>2748</v>
      </c>
      <c r="D1022" s="5" t="s">
        <v>600</v>
      </c>
      <c r="E1022" s="5" t="s">
        <v>678</v>
      </c>
      <c r="F1022" s="5" t="s">
        <v>1013</v>
      </c>
      <c r="G1022" s="5" t="s">
        <v>603</v>
      </c>
      <c r="H1022" s="5" t="s">
        <v>679</v>
      </c>
      <c r="L1022" s="5" t="s">
        <v>679</v>
      </c>
      <c r="M1022" s="5" t="s">
        <v>678</v>
      </c>
      <c r="N1022" s="5" t="s">
        <v>2749</v>
      </c>
    </row>
    <row r="1023" spans="1:14" ht="31">
      <c r="A1023" s="4"/>
      <c r="B1023" s="5" t="s">
        <v>2750</v>
      </c>
      <c r="C1023" s="24" t="s">
        <v>2751</v>
      </c>
      <c r="D1023" s="5" t="s">
        <v>600</v>
      </c>
      <c r="E1023" s="5" t="s">
        <v>678</v>
      </c>
      <c r="F1023" s="5" t="s">
        <v>1013</v>
      </c>
      <c r="G1023" s="5" t="s">
        <v>603</v>
      </c>
      <c r="H1023" s="5" t="s">
        <v>679</v>
      </c>
      <c r="L1023" s="5" t="s">
        <v>679</v>
      </c>
      <c r="M1023" s="5" t="s">
        <v>678</v>
      </c>
      <c r="N1023" s="5" t="s">
        <v>2752</v>
      </c>
    </row>
    <row r="1024" spans="1:14" ht="31">
      <c r="A1024" s="4"/>
      <c r="B1024" s="5" t="s">
        <v>2753</v>
      </c>
      <c r="C1024" s="24" t="s">
        <v>2754</v>
      </c>
      <c r="D1024" s="5" t="s">
        <v>600</v>
      </c>
      <c r="E1024" s="5" t="s">
        <v>678</v>
      </c>
      <c r="F1024" s="5" t="s">
        <v>1013</v>
      </c>
      <c r="G1024" s="5" t="s">
        <v>603</v>
      </c>
      <c r="H1024" s="5" t="s">
        <v>679</v>
      </c>
      <c r="L1024" s="5" t="s">
        <v>679</v>
      </c>
      <c r="M1024" s="5" t="s">
        <v>678</v>
      </c>
      <c r="N1024" s="5" t="s">
        <v>2755</v>
      </c>
    </row>
    <row r="1025" spans="1:14" ht="31">
      <c r="A1025" s="4"/>
      <c r="B1025" s="5" t="s">
        <v>2756</v>
      </c>
      <c r="C1025" s="24" t="s">
        <v>2695</v>
      </c>
      <c r="D1025" s="5" t="s">
        <v>600</v>
      </c>
      <c r="E1025" s="5" t="s">
        <v>678</v>
      </c>
      <c r="F1025" s="5" t="s">
        <v>1013</v>
      </c>
      <c r="G1025" s="5" t="s">
        <v>603</v>
      </c>
      <c r="H1025" s="5" t="s">
        <v>679</v>
      </c>
      <c r="L1025" s="5" t="s">
        <v>679</v>
      </c>
      <c r="M1025" s="5" t="s">
        <v>678</v>
      </c>
      <c r="N1025" s="5" t="s">
        <v>2757</v>
      </c>
    </row>
    <row r="1026" spans="1:14" ht="61">
      <c r="A1026" s="4"/>
      <c r="B1026" s="5" t="s">
        <v>2758</v>
      </c>
      <c r="C1026" s="24" t="s">
        <v>2759</v>
      </c>
      <c r="D1026" s="5" t="s">
        <v>600</v>
      </c>
      <c r="E1026" s="5" t="s">
        <v>678</v>
      </c>
      <c r="F1026" s="5" t="s">
        <v>1013</v>
      </c>
      <c r="G1026" s="5" t="s">
        <v>603</v>
      </c>
      <c r="H1026" s="5" t="s">
        <v>679</v>
      </c>
      <c r="L1026" s="5" t="s">
        <v>679</v>
      </c>
      <c r="M1026" s="5" t="s">
        <v>678</v>
      </c>
      <c r="N1026" s="5" t="s">
        <v>2760</v>
      </c>
    </row>
    <row r="1027" spans="1:14" ht="46">
      <c r="A1027" s="4"/>
      <c r="B1027" s="5" t="s">
        <v>2761</v>
      </c>
      <c r="C1027" s="24" t="s">
        <v>2762</v>
      </c>
      <c r="D1027" s="5" t="s">
        <v>600</v>
      </c>
      <c r="E1027" s="5" t="s">
        <v>678</v>
      </c>
      <c r="F1027" s="5" t="s">
        <v>1013</v>
      </c>
      <c r="G1027" s="5" t="s">
        <v>603</v>
      </c>
      <c r="H1027" s="5" t="s">
        <v>679</v>
      </c>
      <c r="L1027" s="5" t="s">
        <v>679</v>
      </c>
      <c r="M1027" s="5" t="s">
        <v>678</v>
      </c>
      <c r="N1027" s="5" t="s">
        <v>2763</v>
      </c>
    </row>
    <row r="1028" spans="1:14" ht="46">
      <c r="A1028" s="4"/>
      <c r="B1028" s="5" t="s">
        <v>2764</v>
      </c>
      <c r="C1028" s="24" t="s">
        <v>2765</v>
      </c>
      <c r="D1028" s="5" t="s">
        <v>600</v>
      </c>
      <c r="E1028" s="5" t="s">
        <v>678</v>
      </c>
      <c r="F1028" s="5" t="s">
        <v>1013</v>
      </c>
      <c r="G1028" s="5" t="s">
        <v>603</v>
      </c>
      <c r="H1028" s="5" t="s">
        <v>679</v>
      </c>
      <c r="L1028" s="5" t="s">
        <v>679</v>
      </c>
      <c r="M1028" s="5" t="s">
        <v>678</v>
      </c>
      <c r="N1028" s="5" t="s">
        <v>2766</v>
      </c>
    </row>
    <row r="1029" spans="1:14" ht="31">
      <c r="A1029" s="4"/>
      <c r="B1029" s="5" t="s">
        <v>2767</v>
      </c>
      <c r="C1029" s="24" t="s">
        <v>2768</v>
      </c>
      <c r="D1029" s="5" t="s">
        <v>600</v>
      </c>
      <c r="E1029" s="5" t="s">
        <v>678</v>
      </c>
      <c r="F1029" s="5" t="s">
        <v>1013</v>
      </c>
      <c r="G1029" s="5" t="s">
        <v>603</v>
      </c>
      <c r="H1029" s="5" t="s">
        <v>679</v>
      </c>
      <c r="L1029" s="5" t="s">
        <v>679</v>
      </c>
      <c r="M1029" s="5" t="s">
        <v>678</v>
      </c>
      <c r="N1029" s="5" t="s">
        <v>2769</v>
      </c>
    </row>
    <row r="1030" spans="1:14" ht="31">
      <c r="A1030" s="4"/>
      <c r="B1030" s="5" t="s">
        <v>2770</v>
      </c>
      <c r="C1030" s="24" t="s">
        <v>2771</v>
      </c>
      <c r="D1030" s="5" t="s">
        <v>600</v>
      </c>
      <c r="E1030" s="5" t="s">
        <v>678</v>
      </c>
      <c r="F1030" s="5" t="s">
        <v>1013</v>
      </c>
      <c r="G1030" s="5" t="s">
        <v>603</v>
      </c>
      <c r="H1030" s="5" t="s">
        <v>679</v>
      </c>
      <c r="L1030" s="5" t="s">
        <v>679</v>
      </c>
      <c r="M1030" s="5" t="s">
        <v>678</v>
      </c>
      <c r="N1030" s="5" t="s">
        <v>2772</v>
      </c>
    </row>
    <row r="1031" spans="1:14" ht="46">
      <c r="A1031" s="4"/>
      <c r="B1031" s="5" t="s">
        <v>2773</v>
      </c>
      <c r="C1031" s="24" t="s">
        <v>2709</v>
      </c>
      <c r="D1031" s="5" t="s">
        <v>600</v>
      </c>
      <c r="E1031" s="5" t="s">
        <v>678</v>
      </c>
      <c r="F1031" s="5" t="s">
        <v>1013</v>
      </c>
      <c r="G1031" s="5" t="s">
        <v>603</v>
      </c>
      <c r="H1031" s="5" t="s">
        <v>679</v>
      </c>
      <c r="L1031" s="5" t="s">
        <v>679</v>
      </c>
      <c r="M1031" s="5" t="s">
        <v>678</v>
      </c>
      <c r="N1031" s="5" t="s">
        <v>2774</v>
      </c>
    </row>
    <row r="1032" spans="1:14" ht="46">
      <c r="A1032" s="4"/>
      <c r="B1032" s="5" t="s">
        <v>2775</v>
      </c>
      <c r="C1032" s="24" t="s">
        <v>2776</v>
      </c>
      <c r="D1032" s="5" t="s">
        <v>600</v>
      </c>
      <c r="E1032" s="5" t="s">
        <v>678</v>
      </c>
      <c r="F1032" s="5" t="s">
        <v>1013</v>
      </c>
      <c r="G1032" s="5" t="s">
        <v>603</v>
      </c>
      <c r="H1032" s="5" t="s">
        <v>679</v>
      </c>
      <c r="L1032" s="5" t="s">
        <v>679</v>
      </c>
      <c r="M1032" s="5" t="s">
        <v>678</v>
      </c>
      <c r="N1032" s="5" t="s">
        <v>2777</v>
      </c>
    </row>
    <row r="1033" spans="1:14" ht="46">
      <c r="A1033" s="4"/>
      <c r="B1033" s="5" t="s">
        <v>2778</v>
      </c>
      <c r="C1033" s="24" t="s">
        <v>2779</v>
      </c>
      <c r="D1033" s="5" t="s">
        <v>600</v>
      </c>
      <c r="E1033" s="5" t="s">
        <v>678</v>
      </c>
      <c r="F1033" s="5" t="s">
        <v>1013</v>
      </c>
      <c r="G1033" s="5" t="s">
        <v>603</v>
      </c>
      <c r="H1033" s="5" t="s">
        <v>679</v>
      </c>
      <c r="L1033" s="5" t="s">
        <v>679</v>
      </c>
      <c r="M1033" s="5" t="s">
        <v>678</v>
      </c>
      <c r="N1033" s="5" t="s">
        <v>2780</v>
      </c>
    </row>
    <row r="1034" spans="1:14" ht="31">
      <c r="A1034" s="4"/>
      <c r="B1034" s="5" t="s">
        <v>2781</v>
      </c>
      <c r="C1034" s="24" t="s">
        <v>2782</v>
      </c>
      <c r="D1034" s="5" t="s">
        <v>600</v>
      </c>
      <c r="E1034" s="5" t="s">
        <v>678</v>
      </c>
      <c r="F1034" s="5" t="s">
        <v>1013</v>
      </c>
      <c r="G1034" s="5" t="s">
        <v>603</v>
      </c>
      <c r="H1034" s="5" t="s">
        <v>679</v>
      </c>
      <c r="L1034" s="5" t="s">
        <v>679</v>
      </c>
      <c r="M1034" s="5" t="s">
        <v>678</v>
      </c>
      <c r="N1034" s="5" t="s">
        <v>2783</v>
      </c>
    </row>
    <row r="1035" spans="1:14" ht="31">
      <c r="A1035" s="4"/>
      <c r="B1035" s="5" t="s">
        <v>2784</v>
      </c>
      <c r="C1035" s="24" t="s">
        <v>2785</v>
      </c>
      <c r="D1035" s="5" t="s">
        <v>600</v>
      </c>
      <c r="E1035" s="5" t="s">
        <v>678</v>
      </c>
      <c r="F1035" s="5" t="s">
        <v>1013</v>
      </c>
      <c r="G1035" s="5" t="s">
        <v>603</v>
      </c>
      <c r="H1035" s="5" t="s">
        <v>679</v>
      </c>
      <c r="L1035" s="5" t="s">
        <v>679</v>
      </c>
      <c r="M1035" s="5" t="s">
        <v>678</v>
      </c>
      <c r="N1035" s="5" t="s">
        <v>2786</v>
      </c>
    </row>
    <row r="1036" spans="1:14" ht="31">
      <c r="A1036" s="4"/>
      <c r="B1036" s="5" t="s">
        <v>2787</v>
      </c>
      <c r="C1036" s="24" t="s">
        <v>2788</v>
      </c>
      <c r="D1036" s="5" t="s">
        <v>600</v>
      </c>
      <c r="E1036" s="5" t="s">
        <v>678</v>
      </c>
      <c r="F1036" s="5" t="s">
        <v>1013</v>
      </c>
      <c r="G1036" s="5" t="s">
        <v>603</v>
      </c>
      <c r="H1036" s="5" t="s">
        <v>679</v>
      </c>
      <c r="L1036" s="5" t="s">
        <v>679</v>
      </c>
      <c r="M1036" s="5" t="s">
        <v>678</v>
      </c>
      <c r="N1036" s="5" t="s">
        <v>2789</v>
      </c>
    </row>
    <row r="1037" spans="1:14" ht="61">
      <c r="A1037" s="4"/>
      <c r="B1037" s="5" t="s">
        <v>2790</v>
      </c>
      <c r="C1037" s="24" t="s">
        <v>2791</v>
      </c>
      <c r="D1037" s="5" t="s">
        <v>600</v>
      </c>
      <c r="E1037" s="5" t="s">
        <v>678</v>
      </c>
      <c r="F1037" s="5" t="s">
        <v>1013</v>
      </c>
      <c r="G1037" s="5" t="s">
        <v>603</v>
      </c>
      <c r="H1037" s="5" t="s">
        <v>679</v>
      </c>
      <c r="L1037" s="5" t="s">
        <v>679</v>
      </c>
      <c r="M1037" s="5" t="s">
        <v>678</v>
      </c>
      <c r="N1037" s="5" t="s">
        <v>2792</v>
      </c>
    </row>
    <row r="1038" spans="1:14" ht="91">
      <c r="A1038" s="4"/>
      <c r="B1038" s="5" t="s">
        <v>2793</v>
      </c>
      <c r="C1038" s="24" t="s">
        <v>2794</v>
      </c>
      <c r="D1038" s="5" t="s">
        <v>600</v>
      </c>
      <c r="E1038" s="5" t="s">
        <v>678</v>
      </c>
      <c r="F1038" s="5" t="s">
        <v>1013</v>
      </c>
      <c r="G1038" s="5" t="s">
        <v>603</v>
      </c>
      <c r="H1038" s="5" t="s">
        <v>679</v>
      </c>
      <c r="L1038" s="5" t="s">
        <v>679</v>
      </c>
      <c r="M1038" s="5" t="s">
        <v>678</v>
      </c>
      <c r="N1038" s="5" t="s">
        <v>2795</v>
      </c>
    </row>
    <row r="1039" spans="1:14" ht="76">
      <c r="A1039" s="4"/>
      <c r="B1039" s="5" t="s">
        <v>2796</v>
      </c>
      <c r="C1039" s="24" t="s">
        <v>2797</v>
      </c>
      <c r="D1039" s="5" t="s">
        <v>600</v>
      </c>
      <c r="E1039" s="5" t="s">
        <v>678</v>
      </c>
      <c r="F1039" s="5" t="s">
        <v>1013</v>
      </c>
      <c r="G1039" s="5" t="s">
        <v>603</v>
      </c>
      <c r="H1039" s="5" t="s">
        <v>679</v>
      </c>
      <c r="L1039" s="5" t="s">
        <v>679</v>
      </c>
      <c r="M1039" s="5" t="s">
        <v>678</v>
      </c>
      <c r="N1039" s="5" t="s">
        <v>2798</v>
      </c>
    </row>
    <row r="1040" spans="1:14" ht="31">
      <c r="A1040" s="4"/>
      <c r="B1040" s="5" t="s">
        <v>2799</v>
      </c>
      <c r="C1040" s="24" t="s">
        <v>2800</v>
      </c>
      <c r="D1040" s="5" t="s">
        <v>600</v>
      </c>
      <c r="E1040" s="5" t="s">
        <v>678</v>
      </c>
      <c r="F1040" s="5" t="s">
        <v>1013</v>
      </c>
      <c r="G1040" s="5" t="s">
        <v>603</v>
      </c>
      <c r="H1040" s="5" t="s">
        <v>679</v>
      </c>
      <c r="L1040" s="5" t="s">
        <v>679</v>
      </c>
      <c r="M1040" s="5" t="s">
        <v>678</v>
      </c>
      <c r="N1040" s="5" t="s">
        <v>2801</v>
      </c>
    </row>
    <row r="1041" spans="1:14" ht="61">
      <c r="A1041" s="4"/>
      <c r="B1041" s="5" t="s">
        <v>2802</v>
      </c>
      <c r="C1041" s="24" t="s">
        <v>2803</v>
      </c>
      <c r="D1041" s="5" t="s">
        <v>600</v>
      </c>
      <c r="E1041" s="5" t="s">
        <v>678</v>
      </c>
      <c r="F1041" s="5" t="s">
        <v>1013</v>
      </c>
      <c r="G1041" s="5" t="s">
        <v>603</v>
      </c>
      <c r="H1041" s="5" t="s">
        <v>679</v>
      </c>
      <c r="L1041" s="5" t="s">
        <v>679</v>
      </c>
      <c r="M1041" s="5" t="s">
        <v>678</v>
      </c>
      <c r="N1041" s="5" t="s">
        <v>2804</v>
      </c>
    </row>
    <row r="1042" spans="1:14" ht="31">
      <c r="A1042" s="4"/>
      <c r="B1042" s="5" t="s">
        <v>2805</v>
      </c>
      <c r="C1042" s="24" t="s">
        <v>703</v>
      </c>
      <c r="D1042" s="5" t="s">
        <v>600</v>
      </c>
      <c r="E1042" s="5" t="s">
        <v>678</v>
      </c>
      <c r="F1042" s="5" t="s">
        <v>1013</v>
      </c>
      <c r="G1042" s="5" t="s">
        <v>603</v>
      </c>
      <c r="H1042" s="5" t="s">
        <v>679</v>
      </c>
      <c r="L1042" s="5" t="s">
        <v>679</v>
      </c>
      <c r="M1042" s="5" t="s">
        <v>678</v>
      </c>
      <c r="N1042" s="5" t="s">
        <v>2806</v>
      </c>
    </row>
    <row r="1043" spans="1:14" ht="61">
      <c r="A1043" s="4"/>
      <c r="B1043" s="5" t="s">
        <v>2807</v>
      </c>
      <c r="C1043" s="24" t="s">
        <v>2808</v>
      </c>
      <c r="D1043" s="5" t="s">
        <v>600</v>
      </c>
      <c r="E1043" s="5" t="s">
        <v>678</v>
      </c>
      <c r="F1043" s="5" t="s">
        <v>1013</v>
      </c>
      <c r="G1043" s="5" t="s">
        <v>603</v>
      </c>
      <c r="H1043" s="5" t="s">
        <v>679</v>
      </c>
      <c r="L1043" s="5" t="s">
        <v>679</v>
      </c>
      <c r="M1043" s="5" t="s">
        <v>678</v>
      </c>
      <c r="N1043" s="5" t="s">
        <v>2809</v>
      </c>
    </row>
    <row r="1044" spans="1:14" ht="46">
      <c r="A1044" s="4"/>
      <c r="B1044" s="5" t="s">
        <v>2810</v>
      </c>
      <c r="C1044" s="24" t="s">
        <v>2811</v>
      </c>
      <c r="D1044" s="5" t="s">
        <v>600</v>
      </c>
      <c r="E1044" s="5" t="s">
        <v>678</v>
      </c>
      <c r="F1044" s="5" t="s">
        <v>1013</v>
      </c>
      <c r="G1044" s="5" t="s">
        <v>603</v>
      </c>
      <c r="H1044" s="5" t="s">
        <v>679</v>
      </c>
      <c r="L1044" s="5" t="s">
        <v>679</v>
      </c>
      <c r="M1044" s="5" t="s">
        <v>678</v>
      </c>
      <c r="N1044" s="5" t="s">
        <v>2812</v>
      </c>
    </row>
    <row r="1045" spans="1:14" ht="61">
      <c r="A1045" s="4"/>
      <c r="B1045" s="5" t="s">
        <v>2813</v>
      </c>
      <c r="C1045" s="24" t="s">
        <v>2739</v>
      </c>
      <c r="D1045" s="5" t="s">
        <v>600</v>
      </c>
      <c r="E1045" s="5" t="s">
        <v>678</v>
      </c>
      <c r="F1045" s="5" t="s">
        <v>1013</v>
      </c>
      <c r="G1045" s="5" t="s">
        <v>603</v>
      </c>
      <c r="H1045" s="5" t="s">
        <v>679</v>
      </c>
      <c r="L1045" s="5" t="s">
        <v>679</v>
      </c>
      <c r="M1045" s="5" t="s">
        <v>678</v>
      </c>
      <c r="N1045" s="5" t="s">
        <v>2814</v>
      </c>
    </row>
    <row r="1046" spans="1:14" ht="31">
      <c r="A1046" s="4"/>
      <c r="B1046" s="5" t="s">
        <v>2815</v>
      </c>
      <c r="C1046" s="24" t="s">
        <v>2742</v>
      </c>
      <c r="D1046" s="5" t="s">
        <v>600</v>
      </c>
      <c r="E1046" s="5" t="s">
        <v>678</v>
      </c>
      <c r="F1046" s="5" t="s">
        <v>1088</v>
      </c>
      <c r="G1046" s="5" t="s">
        <v>603</v>
      </c>
      <c r="H1046" s="5" t="s">
        <v>679</v>
      </c>
      <c r="L1046" s="5" t="s">
        <v>679</v>
      </c>
      <c r="M1046" s="5" t="s">
        <v>678</v>
      </c>
      <c r="N1046" s="5" t="s">
        <v>2816</v>
      </c>
    </row>
    <row r="1047" spans="1:14" ht="46">
      <c r="A1047" s="4"/>
      <c r="B1047" s="5" t="s">
        <v>2817</v>
      </c>
      <c r="C1047" s="24" t="s">
        <v>2818</v>
      </c>
      <c r="D1047" s="5" t="s">
        <v>600</v>
      </c>
      <c r="E1047" s="5" t="s">
        <v>678</v>
      </c>
      <c r="F1047" s="5" t="s">
        <v>1088</v>
      </c>
      <c r="G1047" s="5" t="s">
        <v>603</v>
      </c>
      <c r="H1047" s="5" t="s">
        <v>679</v>
      </c>
      <c r="L1047" s="5" t="s">
        <v>679</v>
      </c>
      <c r="M1047" s="5" t="s">
        <v>678</v>
      </c>
      <c r="N1047" s="5" t="s">
        <v>2819</v>
      </c>
    </row>
    <row r="1048" spans="1:14" ht="31">
      <c r="A1048" s="4"/>
      <c r="B1048" s="5" t="s">
        <v>2820</v>
      </c>
      <c r="C1048" s="24" t="s">
        <v>2821</v>
      </c>
      <c r="D1048" s="5" t="s">
        <v>600</v>
      </c>
      <c r="E1048" s="5" t="s">
        <v>678</v>
      </c>
      <c r="F1048" s="5" t="s">
        <v>1088</v>
      </c>
      <c r="G1048" s="5" t="s">
        <v>603</v>
      </c>
      <c r="H1048" s="5" t="s">
        <v>679</v>
      </c>
      <c r="L1048" s="5" t="s">
        <v>679</v>
      </c>
      <c r="M1048" s="5" t="s">
        <v>678</v>
      </c>
      <c r="N1048" s="5" t="s">
        <v>2822</v>
      </c>
    </row>
    <row r="1049" spans="1:14" ht="31">
      <c r="A1049" s="4"/>
      <c r="B1049" s="5" t="s">
        <v>2823</v>
      </c>
      <c r="C1049" s="24" t="s">
        <v>2824</v>
      </c>
      <c r="D1049" s="5" t="s">
        <v>600</v>
      </c>
      <c r="E1049" s="5" t="s">
        <v>678</v>
      </c>
      <c r="F1049" s="5" t="s">
        <v>1088</v>
      </c>
      <c r="G1049" s="5" t="s">
        <v>603</v>
      </c>
      <c r="H1049" s="5" t="s">
        <v>679</v>
      </c>
      <c r="L1049" s="5" t="s">
        <v>679</v>
      </c>
      <c r="M1049" s="5" t="s">
        <v>678</v>
      </c>
      <c r="N1049" s="5" t="s">
        <v>2825</v>
      </c>
    </row>
    <row r="1050" spans="1:14" ht="31">
      <c r="A1050" s="4"/>
      <c r="B1050" s="5" t="s">
        <v>2826</v>
      </c>
      <c r="C1050" s="24" t="s">
        <v>2754</v>
      </c>
      <c r="D1050" s="5" t="s">
        <v>600</v>
      </c>
      <c r="E1050" s="5" t="s">
        <v>678</v>
      </c>
      <c r="F1050" s="5" t="s">
        <v>1088</v>
      </c>
      <c r="G1050" s="5" t="s">
        <v>603</v>
      </c>
      <c r="H1050" s="5" t="s">
        <v>679</v>
      </c>
      <c r="L1050" s="5" t="s">
        <v>679</v>
      </c>
      <c r="M1050" s="5" t="s">
        <v>678</v>
      </c>
      <c r="N1050" s="5" t="s">
        <v>2827</v>
      </c>
    </row>
    <row r="1051" spans="1:14" ht="31">
      <c r="A1051" s="4"/>
      <c r="B1051" s="5" t="s">
        <v>2828</v>
      </c>
      <c r="C1051" s="24" t="s">
        <v>2695</v>
      </c>
      <c r="D1051" s="5" t="s">
        <v>600</v>
      </c>
      <c r="E1051" s="5" t="s">
        <v>678</v>
      </c>
      <c r="F1051" s="5" t="s">
        <v>1088</v>
      </c>
      <c r="G1051" s="5" t="s">
        <v>603</v>
      </c>
      <c r="H1051" s="5" t="s">
        <v>679</v>
      </c>
      <c r="L1051" s="5" t="s">
        <v>679</v>
      </c>
      <c r="M1051" s="5" t="s">
        <v>678</v>
      </c>
      <c r="N1051" s="5" t="s">
        <v>2829</v>
      </c>
    </row>
    <row r="1052" spans="1:14" ht="61">
      <c r="A1052" s="4"/>
      <c r="B1052" s="5" t="s">
        <v>2830</v>
      </c>
      <c r="C1052" s="24" t="s">
        <v>2831</v>
      </c>
      <c r="D1052" s="5" t="s">
        <v>600</v>
      </c>
      <c r="E1052" s="5" t="s">
        <v>678</v>
      </c>
      <c r="F1052" s="5" t="s">
        <v>1088</v>
      </c>
      <c r="G1052" s="5" t="s">
        <v>603</v>
      </c>
      <c r="H1052" s="5" t="s">
        <v>679</v>
      </c>
      <c r="L1052" s="5" t="s">
        <v>679</v>
      </c>
      <c r="M1052" s="5" t="s">
        <v>678</v>
      </c>
      <c r="N1052" s="5" t="s">
        <v>2832</v>
      </c>
    </row>
    <row r="1053" spans="1:14" ht="46">
      <c r="A1053" s="4"/>
      <c r="B1053" s="5" t="s">
        <v>2833</v>
      </c>
      <c r="C1053" s="24" t="s">
        <v>2762</v>
      </c>
      <c r="D1053" s="5" t="s">
        <v>600</v>
      </c>
      <c r="E1053" s="5" t="s">
        <v>678</v>
      </c>
      <c r="F1053" s="5" t="s">
        <v>1088</v>
      </c>
      <c r="G1053" s="5" t="s">
        <v>603</v>
      </c>
      <c r="H1053" s="5" t="s">
        <v>679</v>
      </c>
      <c r="L1053" s="5" t="s">
        <v>679</v>
      </c>
      <c r="M1053" s="5" t="s">
        <v>678</v>
      </c>
      <c r="N1053" s="5" t="s">
        <v>2834</v>
      </c>
    </row>
    <row r="1054" spans="1:14" ht="46">
      <c r="A1054" s="4"/>
      <c r="B1054" s="5" t="s">
        <v>2835</v>
      </c>
      <c r="C1054" s="24" t="s">
        <v>2836</v>
      </c>
      <c r="D1054" s="5" t="s">
        <v>600</v>
      </c>
      <c r="E1054" s="5" t="s">
        <v>678</v>
      </c>
      <c r="F1054" s="5" t="s">
        <v>1088</v>
      </c>
      <c r="G1054" s="5" t="s">
        <v>603</v>
      </c>
      <c r="H1054" s="5" t="s">
        <v>679</v>
      </c>
      <c r="L1054" s="5" t="s">
        <v>679</v>
      </c>
      <c r="M1054" s="5" t="s">
        <v>678</v>
      </c>
      <c r="N1054" s="5" t="s">
        <v>2837</v>
      </c>
    </row>
    <row r="1055" spans="1:14" ht="31">
      <c r="A1055" s="4"/>
      <c r="B1055" s="5" t="s">
        <v>2838</v>
      </c>
      <c r="C1055" s="24" t="s">
        <v>2768</v>
      </c>
      <c r="D1055" s="5" t="s">
        <v>600</v>
      </c>
      <c r="E1055" s="5" t="s">
        <v>678</v>
      </c>
      <c r="F1055" s="5" t="s">
        <v>1088</v>
      </c>
      <c r="G1055" s="5" t="s">
        <v>603</v>
      </c>
      <c r="H1055" s="5" t="s">
        <v>679</v>
      </c>
      <c r="L1055" s="5" t="s">
        <v>679</v>
      </c>
      <c r="M1055" s="5" t="s">
        <v>678</v>
      </c>
      <c r="N1055" s="5" t="s">
        <v>2839</v>
      </c>
    </row>
    <row r="1056" spans="1:14" ht="31">
      <c r="A1056" s="4"/>
      <c r="B1056" s="5" t="s">
        <v>2840</v>
      </c>
      <c r="C1056" s="24" t="s">
        <v>2771</v>
      </c>
      <c r="D1056" s="5" t="s">
        <v>600</v>
      </c>
      <c r="E1056" s="5" t="s">
        <v>678</v>
      </c>
      <c r="F1056" s="5" t="s">
        <v>1088</v>
      </c>
      <c r="G1056" s="5" t="s">
        <v>603</v>
      </c>
      <c r="H1056" s="5" t="s">
        <v>679</v>
      </c>
      <c r="L1056" s="5" t="s">
        <v>679</v>
      </c>
      <c r="M1056" s="5" t="s">
        <v>678</v>
      </c>
      <c r="N1056" s="5" t="s">
        <v>2841</v>
      </c>
    </row>
    <row r="1057" spans="1:14" ht="46">
      <c r="A1057" s="4"/>
      <c r="B1057" s="5" t="s">
        <v>2842</v>
      </c>
      <c r="C1057" s="24" t="s">
        <v>2709</v>
      </c>
      <c r="D1057" s="5" t="s">
        <v>600</v>
      </c>
      <c r="E1057" s="5" t="s">
        <v>678</v>
      </c>
      <c r="F1057" s="5" t="s">
        <v>1088</v>
      </c>
      <c r="G1057" s="5" t="s">
        <v>603</v>
      </c>
      <c r="H1057" s="5" t="s">
        <v>679</v>
      </c>
      <c r="L1057" s="5" t="s">
        <v>679</v>
      </c>
      <c r="M1057" s="5" t="s">
        <v>678</v>
      </c>
      <c r="N1057" s="5" t="s">
        <v>2843</v>
      </c>
    </row>
    <row r="1058" spans="1:14" ht="46">
      <c r="A1058" s="4"/>
      <c r="B1058" s="5" t="s">
        <v>2844</v>
      </c>
      <c r="C1058" s="24" t="s">
        <v>2776</v>
      </c>
      <c r="D1058" s="5" t="s">
        <v>600</v>
      </c>
      <c r="E1058" s="5" t="s">
        <v>678</v>
      </c>
      <c r="F1058" s="5" t="s">
        <v>1088</v>
      </c>
      <c r="G1058" s="5" t="s">
        <v>603</v>
      </c>
      <c r="H1058" s="5" t="s">
        <v>679</v>
      </c>
      <c r="L1058" s="5" t="s">
        <v>679</v>
      </c>
      <c r="M1058" s="5" t="s">
        <v>678</v>
      </c>
      <c r="N1058" s="5" t="s">
        <v>2845</v>
      </c>
    </row>
    <row r="1059" spans="1:14" ht="46">
      <c r="A1059" s="4"/>
      <c r="B1059" s="5" t="s">
        <v>2846</v>
      </c>
      <c r="C1059" s="24" t="s">
        <v>2847</v>
      </c>
      <c r="D1059" s="5" t="s">
        <v>600</v>
      </c>
      <c r="E1059" s="5" t="s">
        <v>678</v>
      </c>
      <c r="F1059" s="5" t="s">
        <v>1088</v>
      </c>
      <c r="G1059" s="5" t="s">
        <v>603</v>
      </c>
      <c r="H1059" s="5" t="s">
        <v>679</v>
      </c>
      <c r="L1059" s="5" t="s">
        <v>679</v>
      </c>
      <c r="M1059" s="5" t="s">
        <v>678</v>
      </c>
      <c r="N1059" s="5" t="s">
        <v>2848</v>
      </c>
    </row>
    <row r="1060" spans="1:14" ht="31">
      <c r="A1060" s="4"/>
      <c r="B1060" s="5" t="s">
        <v>2849</v>
      </c>
      <c r="C1060" s="24" t="s">
        <v>2850</v>
      </c>
      <c r="D1060" s="5" t="s">
        <v>600</v>
      </c>
      <c r="E1060" s="5" t="s">
        <v>678</v>
      </c>
      <c r="F1060" s="5" t="s">
        <v>1088</v>
      </c>
      <c r="G1060" s="5" t="s">
        <v>603</v>
      </c>
      <c r="H1060" s="5" t="s">
        <v>679</v>
      </c>
      <c r="L1060" s="5" t="s">
        <v>679</v>
      </c>
      <c r="M1060" s="5" t="s">
        <v>678</v>
      </c>
      <c r="N1060" s="5" t="s">
        <v>2851</v>
      </c>
    </row>
    <row r="1061" spans="1:14" ht="31">
      <c r="A1061" s="4"/>
      <c r="B1061" s="5" t="s">
        <v>2852</v>
      </c>
      <c r="C1061" s="24" t="s">
        <v>2785</v>
      </c>
      <c r="D1061" s="5" t="s">
        <v>600</v>
      </c>
      <c r="E1061" s="5" t="s">
        <v>678</v>
      </c>
      <c r="F1061" s="5" t="s">
        <v>1088</v>
      </c>
      <c r="G1061" s="5" t="s">
        <v>603</v>
      </c>
      <c r="H1061" s="5" t="s">
        <v>679</v>
      </c>
      <c r="L1061" s="5" t="s">
        <v>679</v>
      </c>
      <c r="M1061" s="5" t="s">
        <v>678</v>
      </c>
      <c r="N1061" s="5" t="s">
        <v>2853</v>
      </c>
    </row>
    <row r="1062" spans="1:14" ht="31">
      <c r="A1062" s="4"/>
      <c r="B1062" s="5" t="s">
        <v>2854</v>
      </c>
      <c r="C1062" s="24" t="s">
        <v>2788</v>
      </c>
      <c r="D1062" s="5" t="s">
        <v>600</v>
      </c>
      <c r="E1062" s="5" t="s">
        <v>678</v>
      </c>
      <c r="F1062" s="5" t="s">
        <v>1088</v>
      </c>
      <c r="G1062" s="5" t="s">
        <v>603</v>
      </c>
      <c r="H1062" s="5" t="s">
        <v>679</v>
      </c>
      <c r="L1062" s="5" t="s">
        <v>679</v>
      </c>
      <c r="M1062" s="5" t="s">
        <v>678</v>
      </c>
      <c r="N1062" s="5" t="s">
        <v>2855</v>
      </c>
    </row>
    <row r="1063" spans="1:14" ht="61">
      <c r="A1063" s="4"/>
      <c r="B1063" s="5" t="s">
        <v>2856</v>
      </c>
      <c r="C1063" s="24" t="s">
        <v>2791</v>
      </c>
      <c r="D1063" s="5" t="s">
        <v>600</v>
      </c>
      <c r="E1063" s="5" t="s">
        <v>678</v>
      </c>
      <c r="F1063" s="5" t="s">
        <v>1088</v>
      </c>
      <c r="G1063" s="5" t="s">
        <v>603</v>
      </c>
      <c r="H1063" s="5" t="s">
        <v>679</v>
      </c>
      <c r="L1063" s="5" t="s">
        <v>679</v>
      </c>
      <c r="M1063" s="5" t="s">
        <v>678</v>
      </c>
      <c r="N1063" s="5" t="s">
        <v>2857</v>
      </c>
    </row>
    <row r="1064" spans="1:14" ht="91">
      <c r="A1064" s="4"/>
      <c r="B1064" s="5" t="s">
        <v>2858</v>
      </c>
      <c r="C1064" s="24" t="s">
        <v>2859</v>
      </c>
      <c r="D1064" s="5" t="s">
        <v>600</v>
      </c>
      <c r="E1064" s="5" t="s">
        <v>678</v>
      </c>
      <c r="F1064" s="5" t="s">
        <v>1088</v>
      </c>
      <c r="G1064" s="5" t="s">
        <v>603</v>
      </c>
      <c r="H1064" s="5" t="s">
        <v>679</v>
      </c>
      <c r="L1064" s="5" t="s">
        <v>679</v>
      </c>
      <c r="M1064" s="5" t="s">
        <v>678</v>
      </c>
      <c r="N1064" s="5" t="s">
        <v>2860</v>
      </c>
    </row>
    <row r="1065" spans="1:14" ht="76">
      <c r="A1065" s="4"/>
      <c r="B1065" s="5" t="s">
        <v>2861</v>
      </c>
      <c r="C1065" s="24" t="s">
        <v>2862</v>
      </c>
      <c r="D1065" s="5" t="s">
        <v>600</v>
      </c>
      <c r="E1065" s="5" t="s">
        <v>678</v>
      </c>
      <c r="F1065" s="5" t="s">
        <v>1088</v>
      </c>
      <c r="G1065" s="5" t="s">
        <v>603</v>
      </c>
      <c r="H1065" s="5" t="s">
        <v>679</v>
      </c>
      <c r="L1065" s="5" t="s">
        <v>679</v>
      </c>
      <c r="M1065" s="5" t="s">
        <v>678</v>
      </c>
      <c r="N1065" s="5" t="s">
        <v>2863</v>
      </c>
    </row>
    <row r="1066" spans="1:14" ht="46">
      <c r="A1066" s="4"/>
      <c r="B1066" s="5" t="s">
        <v>2864</v>
      </c>
      <c r="C1066" s="24" t="s">
        <v>2865</v>
      </c>
      <c r="D1066" s="5" t="s">
        <v>600</v>
      </c>
      <c r="E1066" s="5" t="s">
        <v>678</v>
      </c>
      <c r="F1066" s="5" t="s">
        <v>1088</v>
      </c>
      <c r="G1066" s="5" t="s">
        <v>603</v>
      </c>
      <c r="H1066" s="5" t="s">
        <v>679</v>
      </c>
      <c r="L1066" s="5" t="s">
        <v>679</v>
      </c>
      <c r="M1066" s="5" t="s">
        <v>678</v>
      </c>
      <c r="N1066" s="5" t="s">
        <v>2866</v>
      </c>
    </row>
    <row r="1067" spans="1:14" ht="61">
      <c r="A1067" s="4"/>
      <c r="B1067" s="5" t="s">
        <v>2867</v>
      </c>
      <c r="C1067" s="24" t="s">
        <v>2868</v>
      </c>
      <c r="D1067" s="5" t="s">
        <v>600</v>
      </c>
      <c r="E1067" s="5" t="s">
        <v>678</v>
      </c>
      <c r="F1067" s="5" t="s">
        <v>1088</v>
      </c>
      <c r="G1067" s="5" t="s">
        <v>603</v>
      </c>
      <c r="H1067" s="5" t="s">
        <v>679</v>
      </c>
      <c r="L1067" s="5" t="s">
        <v>679</v>
      </c>
      <c r="M1067" s="5" t="s">
        <v>678</v>
      </c>
      <c r="N1067" s="5" t="s">
        <v>2869</v>
      </c>
    </row>
    <row r="1068" spans="1:14" ht="31">
      <c r="A1068" s="4"/>
      <c r="B1068" s="5" t="s">
        <v>2870</v>
      </c>
      <c r="C1068" s="24" t="s">
        <v>703</v>
      </c>
      <c r="D1068" s="5" t="s">
        <v>600</v>
      </c>
      <c r="E1068" s="5" t="s">
        <v>678</v>
      </c>
      <c r="F1068" s="5" t="s">
        <v>1088</v>
      </c>
      <c r="G1068" s="5" t="s">
        <v>603</v>
      </c>
      <c r="H1068" s="5" t="s">
        <v>679</v>
      </c>
      <c r="L1068" s="5" t="s">
        <v>679</v>
      </c>
      <c r="M1068" s="5" t="s">
        <v>678</v>
      </c>
      <c r="N1068" s="5" t="s">
        <v>2871</v>
      </c>
    </row>
    <row r="1069" spans="1:14" ht="61">
      <c r="A1069" s="4"/>
      <c r="B1069" s="5" t="s">
        <v>2872</v>
      </c>
      <c r="C1069" s="24" t="s">
        <v>2873</v>
      </c>
      <c r="D1069" s="5" t="s">
        <v>600</v>
      </c>
      <c r="E1069" s="5" t="s">
        <v>678</v>
      </c>
      <c r="F1069" s="5" t="s">
        <v>1088</v>
      </c>
      <c r="G1069" s="5" t="s">
        <v>603</v>
      </c>
      <c r="H1069" s="5" t="s">
        <v>679</v>
      </c>
      <c r="L1069" s="5" t="s">
        <v>679</v>
      </c>
      <c r="M1069" s="5" t="s">
        <v>678</v>
      </c>
      <c r="N1069" s="5" t="s">
        <v>2874</v>
      </c>
    </row>
    <row r="1070" spans="1:14" ht="61">
      <c r="A1070" s="4"/>
      <c r="B1070" s="5" t="s">
        <v>2875</v>
      </c>
      <c r="C1070" s="24" t="s">
        <v>2876</v>
      </c>
      <c r="D1070" s="5" t="s">
        <v>600</v>
      </c>
      <c r="E1070" s="5" t="s">
        <v>678</v>
      </c>
      <c r="F1070" s="5" t="s">
        <v>1088</v>
      </c>
      <c r="G1070" s="5" t="s">
        <v>603</v>
      </c>
      <c r="H1070" s="5" t="s">
        <v>679</v>
      </c>
      <c r="L1070" s="5" t="s">
        <v>679</v>
      </c>
      <c r="M1070" s="5" t="s">
        <v>678</v>
      </c>
      <c r="N1070" s="5" t="s">
        <v>2877</v>
      </c>
    </row>
    <row r="1071" spans="1:14" ht="61">
      <c r="A1071" s="4"/>
      <c r="B1071" s="5" t="s">
        <v>2878</v>
      </c>
      <c r="C1071" s="24" t="s">
        <v>2739</v>
      </c>
      <c r="D1071" s="5" t="s">
        <v>600</v>
      </c>
      <c r="E1071" s="5" t="s">
        <v>678</v>
      </c>
      <c r="F1071" s="5" t="s">
        <v>1088</v>
      </c>
      <c r="G1071" s="5" t="s">
        <v>603</v>
      </c>
      <c r="H1071" s="5" t="s">
        <v>679</v>
      </c>
      <c r="L1071" s="5" t="s">
        <v>679</v>
      </c>
      <c r="M1071" s="5" t="s">
        <v>678</v>
      </c>
      <c r="N1071" s="5" t="s">
        <v>2879</v>
      </c>
    </row>
    <row r="1072" spans="1:14" ht="31">
      <c r="A1072" s="4"/>
      <c r="B1072" s="5" t="s">
        <v>2880</v>
      </c>
      <c r="C1072" s="24" t="s">
        <v>2881</v>
      </c>
      <c r="D1072" s="5" t="s">
        <v>600</v>
      </c>
      <c r="E1072" s="5" t="s">
        <v>678</v>
      </c>
      <c r="F1072" s="5" t="s">
        <v>1154</v>
      </c>
      <c r="G1072" s="5" t="s">
        <v>603</v>
      </c>
      <c r="H1072" s="5" t="s">
        <v>679</v>
      </c>
      <c r="L1072" s="5" t="s">
        <v>679</v>
      </c>
      <c r="M1072" s="5" t="s">
        <v>678</v>
      </c>
      <c r="N1072" s="5" t="s">
        <v>2882</v>
      </c>
    </row>
    <row r="1073" spans="1:14" ht="31">
      <c r="A1073" s="4"/>
      <c r="B1073" s="5" t="s">
        <v>2883</v>
      </c>
      <c r="C1073" s="24" t="s">
        <v>2884</v>
      </c>
      <c r="D1073" s="5" t="s">
        <v>600</v>
      </c>
      <c r="E1073" s="5" t="s">
        <v>678</v>
      </c>
      <c r="F1073" s="5" t="s">
        <v>1154</v>
      </c>
      <c r="G1073" s="5" t="s">
        <v>603</v>
      </c>
      <c r="H1073" s="5" t="s">
        <v>679</v>
      </c>
      <c r="L1073" s="5" t="s">
        <v>679</v>
      </c>
      <c r="M1073" s="5" t="s">
        <v>678</v>
      </c>
      <c r="N1073" s="5" t="s">
        <v>2885</v>
      </c>
    </row>
    <row r="1074" spans="1:14" ht="46">
      <c r="A1074" s="4"/>
      <c r="B1074" s="5" t="s">
        <v>2886</v>
      </c>
      <c r="C1074" s="24" t="s">
        <v>2887</v>
      </c>
      <c r="D1074" s="5" t="s">
        <v>600</v>
      </c>
      <c r="E1074" s="5" t="s">
        <v>678</v>
      </c>
      <c r="F1074" s="5" t="s">
        <v>1154</v>
      </c>
      <c r="G1074" s="5" t="s">
        <v>603</v>
      </c>
      <c r="H1074" s="5" t="s">
        <v>679</v>
      </c>
      <c r="L1074" s="5" t="s">
        <v>679</v>
      </c>
      <c r="M1074" s="5" t="s">
        <v>678</v>
      </c>
      <c r="N1074" s="5" t="s">
        <v>2888</v>
      </c>
    </row>
    <row r="1075" spans="1:14" ht="31">
      <c r="A1075" s="4"/>
      <c r="B1075" s="5" t="s">
        <v>2889</v>
      </c>
      <c r="C1075" s="24" t="s">
        <v>2890</v>
      </c>
      <c r="D1075" s="5" t="s">
        <v>600</v>
      </c>
      <c r="E1075" s="5" t="s">
        <v>678</v>
      </c>
      <c r="F1075" s="5" t="s">
        <v>1154</v>
      </c>
      <c r="G1075" s="5" t="s">
        <v>603</v>
      </c>
      <c r="H1075" s="5" t="s">
        <v>679</v>
      </c>
      <c r="L1075" s="5" t="s">
        <v>679</v>
      </c>
      <c r="M1075" s="5" t="s">
        <v>678</v>
      </c>
      <c r="N1075" s="5" t="s">
        <v>2891</v>
      </c>
    </row>
    <row r="1076" spans="1:14" ht="16">
      <c r="A1076" s="4"/>
      <c r="B1076" s="5" t="s">
        <v>2892</v>
      </c>
      <c r="C1076" s="24" t="s">
        <v>2893</v>
      </c>
      <c r="D1076" s="5" t="s">
        <v>600</v>
      </c>
      <c r="E1076" s="5" t="s">
        <v>678</v>
      </c>
      <c r="F1076" s="5" t="s">
        <v>1154</v>
      </c>
      <c r="G1076" s="5" t="s">
        <v>603</v>
      </c>
      <c r="H1076" s="5" t="s">
        <v>679</v>
      </c>
      <c r="L1076" s="5" t="s">
        <v>679</v>
      </c>
      <c r="M1076" s="5" t="s">
        <v>678</v>
      </c>
      <c r="N1076" s="5" t="s">
        <v>2894</v>
      </c>
    </row>
    <row r="1077" spans="1:14" ht="31">
      <c r="A1077" s="4"/>
      <c r="B1077" s="5" t="s">
        <v>2895</v>
      </c>
      <c r="C1077" s="24" t="s">
        <v>2896</v>
      </c>
      <c r="D1077" s="5" t="s">
        <v>600</v>
      </c>
      <c r="E1077" s="5" t="s">
        <v>678</v>
      </c>
      <c r="F1077" s="5" t="s">
        <v>1154</v>
      </c>
      <c r="G1077" s="5" t="s">
        <v>603</v>
      </c>
      <c r="H1077" s="5" t="s">
        <v>679</v>
      </c>
      <c r="L1077" s="5" t="s">
        <v>679</v>
      </c>
      <c r="M1077" s="5" t="s">
        <v>678</v>
      </c>
      <c r="N1077" s="5" t="s">
        <v>2897</v>
      </c>
    </row>
    <row r="1078" spans="1:14" ht="46">
      <c r="A1078" s="4"/>
      <c r="B1078" s="5" t="s">
        <v>2898</v>
      </c>
      <c r="C1078" s="24" t="s">
        <v>2899</v>
      </c>
      <c r="D1078" s="5" t="s">
        <v>600</v>
      </c>
      <c r="E1078" s="5" t="s">
        <v>678</v>
      </c>
      <c r="F1078" s="5" t="s">
        <v>1154</v>
      </c>
      <c r="G1078" s="5" t="s">
        <v>603</v>
      </c>
      <c r="H1078" s="5" t="s">
        <v>679</v>
      </c>
      <c r="L1078" s="5" t="s">
        <v>679</v>
      </c>
      <c r="M1078" s="5" t="s">
        <v>678</v>
      </c>
      <c r="N1078" s="5" t="s">
        <v>2900</v>
      </c>
    </row>
    <row r="1079" spans="1:14" ht="91">
      <c r="A1079" s="4"/>
      <c r="B1079" s="5" t="s">
        <v>2901</v>
      </c>
      <c r="C1079" s="24" t="s">
        <v>2902</v>
      </c>
      <c r="D1079" s="5" t="s">
        <v>600</v>
      </c>
      <c r="E1079" s="5" t="s">
        <v>678</v>
      </c>
      <c r="F1079" s="5" t="s">
        <v>1154</v>
      </c>
      <c r="G1079" s="5" t="s">
        <v>603</v>
      </c>
      <c r="H1079" s="5" t="s">
        <v>679</v>
      </c>
      <c r="L1079" s="5" t="s">
        <v>679</v>
      </c>
      <c r="M1079" s="5" t="s">
        <v>678</v>
      </c>
      <c r="N1079" s="5" t="s">
        <v>2903</v>
      </c>
    </row>
    <row r="1080" spans="1:14" ht="46">
      <c r="A1080" s="4"/>
      <c r="B1080" s="5" t="s">
        <v>2904</v>
      </c>
      <c r="C1080" s="24" t="s">
        <v>2905</v>
      </c>
      <c r="D1080" s="5" t="s">
        <v>600</v>
      </c>
      <c r="E1080" s="5" t="s">
        <v>678</v>
      </c>
      <c r="F1080" s="5" t="s">
        <v>1154</v>
      </c>
      <c r="G1080" s="5" t="s">
        <v>603</v>
      </c>
      <c r="H1080" s="5" t="s">
        <v>679</v>
      </c>
      <c r="L1080" s="5" t="s">
        <v>679</v>
      </c>
      <c r="M1080" s="5" t="s">
        <v>678</v>
      </c>
      <c r="N1080" s="5" t="s">
        <v>2906</v>
      </c>
    </row>
    <row r="1081" spans="1:14" ht="31">
      <c r="A1081" s="4"/>
      <c r="B1081" s="5" t="s">
        <v>2907</v>
      </c>
      <c r="C1081" s="24" t="s">
        <v>2908</v>
      </c>
      <c r="D1081" s="5" t="s">
        <v>600</v>
      </c>
      <c r="E1081" s="5" t="s">
        <v>678</v>
      </c>
      <c r="F1081" s="5" t="s">
        <v>1154</v>
      </c>
      <c r="G1081" s="5" t="s">
        <v>603</v>
      </c>
      <c r="H1081" s="5" t="s">
        <v>679</v>
      </c>
      <c r="L1081" s="5" t="s">
        <v>679</v>
      </c>
      <c r="M1081" s="5" t="s">
        <v>678</v>
      </c>
      <c r="N1081" s="5" t="s">
        <v>2909</v>
      </c>
    </row>
    <row r="1082" spans="1:14" ht="31">
      <c r="A1082" s="4"/>
      <c r="B1082" s="5" t="s">
        <v>2910</v>
      </c>
      <c r="C1082" s="24" t="s">
        <v>2768</v>
      </c>
      <c r="D1082" s="5" t="s">
        <v>600</v>
      </c>
      <c r="E1082" s="5" t="s">
        <v>678</v>
      </c>
      <c r="F1082" s="5" t="s">
        <v>1154</v>
      </c>
      <c r="G1082" s="5" t="s">
        <v>603</v>
      </c>
      <c r="H1082" s="5" t="s">
        <v>679</v>
      </c>
      <c r="L1082" s="5" t="s">
        <v>679</v>
      </c>
      <c r="M1082" s="5" t="s">
        <v>678</v>
      </c>
      <c r="N1082" s="5" t="s">
        <v>2911</v>
      </c>
    </row>
    <row r="1083" spans="1:14" ht="16">
      <c r="A1083" s="4"/>
      <c r="B1083" s="5" t="s">
        <v>2912</v>
      </c>
      <c r="C1083" s="24" t="s">
        <v>2893</v>
      </c>
      <c r="D1083" s="5" t="s">
        <v>600</v>
      </c>
      <c r="E1083" s="5" t="s">
        <v>678</v>
      </c>
      <c r="F1083" s="5" t="s">
        <v>1154</v>
      </c>
      <c r="G1083" s="5" t="s">
        <v>603</v>
      </c>
      <c r="H1083" s="5" t="s">
        <v>679</v>
      </c>
      <c r="L1083" s="5" t="s">
        <v>679</v>
      </c>
      <c r="M1083" s="5" t="s">
        <v>678</v>
      </c>
      <c r="N1083" s="5" t="s">
        <v>2913</v>
      </c>
    </row>
    <row r="1084" spans="1:14" ht="31">
      <c r="A1084" s="4"/>
      <c r="B1084" s="5" t="s">
        <v>2914</v>
      </c>
      <c r="C1084" s="24" t="s">
        <v>2915</v>
      </c>
      <c r="D1084" s="5" t="s">
        <v>600</v>
      </c>
      <c r="E1084" s="5" t="s">
        <v>678</v>
      </c>
      <c r="F1084" s="5" t="s">
        <v>1154</v>
      </c>
      <c r="G1084" s="5" t="s">
        <v>603</v>
      </c>
      <c r="H1084" s="5" t="s">
        <v>679</v>
      </c>
      <c r="L1084" s="5" t="s">
        <v>679</v>
      </c>
      <c r="M1084" s="5" t="s">
        <v>678</v>
      </c>
      <c r="N1084" s="5" t="s">
        <v>2916</v>
      </c>
    </row>
    <row r="1085" spans="1:14" ht="46">
      <c r="A1085" s="4"/>
      <c r="B1085" s="5" t="s">
        <v>2917</v>
      </c>
      <c r="C1085" s="24" t="s">
        <v>2918</v>
      </c>
      <c r="D1085" s="5" t="s">
        <v>600</v>
      </c>
      <c r="E1085" s="5" t="s">
        <v>678</v>
      </c>
      <c r="F1085" s="5" t="s">
        <v>1154</v>
      </c>
      <c r="G1085" s="5" t="s">
        <v>603</v>
      </c>
      <c r="H1085" s="5" t="s">
        <v>679</v>
      </c>
      <c r="L1085" s="5" t="s">
        <v>679</v>
      </c>
      <c r="M1085" s="5" t="s">
        <v>678</v>
      </c>
      <c r="N1085" s="5" t="s">
        <v>2919</v>
      </c>
    </row>
    <row r="1086" spans="1:14" ht="46">
      <c r="A1086" s="4"/>
      <c r="B1086" s="5" t="s">
        <v>2920</v>
      </c>
      <c r="C1086" s="24" t="s">
        <v>2921</v>
      </c>
      <c r="D1086" s="5" t="s">
        <v>600</v>
      </c>
      <c r="E1086" s="5" t="s">
        <v>678</v>
      </c>
      <c r="F1086" s="5" t="s">
        <v>1154</v>
      </c>
      <c r="G1086" s="5" t="s">
        <v>603</v>
      </c>
      <c r="H1086" s="5" t="s">
        <v>679</v>
      </c>
      <c r="L1086" s="5" t="s">
        <v>679</v>
      </c>
      <c r="M1086" s="5" t="s">
        <v>678</v>
      </c>
      <c r="N1086" s="5" t="s">
        <v>2922</v>
      </c>
    </row>
    <row r="1087" spans="1:14" ht="46">
      <c r="A1087" s="4"/>
      <c r="B1087" s="5" t="s">
        <v>2923</v>
      </c>
      <c r="C1087" s="24" t="s">
        <v>2924</v>
      </c>
      <c r="D1087" s="5" t="s">
        <v>600</v>
      </c>
      <c r="E1087" s="5" t="s">
        <v>678</v>
      </c>
      <c r="F1087" s="5" t="s">
        <v>1154</v>
      </c>
      <c r="G1087" s="5" t="s">
        <v>603</v>
      </c>
      <c r="H1087" s="5" t="s">
        <v>679</v>
      </c>
      <c r="L1087" s="5" t="s">
        <v>679</v>
      </c>
      <c r="M1087" s="5" t="s">
        <v>678</v>
      </c>
      <c r="N1087" s="5" t="s">
        <v>2925</v>
      </c>
    </row>
    <row r="1088" spans="1:14" ht="46">
      <c r="A1088" s="4"/>
      <c r="B1088" s="5" t="s">
        <v>2926</v>
      </c>
      <c r="C1088" s="24" t="s">
        <v>2927</v>
      </c>
      <c r="D1088" s="5" t="s">
        <v>600</v>
      </c>
      <c r="E1088" s="5" t="s">
        <v>678</v>
      </c>
      <c r="F1088" s="5" t="s">
        <v>1154</v>
      </c>
      <c r="G1088" s="5" t="s">
        <v>603</v>
      </c>
      <c r="H1088" s="5" t="s">
        <v>679</v>
      </c>
      <c r="L1088" s="5" t="s">
        <v>679</v>
      </c>
      <c r="M1088" s="5" t="s">
        <v>678</v>
      </c>
      <c r="N1088" s="5" t="s">
        <v>2928</v>
      </c>
    </row>
    <row r="1089" spans="1:14" ht="46">
      <c r="A1089" s="4"/>
      <c r="B1089" s="5" t="s">
        <v>2929</v>
      </c>
      <c r="C1089" s="24" t="s">
        <v>2930</v>
      </c>
      <c r="D1089" s="5" t="s">
        <v>600</v>
      </c>
      <c r="E1089" s="5" t="s">
        <v>678</v>
      </c>
      <c r="F1089" s="5" t="s">
        <v>1154</v>
      </c>
      <c r="G1089" s="5" t="s">
        <v>603</v>
      </c>
      <c r="H1089" s="5" t="s">
        <v>679</v>
      </c>
      <c r="L1089" s="5" t="s">
        <v>679</v>
      </c>
      <c r="M1089" s="5" t="s">
        <v>678</v>
      </c>
      <c r="N1089" s="5" t="s">
        <v>2931</v>
      </c>
    </row>
    <row r="1090" spans="1:14" ht="31">
      <c r="A1090" s="4"/>
      <c r="B1090" s="5" t="s">
        <v>2932</v>
      </c>
      <c r="C1090" s="24" t="s">
        <v>2788</v>
      </c>
      <c r="D1090" s="5" t="s">
        <v>600</v>
      </c>
      <c r="E1090" s="5" t="s">
        <v>678</v>
      </c>
      <c r="F1090" s="5" t="s">
        <v>1154</v>
      </c>
      <c r="G1090" s="5" t="s">
        <v>603</v>
      </c>
      <c r="H1090" s="5" t="s">
        <v>679</v>
      </c>
      <c r="L1090" s="5" t="s">
        <v>679</v>
      </c>
      <c r="M1090" s="5" t="s">
        <v>678</v>
      </c>
      <c r="N1090" s="5" t="s">
        <v>2933</v>
      </c>
    </row>
    <row r="1091" spans="1:14" ht="76">
      <c r="A1091" s="4"/>
      <c r="B1091" s="5" t="s">
        <v>2934</v>
      </c>
      <c r="C1091" s="24" t="s">
        <v>2935</v>
      </c>
      <c r="D1091" s="5" t="s">
        <v>600</v>
      </c>
      <c r="E1091" s="5" t="s">
        <v>678</v>
      </c>
      <c r="F1091" s="5" t="s">
        <v>1154</v>
      </c>
      <c r="G1091" s="5" t="s">
        <v>603</v>
      </c>
      <c r="H1091" s="5" t="s">
        <v>679</v>
      </c>
      <c r="L1091" s="5" t="s">
        <v>679</v>
      </c>
      <c r="M1091" s="5" t="s">
        <v>678</v>
      </c>
      <c r="N1091" s="5" t="s">
        <v>2936</v>
      </c>
    </row>
    <row r="1092" spans="1:14" ht="91">
      <c r="A1092" s="4"/>
      <c r="B1092" s="5" t="s">
        <v>2937</v>
      </c>
      <c r="C1092" s="24" t="s">
        <v>2938</v>
      </c>
      <c r="D1092" s="5" t="s">
        <v>600</v>
      </c>
      <c r="E1092" s="5" t="s">
        <v>678</v>
      </c>
      <c r="F1092" s="5" t="s">
        <v>1154</v>
      </c>
      <c r="G1092" s="5" t="s">
        <v>603</v>
      </c>
      <c r="H1092" s="5" t="s">
        <v>679</v>
      </c>
      <c r="L1092" s="5" t="s">
        <v>679</v>
      </c>
      <c r="M1092" s="5" t="s">
        <v>678</v>
      </c>
      <c r="N1092" s="5" t="s">
        <v>2939</v>
      </c>
    </row>
    <row r="1093" spans="1:14" ht="61">
      <c r="A1093" s="4"/>
      <c r="B1093" s="5" t="s">
        <v>2940</v>
      </c>
      <c r="C1093" s="24" t="s">
        <v>2941</v>
      </c>
      <c r="D1093" s="5" t="s">
        <v>600</v>
      </c>
      <c r="E1093" s="5" t="s">
        <v>678</v>
      </c>
      <c r="F1093" s="5" t="s">
        <v>1154</v>
      </c>
      <c r="G1093" s="5" t="s">
        <v>603</v>
      </c>
      <c r="H1093" s="5" t="s">
        <v>679</v>
      </c>
      <c r="L1093" s="5" t="s">
        <v>679</v>
      </c>
      <c r="M1093" s="5" t="s">
        <v>678</v>
      </c>
      <c r="N1093" s="5" t="s">
        <v>2942</v>
      </c>
    </row>
    <row r="1094" spans="1:14" ht="46">
      <c r="A1094" s="4"/>
      <c r="B1094" s="5" t="s">
        <v>2943</v>
      </c>
      <c r="C1094" s="24" t="s">
        <v>2944</v>
      </c>
      <c r="D1094" s="5" t="s">
        <v>600</v>
      </c>
      <c r="E1094" s="5" t="s">
        <v>678</v>
      </c>
      <c r="F1094" s="5" t="s">
        <v>1154</v>
      </c>
      <c r="G1094" s="5" t="s">
        <v>603</v>
      </c>
      <c r="H1094" s="5" t="s">
        <v>679</v>
      </c>
      <c r="L1094" s="5" t="s">
        <v>679</v>
      </c>
      <c r="M1094" s="5" t="s">
        <v>678</v>
      </c>
      <c r="N1094" s="5" t="s">
        <v>2945</v>
      </c>
    </row>
    <row r="1095" spans="1:14" ht="76">
      <c r="A1095" s="4"/>
      <c r="B1095" s="5" t="s">
        <v>2946</v>
      </c>
      <c r="C1095" s="24" t="s">
        <v>2947</v>
      </c>
      <c r="D1095" s="5" t="s">
        <v>600</v>
      </c>
      <c r="E1095" s="5" t="s">
        <v>678</v>
      </c>
      <c r="F1095" s="5" t="s">
        <v>1154</v>
      </c>
      <c r="G1095" s="5" t="s">
        <v>603</v>
      </c>
      <c r="H1095" s="5" t="s">
        <v>679</v>
      </c>
      <c r="L1095" s="5" t="s">
        <v>679</v>
      </c>
      <c r="M1095" s="5" t="s">
        <v>678</v>
      </c>
      <c r="N1095" s="5" t="s">
        <v>2948</v>
      </c>
    </row>
    <row r="1096" spans="1:14" ht="31">
      <c r="A1096" s="4"/>
      <c r="B1096" s="5" t="s">
        <v>2949</v>
      </c>
      <c r="C1096" s="24" t="s">
        <v>703</v>
      </c>
      <c r="D1096" s="5" t="s">
        <v>600</v>
      </c>
      <c r="E1096" s="5" t="s">
        <v>678</v>
      </c>
      <c r="F1096" s="5" t="s">
        <v>1154</v>
      </c>
      <c r="G1096" s="5" t="s">
        <v>603</v>
      </c>
      <c r="H1096" s="5" t="s">
        <v>679</v>
      </c>
      <c r="L1096" s="5" t="s">
        <v>679</v>
      </c>
      <c r="M1096" s="5" t="s">
        <v>678</v>
      </c>
      <c r="N1096" s="5" t="s">
        <v>2950</v>
      </c>
    </row>
    <row r="1097" spans="1:14" ht="76">
      <c r="A1097" s="4"/>
      <c r="B1097" s="5" t="s">
        <v>2951</v>
      </c>
      <c r="C1097" s="24" t="s">
        <v>2952</v>
      </c>
      <c r="D1097" s="5" t="s">
        <v>600</v>
      </c>
      <c r="E1097" s="5" t="s">
        <v>678</v>
      </c>
      <c r="F1097" s="5" t="s">
        <v>1154</v>
      </c>
      <c r="G1097" s="5" t="s">
        <v>603</v>
      </c>
      <c r="H1097" s="5" t="s">
        <v>679</v>
      </c>
      <c r="L1097" s="5" t="s">
        <v>679</v>
      </c>
      <c r="M1097" s="5" t="s">
        <v>678</v>
      </c>
      <c r="N1097" s="5" t="s">
        <v>2953</v>
      </c>
    </row>
    <row r="1098" spans="1:14" ht="61">
      <c r="A1098" s="4"/>
      <c r="B1098" s="5" t="s">
        <v>2954</v>
      </c>
      <c r="C1098" s="24" t="s">
        <v>2955</v>
      </c>
      <c r="D1098" s="5" t="s">
        <v>600</v>
      </c>
      <c r="E1098" s="5" t="s">
        <v>678</v>
      </c>
      <c r="F1098" s="5" t="s">
        <v>1154</v>
      </c>
      <c r="G1098" s="5" t="s">
        <v>603</v>
      </c>
      <c r="H1098" s="5" t="s">
        <v>679</v>
      </c>
      <c r="L1098" s="5" t="s">
        <v>679</v>
      </c>
      <c r="M1098" s="5" t="s">
        <v>678</v>
      </c>
      <c r="N1098" s="5" t="s">
        <v>2956</v>
      </c>
    </row>
    <row r="1099" spans="1:14" ht="61">
      <c r="A1099" s="4"/>
      <c r="B1099" s="5" t="s">
        <v>2957</v>
      </c>
      <c r="C1099" s="24" t="s">
        <v>2739</v>
      </c>
      <c r="D1099" s="5" t="s">
        <v>600</v>
      </c>
      <c r="E1099" s="5" t="s">
        <v>678</v>
      </c>
      <c r="F1099" s="5" t="s">
        <v>1154</v>
      </c>
      <c r="G1099" s="5" t="s">
        <v>603</v>
      </c>
      <c r="H1099" s="5" t="s">
        <v>679</v>
      </c>
      <c r="L1099" s="5" t="s">
        <v>679</v>
      </c>
      <c r="M1099" s="5" t="s">
        <v>678</v>
      </c>
      <c r="N1099" s="5" t="s">
        <v>2958</v>
      </c>
    </row>
    <row r="1100" spans="1:14" ht="31">
      <c r="A1100" s="4"/>
      <c r="B1100" s="5" t="s">
        <v>2959</v>
      </c>
      <c r="C1100" s="24" t="s">
        <v>2881</v>
      </c>
      <c r="D1100" s="5" t="s">
        <v>600</v>
      </c>
      <c r="E1100" s="5" t="s">
        <v>678</v>
      </c>
      <c r="F1100" s="5" t="s">
        <v>1217</v>
      </c>
      <c r="G1100" s="5" t="s">
        <v>603</v>
      </c>
      <c r="H1100" s="5" t="s">
        <v>679</v>
      </c>
      <c r="L1100" s="5" t="s">
        <v>679</v>
      </c>
      <c r="M1100" s="5" t="s">
        <v>678</v>
      </c>
      <c r="N1100" s="5" t="s">
        <v>2960</v>
      </c>
    </row>
    <row r="1101" spans="1:14" ht="31">
      <c r="A1101" s="4"/>
      <c r="B1101" s="5" t="s">
        <v>2961</v>
      </c>
      <c r="C1101" s="24" t="s">
        <v>2962</v>
      </c>
      <c r="D1101" s="5" t="s">
        <v>600</v>
      </c>
      <c r="E1101" s="5" t="s">
        <v>678</v>
      </c>
      <c r="F1101" s="5" t="s">
        <v>1217</v>
      </c>
      <c r="G1101" s="5" t="s">
        <v>603</v>
      </c>
      <c r="H1101" s="5" t="s">
        <v>679</v>
      </c>
      <c r="L1101" s="5" t="s">
        <v>679</v>
      </c>
      <c r="M1101" s="5" t="s">
        <v>678</v>
      </c>
      <c r="N1101" s="5" t="s">
        <v>2963</v>
      </c>
    </row>
    <row r="1102" spans="1:14" ht="46">
      <c r="A1102" s="4"/>
      <c r="B1102" s="5" t="s">
        <v>2964</v>
      </c>
      <c r="C1102" s="24" t="s">
        <v>2965</v>
      </c>
      <c r="D1102" s="5" t="s">
        <v>600</v>
      </c>
      <c r="E1102" s="5" t="s">
        <v>678</v>
      </c>
      <c r="F1102" s="5" t="s">
        <v>1217</v>
      </c>
      <c r="G1102" s="5" t="s">
        <v>603</v>
      </c>
      <c r="H1102" s="5" t="s">
        <v>679</v>
      </c>
      <c r="L1102" s="5" t="s">
        <v>679</v>
      </c>
      <c r="M1102" s="5" t="s">
        <v>678</v>
      </c>
      <c r="N1102" s="5" t="s">
        <v>2966</v>
      </c>
    </row>
    <row r="1103" spans="1:14" ht="46">
      <c r="A1103" s="4"/>
      <c r="B1103" s="5" t="s">
        <v>2967</v>
      </c>
      <c r="C1103" s="24" t="s">
        <v>2968</v>
      </c>
      <c r="D1103" s="5" t="s">
        <v>600</v>
      </c>
      <c r="E1103" s="5" t="s">
        <v>678</v>
      </c>
      <c r="F1103" s="5" t="s">
        <v>1217</v>
      </c>
      <c r="G1103" s="5" t="s">
        <v>603</v>
      </c>
      <c r="H1103" s="5" t="s">
        <v>679</v>
      </c>
      <c r="L1103" s="5" t="s">
        <v>679</v>
      </c>
      <c r="M1103" s="5" t="s">
        <v>678</v>
      </c>
      <c r="N1103" s="5" t="s">
        <v>2969</v>
      </c>
    </row>
    <row r="1104" spans="1:14" ht="16">
      <c r="A1104" s="4"/>
      <c r="B1104" s="5" t="s">
        <v>2970</v>
      </c>
      <c r="C1104" s="24" t="s">
        <v>2893</v>
      </c>
      <c r="D1104" s="5" t="s">
        <v>600</v>
      </c>
      <c r="E1104" s="5" t="s">
        <v>678</v>
      </c>
      <c r="F1104" s="5" t="s">
        <v>1217</v>
      </c>
      <c r="G1104" s="5" t="s">
        <v>603</v>
      </c>
      <c r="H1104" s="5" t="s">
        <v>679</v>
      </c>
      <c r="L1104" s="5" t="s">
        <v>679</v>
      </c>
      <c r="M1104" s="5" t="s">
        <v>678</v>
      </c>
      <c r="N1104" s="5" t="s">
        <v>2971</v>
      </c>
    </row>
    <row r="1105" spans="1:14" ht="31">
      <c r="A1105" s="4"/>
      <c r="B1105" s="5" t="s">
        <v>2972</v>
      </c>
      <c r="C1105" s="24" t="s">
        <v>2973</v>
      </c>
      <c r="D1105" s="5" t="s">
        <v>600</v>
      </c>
      <c r="E1105" s="5" t="s">
        <v>678</v>
      </c>
      <c r="F1105" s="5" t="s">
        <v>1217</v>
      </c>
      <c r="G1105" s="5" t="s">
        <v>603</v>
      </c>
      <c r="H1105" s="5" t="s">
        <v>679</v>
      </c>
      <c r="L1105" s="5" t="s">
        <v>679</v>
      </c>
      <c r="M1105" s="5" t="s">
        <v>678</v>
      </c>
      <c r="N1105" s="5" t="s">
        <v>2974</v>
      </c>
    </row>
    <row r="1106" spans="1:14" ht="46">
      <c r="A1106" s="4"/>
      <c r="B1106" s="5" t="s">
        <v>2975</v>
      </c>
      <c r="C1106" s="24" t="s">
        <v>2899</v>
      </c>
      <c r="D1106" s="5" t="s">
        <v>600</v>
      </c>
      <c r="E1106" s="5" t="s">
        <v>678</v>
      </c>
      <c r="F1106" s="5" t="s">
        <v>1217</v>
      </c>
      <c r="G1106" s="5" t="s">
        <v>603</v>
      </c>
      <c r="H1106" s="5" t="s">
        <v>679</v>
      </c>
      <c r="L1106" s="5" t="s">
        <v>679</v>
      </c>
      <c r="M1106" s="5" t="s">
        <v>678</v>
      </c>
      <c r="N1106" s="5" t="s">
        <v>2976</v>
      </c>
    </row>
    <row r="1107" spans="1:14" ht="106">
      <c r="A1107" s="4"/>
      <c r="B1107" s="5" t="s">
        <v>2977</v>
      </c>
      <c r="C1107" s="24" t="s">
        <v>2978</v>
      </c>
      <c r="D1107" s="5" t="s">
        <v>600</v>
      </c>
      <c r="E1107" s="5" t="s">
        <v>678</v>
      </c>
      <c r="F1107" s="5" t="s">
        <v>1217</v>
      </c>
      <c r="G1107" s="5" t="s">
        <v>603</v>
      </c>
      <c r="H1107" s="5" t="s">
        <v>679</v>
      </c>
      <c r="L1107" s="5" t="s">
        <v>679</v>
      </c>
      <c r="M1107" s="5" t="s">
        <v>678</v>
      </c>
      <c r="N1107" s="5" t="s">
        <v>2979</v>
      </c>
    </row>
    <row r="1108" spans="1:14" ht="46">
      <c r="A1108" s="4"/>
      <c r="B1108" s="5" t="s">
        <v>2980</v>
      </c>
      <c r="C1108" s="24" t="s">
        <v>2905</v>
      </c>
      <c r="D1108" s="5" t="s">
        <v>600</v>
      </c>
      <c r="E1108" s="5" t="s">
        <v>678</v>
      </c>
      <c r="F1108" s="5" t="s">
        <v>1217</v>
      </c>
      <c r="G1108" s="5" t="s">
        <v>603</v>
      </c>
      <c r="H1108" s="5" t="s">
        <v>679</v>
      </c>
      <c r="L1108" s="5" t="s">
        <v>679</v>
      </c>
      <c r="M1108" s="5" t="s">
        <v>678</v>
      </c>
      <c r="N1108" s="5" t="s">
        <v>2981</v>
      </c>
    </row>
    <row r="1109" spans="1:14" ht="31">
      <c r="A1109" s="4"/>
      <c r="B1109" s="5" t="s">
        <v>2982</v>
      </c>
      <c r="C1109" s="24" t="s">
        <v>2983</v>
      </c>
      <c r="D1109" s="5" t="s">
        <v>600</v>
      </c>
      <c r="E1109" s="5" t="s">
        <v>678</v>
      </c>
      <c r="F1109" s="5" t="s">
        <v>1217</v>
      </c>
      <c r="G1109" s="5" t="s">
        <v>603</v>
      </c>
      <c r="H1109" s="5" t="s">
        <v>679</v>
      </c>
      <c r="L1109" s="5" t="s">
        <v>679</v>
      </c>
      <c r="M1109" s="5" t="s">
        <v>678</v>
      </c>
      <c r="N1109" s="5" t="s">
        <v>2984</v>
      </c>
    </row>
    <row r="1110" spans="1:14" ht="31">
      <c r="A1110" s="4"/>
      <c r="B1110" s="5" t="s">
        <v>2985</v>
      </c>
      <c r="C1110" s="24" t="s">
        <v>2768</v>
      </c>
      <c r="D1110" s="5" t="s">
        <v>600</v>
      </c>
      <c r="E1110" s="5" t="s">
        <v>678</v>
      </c>
      <c r="F1110" s="5" t="s">
        <v>1217</v>
      </c>
      <c r="G1110" s="5" t="s">
        <v>603</v>
      </c>
      <c r="H1110" s="5" t="s">
        <v>679</v>
      </c>
      <c r="L1110" s="5" t="s">
        <v>679</v>
      </c>
      <c r="M1110" s="5" t="s">
        <v>678</v>
      </c>
      <c r="N1110" s="5" t="s">
        <v>2986</v>
      </c>
    </row>
    <row r="1111" spans="1:14" ht="16">
      <c r="A1111" s="4"/>
      <c r="B1111" s="5" t="s">
        <v>2987</v>
      </c>
      <c r="C1111" s="24" t="s">
        <v>2893</v>
      </c>
      <c r="D1111" s="5" t="s">
        <v>600</v>
      </c>
      <c r="E1111" s="5" t="s">
        <v>678</v>
      </c>
      <c r="F1111" s="5" t="s">
        <v>1217</v>
      </c>
      <c r="G1111" s="5" t="s">
        <v>603</v>
      </c>
      <c r="H1111" s="5" t="s">
        <v>679</v>
      </c>
      <c r="L1111" s="5" t="s">
        <v>679</v>
      </c>
      <c r="M1111" s="5" t="s">
        <v>678</v>
      </c>
      <c r="N1111" s="5" t="s">
        <v>2988</v>
      </c>
    </row>
    <row r="1112" spans="1:14" ht="46">
      <c r="A1112" s="4"/>
      <c r="B1112" s="5" t="s">
        <v>2989</v>
      </c>
      <c r="C1112" s="24" t="s">
        <v>2990</v>
      </c>
      <c r="D1112" s="5" t="s">
        <v>600</v>
      </c>
      <c r="E1112" s="5" t="s">
        <v>678</v>
      </c>
      <c r="F1112" s="5" t="s">
        <v>1217</v>
      </c>
      <c r="G1112" s="5" t="s">
        <v>603</v>
      </c>
      <c r="H1112" s="5" t="s">
        <v>679</v>
      </c>
      <c r="L1112" s="5" t="s">
        <v>679</v>
      </c>
      <c r="M1112" s="5" t="s">
        <v>678</v>
      </c>
      <c r="N1112" s="5" t="s">
        <v>2991</v>
      </c>
    </row>
    <row r="1113" spans="1:14" ht="46">
      <c r="A1113" s="4"/>
      <c r="B1113" s="5" t="s">
        <v>2992</v>
      </c>
      <c r="C1113" s="24" t="s">
        <v>2918</v>
      </c>
      <c r="D1113" s="5" t="s">
        <v>600</v>
      </c>
      <c r="E1113" s="5" t="s">
        <v>678</v>
      </c>
      <c r="F1113" s="5" t="s">
        <v>1217</v>
      </c>
      <c r="G1113" s="5" t="s">
        <v>603</v>
      </c>
      <c r="H1113" s="5" t="s">
        <v>679</v>
      </c>
      <c r="L1113" s="5" t="s">
        <v>679</v>
      </c>
      <c r="M1113" s="5" t="s">
        <v>678</v>
      </c>
      <c r="N1113" s="5" t="s">
        <v>2993</v>
      </c>
    </row>
    <row r="1114" spans="1:14" ht="61">
      <c r="A1114" s="4"/>
      <c r="B1114" s="5" t="s">
        <v>2994</v>
      </c>
      <c r="C1114" s="24" t="s">
        <v>2995</v>
      </c>
      <c r="D1114" s="5" t="s">
        <v>600</v>
      </c>
      <c r="E1114" s="5" t="s">
        <v>678</v>
      </c>
      <c r="F1114" s="5" t="s">
        <v>1217</v>
      </c>
      <c r="G1114" s="5" t="s">
        <v>603</v>
      </c>
      <c r="H1114" s="5" t="s">
        <v>679</v>
      </c>
      <c r="L1114" s="5" t="s">
        <v>679</v>
      </c>
      <c r="M1114" s="5" t="s">
        <v>678</v>
      </c>
      <c r="N1114" s="5" t="s">
        <v>2996</v>
      </c>
    </row>
    <row r="1115" spans="1:14" ht="46">
      <c r="A1115" s="4"/>
      <c r="B1115" s="5" t="s">
        <v>2997</v>
      </c>
      <c r="C1115" s="24" t="s">
        <v>2924</v>
      </c>
      <c r="D1115" s="5" t="s">
        <v>600</v>
      </c>
      <c r="E1115" s="5" t="s">
        <v>678</v>
      </c>
      <c r="F1115" s="5" t="s">
        <v>1217</v>
      </c>
      <c r="G1115" s="5" t="s">
        <v>603</v>
      </c>
      <c r="H1115" s="5" t="s">
        <v>679</v>
      </c>
      <c r="L1115" s="5" t="s">
        <v>679</v>
      </c>
      <c r="M1115" s="5" t="s">
        <v>678</v>
      </c>
      <c r="N1115" s="5" t="s">
        <v>2998</v>
      </c>
    </row>
    <row r="1116" spans="1:14" ht="46">
      <c r="A1116" s="4"/>
      <c r="B1116" s="5" t="s">
        <v>2999</v>
      </c>
      <c r="C1116" s="24" t="s">
        <v>2927</v>
      </c>
      <c r="D1116" s="5" t="s">
        <v>600</v>
      </c>
      <c r="E1116" s="5" t="s">
        <v>678</v>
      </c>
      <c r="F1116" s="5" t="s">
        <v>1217</v>
      </c>
      <c r="G1116" s="5" t="s">
        <v>603</v>
      </c>
      <c r="H1116" s="5" t="s">
        <v>679</v>
      </c>
      <c r="L1116" s="5" t="s">
        <v>679</v>
      </c>
      <c r="M1116" s="5" t="s">
        <v>678</v>
      </c>
      <c r="N1116" s="5" t="s">
        <v>3000</v>
      </c>
    </row>
    <row r="1117" spans="1:14" ht="46">
      <c r="A1117" s="4"/>
      <c r="B1117" s="5" t="s">
        <v>3001</v>
      </c>
      <c r="C1117" s="24" t="s">
        <v>3002</v>
      </c>
      <c r="D1117" s="5" t="s">
        <v>600</v>
      </c>
      <c r="E1117" s="5" t="s">
        <v>678</v>
      </c>
      <c r="F1117" s="5" t="s">
        <v>1217</v>
      </c>
      <c r="G1117" s="5" t="s">
        <v>603</v>
      </c>
      <c r="H1117" s="5" t="s">
        <v>679</v>
      </c>
      <c r="L1117" s="5" t="s">
        <v>679</v>
      </c>
      <c r="M1117" s="5" t="s">
        <v>678</v>
      </c>
      <c r="N1117" s="5" t="s">
        <v>3003</v>
      </c>
    </row>
    <row r="1118" spans="1:14" ht="31">
      <c r="A1118" s="4"/>
      <c r="B1118" s="5" t="s">
        <v>3004</v>
      </c>
      <c r="C1118" s="24" t="s">
        <v>3005</v>
      </c>
      <c r="D1118" s="5" t="s">
        <v>600</v>
      </c>
      <c r="E1118" s="5" t="s">
        <v>678</v>
      </c>
      <c r="F1118" s="5" t="s">
        <v>1217</v>
      </c>
      <c r="G1118" s="5" t="s">
        <v>603</v>
      </c>
      <c r="H1118" s="5" t="s">
        <v>679</v>
      </c>
      <c r="L1118" s="5" t="s">
        <v>679</v>
      </c>
      <c r="M1118" s="5" t="s">
        <v>678</v>
      </c>
      <c r="N1118" s="5" t="s">
        <v>3006</v>
      </c>
    </row>
    <row r="1119" spans="1:14" ht="76">
      <c r="A1119" s="4"/>
      <c r="B1119" s="5" t="s">
        <v>3007</v>
      </c>
      <c r="C1119" s="24" t="s">
        <v>2935</v>
      </c>
      <c r="D1119" s="5" t="s">
        <v>600</v>
      </c>
      <c r="E1119" s="5" t="s">
        <v>678</v>
      </c>
      <c r="F1119" s="5" t="s">
        <v>1217</v>
      </c>
      <c r="G1119" s="5" t="s">
        <v>603</v>
      </c>
      <c r="H1119" s="5" t="s">
        <v>679</v>
      </c>
      <c r="L1119" s="5" t="s">
        <v>679</v>
      </c>
      <c r="M1119" s="5" t="s">
        <v>678</v>
      </c>
      <c r="N1119" s="5" t="s">
        <v>3008</v>
      </c>
    </row>
    <row r="1120" spans="1:14" ht="106">
      <c r="A1120" s="4"/>
      <c r="B1120" s="5" t="s">
        <v>3009</v>
      </c>
      <c r="C1120" s="24" t="s">
        <v>3010</v>
      </c>
      <c r="D1120" s="5" t="s">
        <v>600</v>
      </c>
      <c r="E1120" s="5" t="s">
        <v>678</v>
      </c>
      <c r="F1120" s="5" t="s">
        <v>1217</v>
      </c>
      <c r="G1120" s="5" t="s">
        <v>603</v>
      </c>
      <c r="H1120" s="5" t="s">
        <v>679</v>
      </c>
      <c r="L1120" s="5" t="s">
        <v>679</v>
      </c>
      <c r="M1120" s="5" t="s">
        <v>678</v>
      </c>
      <c r="N1120" s="5" t="s">
        <v>3011</v>
      </c>
    </row>
    <row r="1121" spans="1:14" ht="61">
      <c r="A1121" s="4"/>
      <c r="B1121" s="5" t="s">
        <v>3012</v>
      </c>
      <c r="C1121" s="24" t="s">
        <v>3013</v>
      </c>
      <c r="D1121" s="5" t="s">
        <v>600</v>
      </c>
      <c r="E1121" s="5" t="s">
        <v>678</v>
      </c>
      <c r="F1121" s="5" t="s">
        <v>1217</v>
      </c>
      <c r="G1121" s="5" t="s">
        <v>603</v>
      </c>
      <c r="H1121" s="5" t="s">
        <v>679</v>
      </c>
      <c r="L1121" s="5" t="s">
        <v>679</v>
      </c>
      <c r="M1121" s="5" t="s">
        <v>678</v>
      </c>
      <c r="N1121" s="5" t="s">
        <v>3014</v>
      </c>
    </row>
    <row r="1122" spans="1:14" ht="61">
      <c r="A1122" s="4"/>
      <c r="B1122" s="5" t="s">
        <v>3015</v>
      </c>
      <c r="C1122" s="24" t="s">
        <v>3016</v>
      </c>
      <c r="D1122" s="5" t="s">
        <v>600</v>
      </c>
      <c r="E1122" s="5" t="s">
        <v>678</v>
      </c>
      <c r="F1122" s="5" t="s">
        <v>1217</v>
      </c>
      <c r="G1122" s="5" t="s">
        <v>603</v>
      </c>
      <c r="H1122" s="5" t="s">
        <v>679</v>
      </c>
      <c r="L1122" s="5" t="s">
        <v>679</v>
      </c>
      <c r="M1122" s="5" t="s">
        <v>678</v>
      </c>
      <c r="N1122" s="5" t="s">
        <v>3017</v>
      </c>
    </row>
    <row r="1123" spans="1:14" ht="91">
      <c r="A1123" s="4"/>
      <c r="B1123" s="5" t="s">
        <v>3018</v>
      </c>
      <c r="C1123" s="24" t="s">
        <v>3019</v>
      </c>
      <c r="D1123" s="5" t="s">
        <v>600</v>
      </c>
      <c r="E1123" s="5" t="s">
        <v>678</v>
      </c>
      <c r="F1123" s="5" t="s">
        <v>1217</v>
      </c>
      <c r="G1123" s="5" t="s">
        <v>603</v>
      </c>
      <c r="H1123" s="5" t="s">
        <v>679</v>
      </c>
      <c r="L1123" s="5" t="s">
        <v>679</v>
      </c>
      <c r="M1123" s="5" t="s">
        <v>678</v>
      </c>
      <c r="N1123" s="5" t="s">
        <v>3020</v>
      </c>
    </row>
    <row r="1124" spans="1:14" ht="31">
      <c r="A1124" s="4"/>
      <c r="B1124" s="5" t="s">
        <v>3021</v>
      </c>
      <c r="C1124" s="24" t="s">
        <v>703</v>
      </c>
      <c r="D1124" s="5" t="s">
        <v>600</v>
      </c>
      <c r="E1124" s="5" t="s">
        <v>678</v>
      </c>
      <c r="F1124" s="5" t="s">
        <v>1217</v>
      </c>
      <c r="G1124" s="5" t="s">
        <v>603</v>
      </c>
      <c r="H1124" s="5" t="s">
        <v>679</v>
      </c>
      <c r="L1124" s="5" t="s">
        <v>679</v>
      </c>
      <c r="M1124" s="5" t="s">
        <v>678</v>
      </c>
      <c r="N1124" s="5" t="s">
        <v>3022</v>
      </c>
    </row>
    <row r="1125" spans="1:14" ht="76">
      <c r="A1125" s="4"/>
      <c r="B1125" s="5" t="s">
        <v>3023</v>
      </c>
      <c r="C1125" s="24" t="s">
        <v>3024</v>
      </c>
      <c r="D1125" s="5" t="s">
        <v>600</v>
      </c>
      <c r="E1125" s="5" t="s">
        <v>678</v>
      </c>
      <c r="F1125" s="5" t="s">
        <v>1217</v>
      </c>
      <c r="G1125" s="5" t="s">
        <v>603</v>
      </c>
      <c r="H1125" s="5" t="s">
        <v>679</v>
      </c>
      <c r="L1125" s="5" t="s">
        <v>679</v>
      </c>
      <c r="M1125" s="5" t="s">
        <v>678</v>
      </c>
      <c r="N1125" s="5" t="s">
        <v>3025</v>
      </c>
    </row>
    <row r="1126" spans="1:14" ht="76">
      <c r="A1126" s="4"/>
      <c r="B1126" s="5" t="s">
        <v>3026</v>
      </c>
      <c r="C1126" s="24" t="s">
        <v>3027</v>
      </c>
      <c r="D1126" s="5" t="s">
        <v>600</v>
      </c>
      <c r="E1126" s="5" t="s">
        <v>678</v>
      </c>
      <c r="F1126" s="5" t="s">
        <v>1217</v>
      </c>
      <c r="G1126" s="5" t="s">
        <v>603</v>
      </c>
      <c r="H1126" s="5" t="s">
        <v>679</v>
      </c>
      <c r="L1126" s="5" t="s">
        <v>679</v>
      </c>
      <c r="M1126" s="5" t="s">
        <v>678</v>
      </c>
      <c r="N1126" s="5" t="s">
        <v>3028</v>
      </c>
    </row>
    <row r="1127" spans="1:14" ht="61">
      <c r="A1127" s="4"/>
      <c r="B1127" s="5" t="s">
        <v>3029</v>
      </c>
      <c r="C1127" s="24" t="s">
        <v>2739</v>
      </c>
      <c r="D1127" s="5" t="s">
        <v>600</v>
      </c>
      <c r="E1127" s="5" t="s">
        <v>678</v>
      </c>
      <c r="F1127" s="5" t="s">
        <v>1217</v>
      </c>
      <c r="G1127" s="5" t="s">
        <v>603</v>
      </c>
      <c r="H1127" s="5" t="s">
        <v>679</v>
      </c>
      <c r="L1127" s="5" t="s">
        <v>679</v>
      </c>
      <c r="M1127" s="5" t="s">
        <v>678</v>
      </c>
      <c r="N1127" s="5" t="s">
        <v>3030</v>
      </c>
    </row>
    <row r="1128" spans="1:14" ht="31">
      <c r="A1128" s="4"/>
      <c r="B1128" s="5" t="s">
        <v>3031</v>
      </c>
      <c r="C1128" s="24" t="s">
        <v>3032</v>
      </c>
      <c r="D1128" s="5" t="s">
        <v>600</v>
      </c>
      <c r="E1128" s="5" t="s">
        <v>678</v>
      </c>
      <c r="F1128" s="5" t="s">
        <v>1267</v>
      </c>
      <c r="G1128" s="5" t="s">
        <v>603</v>
      </c>
      <c r="H1128" s="5" t="s">
        <v>679</v>
      </c>
      <c r="L1128" s="5" t="s">
        <v>679</v>
      </c>
      <c r="M1128" s="5" t="s">
        <v>678</v>
      </c>
      <c r="N1128" s="5" t="s">
        <v>3033</v>
      </c>
    </row>
    <row r="1129" spans="1:14" ht="46">
      <c r="A1129" s="4"/>
      <c r="B1129" s="5" t="s">
        <v>3034</v>
      </c>
      <c r="C1129" s="24" t="s">
        <v>3035</v>
      </c>
      <c r="D1129" s="5" t="s">
        <v>600</v>
      </c>
      <c r="E1129" s="5" t="s">
        <v>678</v>
      </c>
      <c r="F1129" s="5" t="s">
        <v>1267</v>
      </c>
      <c r="G1129" s="5" t="s">
        <v>603</v>
      </c>
      <c r="H1129" s="5" t="s">
        <v>679</v>
      </c>
      <c r="L1129" s="5" t="s">
        <v>679</v>
      </c>
      <c r="M1129" s="5" t="s">
        <v>678</v>
      </c>
      <c r="N1129" s="5" t="s">
        <v>3036</v>
      </c>
    </row>
    <row r="1130" spans="1:14" ht="46">
      <c r="A1130" s="4"/>
      <c r="B1130" s="5" t="s">
        <v>3037</v>
      </c>
      <c r="C1130" s="24" t="s">
        <v>2965</v>
      </c>
      <c r="D1130" s="5" t="s">
        <v>600</v>
      </c>
      <c r="E1130" s="5" t="s">
        <v>678</v>
      </c>
      <c r="F1130" s="5" t="s">
        <v>1267</v>
      </c>
      <c r="G1130" s="5" t="s">
        <v>603</v>
      </c>
      <c r="H1130" s="5" t="s">
        <v>679</v>
      </c>
      <c r="L1130" s="5" t="s">
        <v>679</v>
      </c>
      <c r="M1130" s="5" t="s">
        <v>678</v>
      </c>
      <c r="N1130" s="5" t="s">
        <v>3038</v>
      </c>
    </row>
    <row r="1131" spans="1:14" ht="46">
      <c r="A1131" s="4"/>
      <c r="B1131" s="5" t="s">
        <v>3039</v>
      </c>
      <c r="C1131" s="24" t="s">
        <v>3040</v>
      </c>
      <c r="D1131" s="5" t="s">
        <v>600</v>
      </c>
      <c r="E1131" s="5" t="s">
        <v>678</v>
      </c>
      <c r="F1131" s="5" t="s">
        <v>1267</v>
      </c>
      <c r="G1131" s="5" t="s">
        <v>603</v>
      </c>
      <c r="H1131" s="5" t="s">
        <v>679</v>
      </c>
      <c r="L1131" s="5" t="s">
        <v>679</v>
      </c>
      <c r="M1131" s="5" t="s">
        <v>678</v>
      </c>
      <c r="N1131" s="5" t="s">
        <v>3041</v>
      </c>
    </row>
    <row r="1132" spans="1:14" ht="16">
      <c r="A1132" s="4"/>
      <c r="B1132" s="5" t="s">
        <v>3042</v>
      </c>
      <c r="C1132" s="24" t="s">
        <v>2893</v>
      </c>
      <c r="D1132" s="5" t="s">
        <v>600</v>
      </c>
      <c r="E1132" s="5" t="s">
        <v>678</v>
      </c>
      <c r="F1132" s="5" t="s">
        <v>1267</v>
      </c>
      <c r="G1132" s="5" t="s">
        <v>603</v>
      </c>
      <c r="H1132" s="5" t="s">
        <v>679</v>
      </c>
      <c r="L1132" s="5" t="s">
        <v>679</v>
      </c>
      <c r="M1132" s="5" t="s">
        <v>678</v>
      </c>
      <c r="N1132" s="5" t="s">
        <v>3043</v>
      </c>
    </row>
    <row r="1133" spans="1:14" ht="31">
      <c r="A1133" s="4"/>
      <c r="B1133" s="5" t="s">
        <v>3044</v>
      </c>
      <c r="C1133" s="24" t="s">
        <v>2973</v>
      </c>
      <c r="D1133" s="5" t="s">
        <v>600</v>
      </c>
      <c r="E1133" s="5" t="s">
        <v>678</v>
      </c>
      <c r="F1133" s="5" t="s">
        <v>1267</v>
      </c>
      <c r="G1133" s="5" t="s">
        <v>603</v>
      </c>
      <c r="H1133" s="5" t="s">
        <v>679</v>
      </c>
      <c r="L1133" s="5" t="s">
        <v>679</v>
      </c>
      <c r="M1133" s="5" t="s">
        <v>678</v>
      </c>
      <c r="N1133" s="5" t="s">
        <v>3045</v>
      </c>
    </row>
    <row r="1134" spans="1:14" ht="46">
      <c r="A1134" s="4"/>
      <c r="B1134" s="5" t="s">
        <v>3046</v>
      </c>
      <c r="C1134" s="24" t="s">
        <v>2899</v>
      </c>
      <c r="D1134" s="5" t="s">
        <v>600</v>
      </c>
      <c r="E1134" s="5" t="s">
        <v>678</v>
      </c>
      <c r="F1134" s="5" t="s">
        <v>1267</v>
      </c>
      <c r="G1134" s="5" t="s">
        <v>603</v>
      </c>
      <c r="H1134" s="5" t="s">
        <v>679</v>
      </c>
      <c r="L1134" s="5" t="s">
        <v>679</v>
      </c>
      <c r="M1134" s="5" t="s">
        <v>678</v>
      </c>
      <c r="N1134" s="5" t="s">
        <v>3047</v>
      </c>
    </row>
    <row r="1135" spans="1:14" ht="76">
      <c r="A1135" s="4"/>
      <c r="B1135" s="5" t="s">
        <v>3048</v>
      </c>
      <c r="C1135" s="24" t="s">
        <v>3049</v>
      </c>
      <c r="D1135" s="5" t="s">
        <v>600</v>
      </c>
      <c r="E1135" s="5" t="s">
        <v>678</v>
      </c>
      <c r="F1135" s="5" t="s">
        <v>1267</v>
      </c>
      <c r="G1135" s="5" t="s">
        <v>603</v>
      </c>
      <c r="H1135" s="5" t="s">
        <v>679</v>
      </c>
      <c r="L1135" s="5" t="s">
        <v>679</v>
      </c>
      <c r="M1135" s="5" t="s">
        <v>678</v>
      </c>
      <c r="N1135" s="5" t="s">
        <v>3050</v>
      </c>
    </row>
    <row r="1136" spans="1:14" ht="46">
      <c r="A1136" s="4"/>
      <c r="B1136" s="5" t="s">
        <v>3051</v>
      </c>
      <c r="C1136" s="24" t="s">
        <v>3052</v>
      </c>
      <c r="D1136" s="5" t="s">
        <v>600</v>
      </c>
      <c r="E1136" s="5" t="s">
        <v>678</v>
      </c>
      <c r="F1136" s="5" t="s">
        <v>1267</v>
      </c>
      <c r="G1136" s="5" t="s">
        <v>603</v>
      </c>
      <c r="H1136" s="5" t="s">
        <v>679</v>
      </c>
      <c r="L1136" s="5" t="s">
        <v>679</v>
      </c>
      <c r="M1136" s="5" t="s">
        <v>678</v>
      </c>
      <c r="N1136" s="5" t="s">
        <v>3053</v>
      </c>
    </row>
    <row r="1137" spans="1:14" ht="46">
      <c r="A1137" s="4"/>
      <c r="B1137" s="5" t="s">
        <v>3054</v>
      </c>
      <c r="C1137" s="24" t="s">
        <v>3055</v>
      </c>
      <c r="D1137" s="5" t="s">
        <v>600</v>
      </c>
      <c r="E1137" s="5" t="s">
        <v>678</v>
      </c>
      <c r="F1137" s="5" t="s">
        <v>1267</v>
      </c>
      <c r="G1137" s="5" t="s">
        <v>603</v>
      </c>
      <c r="H1137" s="5" t="s">
        <v>679</v>
      </c>
      <c r="L1137" s="5" t="s">
        <v>679</v>
      </c>
      <c r="M1137" s="5" t="s">
        <v>678</v>
      </c>
      <c r="N1137" s="5" t="s">
        <v>3056</v>
      </c>
    </row>
    <row r="1138" spans="1:14" ht="31">
      <c r="A1138" s="4"/>
      <c r="B1138" s="5" t="s">
        <v>3057</v>
      </c>
      <c r="C1138" s="24" t="s">
        <v>2768</v>
      </c>
      <c r="D1138" s="5" t="s">
        <v>600</v>
      </c>
      <c r="E1138" s="5" t="s">
        <v>678</v>
      </c>
      <c r="F1138" s="5" t="s">
        <v>1267</v>
      </c>
      <c r="G1138" s="5" t="s">
        <v>603</v>
      </c>
      <c r="H1138" s="5" t="s">
        <v>679</v>
      </c>
      <c r="L1138" s="5" t="s">
        <v>679</v>
      </c>
      <c r="M1138" s="5" t="s">
        <v>678</v>
      </c>
      <c r="N1138" s="5" t="s">
        <v>3058</v>
      </c>
    </row>
    <row r="1139" spans="1:14" ht="16">
      <c r="A1139" s="4"/>
      <c r="B1139" s="5" t="s">
        <v>3059</v>
      </c>
      <c r="C1139" s="24" t="s">
        <v>2893</v>
      </c>
      <c r="D1139" s="5" t="s">
        <v>600</v>
      </c>
      <c r="E1139" s="5" t="s">
        <v>678</v>
      </c>
      <c r="F1139" s="5" t="s">
        <v>1267</v>
      </c>
      <c r="G1139" s="5" t="s">
        <v>603</v>
      </c>
      <c r="H1139" s="5" t="s">
        <v>679</v>
      </c>
      <c r="L1139" s="5" t="s">
        <v>679</v>
      </c>
      <c r="M1139" s="5" t="s">
        <v>678</v>
      </c>
      <c r="N1139" s="5" t="s">
        <v>3060</v>
      </c>
    </row>
    <row r="1140" spans="1:14" ht="46">
      <c r="A1140" s="4"/>
      <c r="B1140" s="5" t="s">
        <v>3061</v>
      </c>
      <c r="C1140" s="24" t="s">
        <v>2990</v>
      </c>
      <c r="D1140" s="5" t="s">
        <v>600</v>
      </c>
      <c r="E1140" s="5" t="s">
        <v>678</v>
      </c>
      <c r="F1140" s="5" t="s">
        <v>1267</v>
      </c>
      <c r="G1140" s="5" t="s">
        <v>603</v>
      </c>
      <c r="H1140" s="5" t="s">
        <v>679</v>
      </c>
      <c r="L1140" s="5" t="s">
        <v>679</v>
      </c>
      <c r="M1140" s="5" t="s">
        <v>678</v>
      </c>
      <c r="N1140" s="5" t="s">
        <v>3062</v>
      </c>
    </row>
    <row r="1141" spans="1:14" ht="46">
      <c r="A1141" s="4"/>
      <c r="B1141" s="5" t="s">
        <v>3063</v>
      </c>
      <c r="C1141" s="24" t="s">
        <v>2918</v>
      </c>
      <c r="D1141" s="5" t="s">
        <v>600</v>
      </c>
      <c r="E1141" s="5" t="s">
        <v>678</v>
      </c>
      <c r="F1141" s="5" t="s">
        <v>1267</v>
      </c>
      <c r="G1141" s="5" t="s">
        <v>603</v>
      </c>
      <c r="H1141" s="5" t="s">
        <v>679</v>
      </c>
      <c r="L1141" s="5" t="s">
        <v>679</v>
      </c>
      <c r="M1141" s="5" t="s">
        <v>678</v>
      </c>
      <c r="N1141" s="5" t="s">
        <v>3064</v>
      </c>
    </row>
    <row r="1142" spans="1:14" ht="61">
      <c r="A1142" s="4"/>
      <c r="B1142" s="5" t="s">
        <v>3065</v>
      </c>
      <c r="C1142" s="24" t="s">
        <v>2995</v>
      </c>
      <c r="D1142" s="5" t="s">
        <v>600</v>
      </c>
      <c r="E1142" s="5" t="s">
        <v>678</v>
      </c>
      <c r="F1142" s="5" t="s">
        <v>1267</v>
      </c>
      <c r="G1142" s="5" t="s">
        <v>603</v>
      </c>
      <c r="H1142" s="5" t="s">
        <v>679</v>
      </c>
      <c r="L1142" s="5" t="s">
        <v>679</v>
      </c>
      <c r="M1142" s="5" t="s">
        <v>678</v>
      </c>
      <c r="N1142" s="5" t="s">
        <v>3066</v>
      </c>
    </row>
    <row r="1143" spans="1:14" ht="46">
      <c r="A1143" s="4"/>
      <c r="B1143" s="5" t="s">
        <v>3067</v>
      </c>
      <c r="C1143" s="24" t="s">
        <v>3068</v>
      </c>
      <c r="D1143" s="5" t="s">
        <v>600</v>
      </c>
      <c r="E1143" s="5" t="s">
        <v>678</v>
      </c>
      <c r="F1143" s="5" t="s">
        <v>1267</v>
      </c>
      <c r="G1143" s="5" t="s">
        <v>603</v>
      </c>
      <c r="H1143" s="5" t="s">
        <v>679</v>
      </c>
      <c r="L1143" s="5" t="s">
        <v>679</v>
      </c>
      <c r="M1143" s="5" t="s">
        <v>678</v>
      </c>
      <c r="N1143" s="5" t="s">
        <v>3069</v>
      </c>
    </row>
    <row r="1144" spans="1:14" ht="61">
      <c r="A1144" s="4"/>
      <c r="B1144" s="5" t="s">
        <v>3070</v>
      </c>
      <c r="C1144" s="24" t="s">
        <v>3071</v>
      </c>
      <c r="D1144" s="5" t="s">
        <v>600</v>
      </c>
      <c r="E1144" s="5" t="s">
        <v>678</v>
      </c>
      <c r="F1144" s="5" t="s">
        <v>1267</v>
      </c>
      <c r="G1144" s="5" t="s">
        <v>603</v>
      </c>
      <c r="H1144" s="5" t="s">
        <v>679</v>
      </c>
      <c r="L1144" s="5" t="s">
        <v>679</v>
      </c>
      <c r="M1144" s="5" t="s">
        <v>678</v>
      </c>
      <c r="N1144" s="5" t="s">
        <v>3072</v>
      </c>
    </row>
    <row r="1145" spans="1:14" ht="46">
      <c r="A1145" s="4"/>
      <c r="B1145" s="5" t="s">
        <v>3073</v>
      </c>
      <c r="C1145" s="24" t="s">
        <v>3002</v>
      </c>
      <c r="D1145" s="5" t="s">
        <v>600</v>
      </c>
      <c r="E1145" s="5" t="s">
        <v>678</v>
      </c>
      <c r="F1145" s="5" t="s">
        <v>1267</v>
      </c>
      <c r="G1145" s="5" t="s">
        <v>603</v>
      </c>
      <c r="H1145" s="5" t="s">
        <v>679</v>
      </c>
      <c r="L1145" s="5" t="s">
        <v>679</v>
      </c>
      <c r="M1145" s="5" t="s">
        <v>678</v>
      </c>
      <c r="N1145" s="5" t="s">
        <v>3074</v>
      </c>
    </row>
    <row r="1146" spans="1:14" ht="31">
      <c r="A1146" s="4"/>
      <c r="B1146" s="5" t="s">
        <v>3075</v>
      </c>
      <c r="C1146" s="24" t="s">
        <v>3005</v>
      </c>
      <c r="D1146" s="5" t="s">
        <v>600</v>
      </c>
      <c r="E1146" s="5" t="s">
        <v>678</v>
      </c>
      <c r="F1146" s="5" t="s">
        <v>1267</v>
      </c>
      <c r="G1146" s="5" t="s">
        <v>603</v>
      </c>
      <c r="H1146" s="5" t="s">
        <v>679</v>
      </c>
      <c r="L1146" s="5" t="s">
        <v>679</v>
      </c>
      <c r="M1146" s="5" t="s">
        <v>678</v>
      </c>
      <c r="N1146" s="5" t="s">
        <v>3076</v>
      </c>
    </row>
    <row r="1147" spans="1:14" ht="76">
      <c r="A1147" s="4"/>
      <c r="B1147" s="5" t="s">
        <v>3077</v>
      </c>
      <c r="C1147" s="24" t="s">
        <v>2935</v>
      </c>
      <c r="D1147" s="5" t="s">
        <v>600</v>
      </c>
      <c r="E1147" s="5" t="s">
        <v>678</v>
      </c>
      <c r="F1147" s="5" t="s">
        <v>1267</v>
      </c>
      <c r="G1147" s="5" t="s">
        <v>603</v>
      </c>
      <c r="H1147" s="5" t="s">
        <v>679</v>
      </c>
      <c r="L1147" s="5" t="s">
        <v>679</v>
      </c>
      <c r="M1147" s="5" t="s">
        <v>678</v>
      </c>
      <c r="N1147" s="5" t="s">
        <v>3078</v>
      </c>
    </row>
    <row r="1148" spans="1:14" ht="106">
      <c r="A1148" s="4"/>
      <c r="B1148" s="5" t="s">
        <v>3079</v>
      </c>
      <c r="C1148" s="24" t="s">
        <v>3080</v>
      </c>
      <c r="D1148" s="5" t="s">
        <v>600</v>
      </c>
      <c r="E1148" s="5" t="s">
        <v>678</v>
      </c>
      <c r="F1148" s="5" t="s">
        <v>1267</v>
      </c>
      <c r="G1148" s="5" t="s">
        <v>603</v>
      </c>
      <c r="H1148" s="5" t="s">
        <v>679</v>
      </c>
      <c r="L1148" s="5" t="s">
        <v>679</v>
      </c>
      <c r="M1148" s="5" t="s">
        <v>678</v>
      </c>
      <c r="N1148" s="5" t="s">
        <v>3081</v>
      </c>
    </row>
    <row r="1149" spans="1:14" ht="61">
      <c r="A1149" s="4"/>
      <c r="B1149" s="5" t="s">
        <v>3082</v>
      </c>
      <c r="C1149" s="24" t="s">
        <v>3083</v>
      </c>
      <c r="D1149" s="5" t="s">
        <v>600</v>
      </c>
      <c r="E1149" s="5" t="s">
        <v>678</v>
      </c>
      <c r="F1149" s="5" t="s">
        <v>1267</v>
      </c>
      <c r="G1149" s="5" t="s">
        <v>603</v>
      </c>
      <c r="H1149" s="5" t="s">
        <v>679</v>
      </c>
      <c r="L1149" s="5" t="s">
        <v>679</v>
      </c>
      <c r="M1149" s="5" t="s">
        <v>678</v>
      </c>
      <c r="N1149" s="5" t="s">
        <v>3084</v>
      </c>
    </row>
    <row r="1150" spans="1:14" ht="61">
      <c r="A1150" s="4"/>
      <c r="B1150" s="5" t="s">
        <v>3085</v>
      </c>
      <c r="C1150" s="24" t="s">
        <v>3086</v>
      </c>
      <c r="D1150" s="5" t="s">
        <v>600</v>
      </c>
      <c r="E1150" s="5" t="s">
        <v>678</v>
      </c>
      <c r="F1150" s="5" t="s">
        <v>1267</v>
      </c>
      <c r="G1150" s="5" t="s">
        <v>603</v>
      </c>
      <c r="H1150" s="5" t="s">
        <v>679</v>
      </c>
      <c r="L1150" s="5" t="s">
        <v>679</v>
      </c>
      <c r="M1150" s="5" t="s">
        <v>678</v>
      </c>
      <c r="N1150" s="5" t="s">
        <v>3087</v>
      </c>
    </row>
    <row r="1151" spans="1:14" ht="91">
      <c r="A1151" s="4"/>
      <c r="B1151" s="5" t="s">
        <v>3088</v>
      </c>
      <c r="C1151" s="24" t="s">
        <v>3019</v>
      </c>
      <c r="D1151" s="5" t="s">
        <v>600</v>
      </c>
      <c r="E1151" s="5" t="s">
        <v>678</v>
      </c>
      <c r="F1151" s="5" t="s">
        <v>1267</v>
      </c>
      <c r="G1151" s="5" t="s">
        <v>603</v>
      </c>
      <c r="H1151" s="5" t="s">
        <v>679</v>
      </c>
      <c r="L1151" s="5" t="s">
        <v>679</v>
      </c>
      <c r="M1151" s="5" t="s">
        <v>678</v>
      </c>
      <c r="N1151" s="5" t="s">
        <v>3089</v>
      </c>
    </row>
    <row r="1152" spans="1:14" ht="31">
      <c r="A1152" s="4"/>
      <c r="B1152" s="5" t="s">
        <v>3090</v>
      </c>
      <c r="C1152" s="24" t="s">
        <v>703</v>
      </c>
      <c r="D1152" s="5" t="s">
        <v>600</v>
      </c>
      <c r="E1152" s="5" t="s">
        <v>678</v>
      </c>
      <c r="F1152" s="5" t="s">
        <v>1267</v>
      </c>
      <c r="G1152" s="5" t="s">
        <v>603</v>
      </c>
      <c r="H1152" s="5" t="s">
        <v>679</v>
      </c>
      <c r="L1152" s="5" t="s">
        <v>679</v>
      </c>
      <c r="M1152" s="5" t="s">
        <v>678</v>
      </c>
      <c r="N1152" s="5" t="s">
        <v>3091</v>
      </c>
    </row>
    <row r="1153" spans="1:14" ht="76">
      <c r="A1153" s="4"/>
      <c r="B1153" s="5" t="s">
        <v>3092</v>
      </c>
      <c r="C1153" s="24" t="s">
        <v>3093</v>
      </c>
      <c r="D1153" s="5" t="s">
        <v>600</v>
      </c>
      <c r="E1153" s="5" t="s">
        <v>678</v>
      </c>
      <c r="F1153" s="5" t="s">
        <v>1267</v>
      </c>
      <c r="G1153" s="5" t="s">
        <v>603</v>
      </c>
      <c r="H1153" s="5" t="s">
        <v>679</v>
      </c>
      <c r="L1153" s="5" t="s">
        <v>679</v>
      </c>
      <c r="M1153" s="5" t="s">
        <v>678</v>
      </c>
      <c r="N1153" s="5" t="s">
        <v>3094</v>
      </c>
    </row>
    <row r="1154" spans="1:14" ht="76">
      <c r="A1154" s="4"/>
      <c r="B1154" s="5" t="s">
        <v>3095</v>
      </c>
      <c r="C1154" s="24" t="s">
        <v>3096</v>
      </c>
      <c r="D1154" s="5" t="s">
        <v>600</v>
      </c>
      <c r="E1154" s="5" t="s">
        <v>678</v>
      </c>
      <c r="F1154" s="5" t="s">
        <v>1267</v>
      </c>
      <c r="G1154" s="5" t="s">
        <v>603</v>
      </c>
      <c r="H1154" s="5" t="s">
        <v>679</v>
      </c>
      <c r="L1154" s="5" t="s">
        <v>679</v>
      </c>
      <c r="M1154" s="5" t="s">
        <v>678</v>
      </c>
      <c r="N1154" s="5" t="s">
        <v>3097</v>
      </c>
    </row>
    <row r="1155" spans="1:14" ht="61">
      <c r="A1155" s="4"/>
      <c r="B1155" s="5" t="s">
        <v>3098</v>
      </c>
      <c r="C1155" s="24" t="s">
        <v>2739</v>
      </c>
      <c r="D1155" s="5" t="s">
        <v>600</v>
      </c>
      <c r="E1155" s="5" t="s">
        <v>678</v>
      </c>
      <c r="F1155" s="5" t="s">
        <v>1267</v>
      </c>
      <c r="G1155" s="5" t="s">
        <v>603</v>
      </c>
      <c r="H1155" s="5" t="s">
        <v>679</v>
      </c>
      <c r="L1155" s="5" t="s">
        <v>679</v>
      </c>
      <c r="M1155" s="5" t="s">
        <v>678</v>
      </c>
      <c r="N1155" s="5" t="s">
        <v>3099</v>
      </c>
    </row>
    <row r="1156" spans="1:14" ht="46">
      <c r="A1156" s="4"/>
      <c r="B1156" s="5" t="s">
        <v>3100</v>
      </c>
      <c r="C1156" s="24" t="s">
        <v>3101</v>
      </c>
      <c r="D1156" s="5" t="s">
        <v>600</v>
      </c>
      <c r="E1156" s="5" t="s">
        <v>678</v>
      </c>
      <c r="F1156" s="5" t="s">
        <v>1322</v>
      </c>
      <c r="G1156" s="5" t="s">
        <v>603</v>
      </c>
      <c r="H1156" s="5" t="s">
        <v>679</v>
      </c>
      <c r="L1156" s="5" t="s">
        <v>679</v>
      </c>
      <c r="M1156" s="5" t="s">
        <v>678</v>
      </c>
      <c r="N1156" s="5" t="s">
        <v>3102</v>
      </c>
    </row>
    <row r="1157" spans="1:14" ht="61">
      <c r="A1157" s="4"/>
      <c r="B1157" s="5" t="s">
        <v>3103</v>
      </c>
      <c r="C1157" s="24" t="s">
        <v>3104</v>
      </c>
      <c r="D1157" s="5" t="s">
        <v>600</v>
      </c>
      <c r="E1157" s="5" t="s">
        <v>678</v>
      </c>
      <c r="F1157" s="5" t="s">
        <v>1322</v>
      </c>
      <c r="G1157" s="5" t="s">
        <v>603</v>
      </c>
      <c r="H1157" s="5" t="s">
        <v>679</v>
      </c>
      <c r="L1157" s="5" t="s">
        <v>679</v>
      </c>
      <c r="M1157" s="5" t="s">
        <v>678</v>
      </c>
      <c r="N1157" s="5" t="s">
        <v>3105</v>
      </c>
    </row>
    <row r="1158" spans="1:14" ht="61">
      <c r="A1158" s="4"/>
      <c r="B1158" s="5" t="s">
        <v>3106</v>
      </c>
      <c r="C1158" s="24" t="s">
        <v>3107</v>
      </c>
      <c r="D1158" s="5" t="s">
        <v>600</v>
      </c>
      <c r="E1158" s="5" t="s">
        <v>678</v>
      </c>
      <c r="F1158" s="5" t="s">
        <v>1322</v>
      </c>
      <c r="G1158" s="5" t="s">
        <v>603</v>
      </c>
      <c r="H1158" s="5" t="s">
        <v>679</v>
      </c>
      <c r="L1158" s="5" t="s">
        <v>679</v>
      </c>
      <c r="M1158" s="5" t="s">
        <v>678</v>
      </c>
      <c r="N1158" s="5" t="s">
        <v>3108</v>
      </c>
    </row>
    <row r="1159" spans="1:14" ht="76">
      <c r="A1159" s="4"/>
      <c r="B1159" s="5" t="s">
        <v>3109</v>
      </c>
      <c r="C1159" s="24" t="s">
        <v>3110</v>
      </c>
      <c r="D1159" s="5" t="s">
        <v>600</v>
      </c>
      <c r="E1159" s="5" t="s">
        <v>678</v>
      </c>
      <c r="F1159" s="5" t="s">
        <v>1322</v>
      </c>
      <c r="G1159" s="5" t="s">
        <v>603</v>
      </c>
      <c r="H1159" s="5" t="s">
        <v>679</v>
      </c>
      <c r="L1159" s="5" t="s">
        <v>679</v>
      </c>
      <c r="M1159" s="5" t="s">
        <v>678</v>
      </c>
      <c r="N1159" s="5" t="s">
        <v>3111</v>
      </c>
    </row>
    <row r="1160" spans="1:14" ht="46">
      <c r="A1160" s="4"/>
      <c r="B1160" s="5" t="s">
        <v>3112</v>
      </c>
      <c r="C1160" s="24" t="s">
        <v>3113</v>
      </c>
      <c r="D1160" s="5" t="s">
        <v>600</v>
      </c>
      <c r="E1160" s="5" t="s">
        <v>678</v>
      </c>
      <c r="F1160" s="5" t="s">
        <v>1322</v>
      </c>
      <c r="G1160" s="5" t="s">
        <v>603</v>
      </c>
      <c r="H1160" s="5" t="s">
        <v>679</v>
      </c>
      <c r="L1160" s="5" t="s">
        <v>679</v>
      </c>
      <c r="M1160" s="5" t="s">
        <v>678</v>
      </c>
      <c r="N1160" s="5" t="s">
        <v>3114</v>
      </c>
    </row>
    <row r="1161" spans="1:14" ht="31">
      <c r="A1161" s="4"/>
      <c r="B1161" s="5" t="s">
        <v>3115</v>
      </c>
      <c r="C1161" s="24" t="s">
        <v>2973</v>
      </c>
      <c r="D1161" s="5" t="s">
        <v>600</v>
      </c>
      <c r="E1161" s="5" t="s">
        <v>678</v>
      </c>
      <c r="F1161" s="5" t="s">
        <v>1322</v>
      </c>
      <c r="G1161" s="5" t="s">
        <v>603</v>
      </c>
      <c r="H1161" s="5" t="s">
        <v>679</v>
      </c>
      <c r="L1161" s="5" t="s">
        <v>679</v>
      </c>
      <c r="M1161" s="5" t="s">
        <v>678</v>
      </c>
      <c r="N1161" s="5" t="s">
        <v>3116</v>
      </c>
    </row>
    <row r="1162" spans="1:14" ht="61">
      <c r="A1162" s="4"/>
      <c r="B1162" s="5" t="s">
        <v>3117</v>
      </c>
      <c r="C1162" s="24" t="s">
        <v>3118</v>
      </c>
      <c r="D1162" s="5" t="s">
        <v>600</v>
      </c>
      <c r="E1162" s="5" t="s">
        <v>678</v>
      </c>
      <c r="F1162" s="5" t="s">
        <v>1322</v>
      </c>
      <c r="G1162" s="5" t="s">
        <v>603</v>
      </c>
      <c r="H1162" s="5" t="s">
        <v>679</v>
      </c>
      <c r="L1162" s="5" t="s">
        <v>679</v>
      </c>
      <c r="M1162" s="5" t="s">
        <v>678</v>
      </c>
      <c r="N1162" s="5" t="s">
        <v>3119</v>
      </c>
    </row>
    <row r="1163" spans="1:14" ht="76">
      <c r="A1163" s="4"/>
      <c r="B1163" s="5" t="s">
        <v>3120</v>
      </c>
      <c r="C1163" s="24" t="s">
        <v>3121</v>
      </c>
      <c r="D1163" s="5" t="s">
        <v>600</v>
      </c>
      <c r="E1163" s="5" t="s">
        <v>678</v>
      </c>
      <c r="F1163" s="5" t="s">
        <v>1322</v>
      </c>
      <c r="G1163" s="5" t="s">
        <v>603</v>
      </c>
      <c r="H1163" s="5" t="s">
        <v>679</v>
      </c>
      <c r="L1163" s="5" t="s">
        <v>679</v>
      </c>
      <c r="M1163" s="5" t="s">
        <v>678</v>
      </c>
      <c r="N1163" s="5" t="s">
        <v>3122</v>
      </c>
    </row>
    <row r="1164" spans="1:14" ht="61">
      <c r="A1164" s="4"/>
      <c r="B1164" s="5" t="s">
        <v>3123</v>
      </c>
      <c r="C1164" s="24" t="s">
        <v>3124</v>
      </c>
      <c r="D1164" s="5" t="s">
        <v>600</v>
      </c>
      <c r="E1164" s="5" t="s">
        <v>678</v>
      </c>
      <c r="F1164" s="5" t="s">
        <v>1322</v>
      </c>
      <c r="G1164" s="5" t="s">
        <v>603</v>
      </c>
      <c r="H1164" s="5" t="s">
        <v>679</v>
      </c>
      <c r="L1164" s="5" t="s">
        <v>679</v>
      </c>
      <c r="M1164" s="5" t="s">
        <v>678</v>
      </c>
      <c r="N1164" s="5" t="s">
        <v>3125</v>
      </c>
    </row>
    <row r="1165" spans="1:14" ht="46">
      <c r="A1165" s="4"/>
      <c r="B1165" s="5" t="s">
        <v>3126</v>
      </c>
      <c r="C1165" s="24" t="s">
        <v>3127</v>
      </c>
      <c r="D1165" s="5" t="s">
        <v>600</v>
      </c>
      <c r="E1165" s="5" t="s">
        <v>678</v>
      </c>
      <c r="F1165" s="5" t="s">
        <v>1322</v>
      </c>
      <c r="G1165" s="5" t="s">
        <v>603</v>
      </c>
      <c r="H1165" s="5" t="s">
        <v>679</v>
      </c>
      <c r="L1165" s="5" t="s">
        <v>679</v>
      </c>
      <c r="M1165" s="5" t="s">
        <v>678</v>
      </c>
      <c r="N1165" s="5" t="s">
        <v>3128</v>
      </c>
    </row>
    <row r="1166" spans="1:14" ht="31">
      <c r="A1166" s="4"/>
      <c r="B1166" s="5" t="s">
        <v>3129</v>
      </c>
      <c r="C1166" s="24" t="s">
        <v>3130</v>
      </c>
      <c r="D1166" s="5" t="s">
        <v>600</v>
      </c>
      <c r="E1166" s="5" t="s">
        <v>678</v>
      </c>
      <c r="F1166" s="5" t="s">
        <v>1322</v>
      </c>
      <c r="G1166" s="5" t="s">
        <v>603</v>
      </c>
      <c r="H1166" s="5" t="s">
        <v>679</v>
      </c>
      <c r="L1166" s="5" t="s">
        <v>679</v>
      </c>
      <c r="M1166" s="5" t="s">
        <v>678</v>
      </c>
      <c r="N1166" s="5" t="s">
        <v>3131</v>
      </c>
    </row>
    <row r="1167" spans="1:14" ht="46">
      <c r="A1167" s="4"/>
      <c r="B1167" s="5" t="s">
        <v>3132</v>
      </c>
      <c r="C1167" s="24" t="s">
        <v>3113</v>
      </c>
      <c r="D1167" s="5" t="s">
        <v>600</v>
      </c>
      <c r="E1167" s="5" t="s">
        <v>678</v>
      </c>
      <c r="F1167" s="5" t="s">
        <v>1322</v>
      </c>
      <c r="G1167" s="5" t="s">
        <v>603</v>
      </c>
      <c r="H1167" s="5" t="s">
        <v>679</v>
      </c>
      <c r="L1167" s="5" t="s">
        <v>679</v>
      </c>
      <c r="M1167" s="5" t="s">
        <v>678</v>
      </c>
      <c r="N1167" s="5" t="s">
        <v>3133</v>
      </c>
    </row>
    <row r="1168" spans="1:14" ht="61">
      <c r="A1168" s="4"/>
      <c r="B1168" s="5" t="s">
        <v>3134</v>
      </c>
      <c r="C1168" s="24" t="s">
        <v>3135</v>
      </c>
      <c r="D1168" s="5" t="s">
        <v>600</v>
      </c>
      <c r="E1168" s="5" t="s">
        <v>678</v>
      </c>
      <c r="F1168" s="5" t="s">
        <v>1322</v>
      </c>
      <c r="G1168" s="5" t="s">
        <v>603</v>
      </c>
      <c r="H1168" s="5" t="s">
        <v>679</v>
      </c>
      <c r="L1168" s="5" t="s">
        <v>679</v>
      </c>
      <c r="M1168" s="5" t="s">
        <v>678</v>
      </c>
      <c r="N1168" s="5" t="s">
        <v>3136</v>
      </c>
    </row>
    <row r="1169" spans="1:14" ht="46">
      <c r="A1169" s="4"/>
      <c r="B1169" s="5" t="s">
        <v>3137</v>
      </c>
      <c r="C1169" s="24" t="s">
        <v>3138</v>
      </c>
      <c r="D1169" s="5" t="s">
        <v>600</v>
      </c>
      <c r="E1169" s="5" t="s">
        <v>678</v>
      </c>
      <c r="F1169" s="5" t="s">
        <v>1322</v>
      </c>
      <c r="G1169" s="5" t="s">
        <v>603</v>
      </c>
      <c r="H1169" s="5" t="s">
        <v>679</v>
      </c>
      <c r="L1169" s="5" t="s">
        <v>679</v>
      </c>
      <c r="M1169" s="5" t="s">
        <v>678</v>
      </c>
      <c r="N1169" s="5" t="s">
        <v>3139</v>
      </c>
    </row>
    <row r="1170" spans="1:14" ht="76">
      <c r="A1170" s="4"/>
      <c r="B1170" s="5" t="s">
        <v>3140</v>
      </c>
      <c r="C1170" s="24" t="s">
        <v>3141</v>
      </c>
      <c r="D1170" s="5" t="s">
        <v>600</v>
      </c>
      <c r="E1170" s="5" t="s">
        <v>678</v>
      </c>
      <c r="F1170" s="5" t="s">
        <v>1322</v>
      </c>
      <c r="G1170" s="5" t="s">
        <v>603</v>
      </c>
      <c r="H1170" s="5" t="s">
        <v>679</v>
      </c>
      <c r="L1170" s="5" t="s">
        <v>679</v>
      </c>
      <c r="M1170" s="5" t="s">
        <v>678</v>
      </c>
      <c r="N1170" s="5" t="s">
        <v>3142</v>
      </c>
    </row>
    <row r="1171" spans="1:14" ht="46">
      <c r="A1171" s="4"/>
      <c r="B1171" s="5" t="s">
        <v>3143</v>
      </c>
      <c r="C1171" s="24" t="s">
        <v>3144</v>
      </c>
      <c r="D1171" s="5" t="s">
        <v>600</v>
      </c>
      <c r="E1171" s="5" t="s">
        <v>678</v>
      </c>
      <c r="F1171" s="5" t="s">
        <v>1322</v>
      </c>
      <c r="G1171" s="5" t="s">
        <v>603</v>
      </c>
      <c r="H1171" s="5" t="s">
        <v>679</v>
      </c>
      <c r="L1171" s="5" t="s">
        <v>679</v>
      </c>
      <c r="M1171" s="5" t="s">
        <v>678</v>
      </c>
      <c r="N1171" s="5" t="s">
        <v>3145</v>
      </c>
    </row>
    <row r="1172" spans="1:14" ht="31">
      <c r="A1172" s="4"/>
      <c r="B1172" s="5" t="s">
        <v>3146</v>
      </c>
      <c r="C1172" s="24" t="s">
        <v>3147</v>
      </c>
      <c r="D1172" s="5" t="s">
        <v>600</v>
      </c>
      <c r="E1172" s="5" t="s">
        <v>678</v>
      </c>
      <c r="F1172" s="5" t="s">
        <v>1322</v>
      </c>
      <c r="G1172" s="5" t="s">
        <v>603</v>
      </c>
      <c r="H1172" s="5" t="s">
        <v>679</v>
      </c>
      <c r="L1172" s="5" t="s">
        <v>679</v>
      </c>
      <c r="M1172" s="5" t="s">
        <v>678</v>
      </c>
      <c r="N1172" s="5" t="s">
        <v>3148</v>
      </c>
    </row>
    <row r="1173" spans="1:14" ht="46">
      <c r="A1173" s="4"/>
      <c r="B1173" s="5" t="s">
        <v>3149</v>
      </c>
      <c r="C1173" s="24" t="s">
        <v>3150</v>
      </c>
      <c r="D1173" s="5" t="s">
        <v>600</v>
      </c>
      <c r="E1173" s="5" t="s">
        <v>678</v>
      </c>
      <c r="F1173" s="5" t="s">
        <v>1322</v>
      </c>
      <c r="G1173" s="5" t="s">
        <v>603</v>
      </c>
      <c r="H1173" s="5" t="s">
        <v>679</v>
      </c>
      <c r="L1173" s="5" t="s">
        <v>679</v>
      </c>
      <c r="M1173" s="5" t="s">
        <v>678</v>
      </c>
      <c r="N1173" s="5" t="s">
        <v>3151</v>
      </c>
    </row>
    <row r="1174" spans="1:14" ht="46">
      <c r="A1174" s="4"/>
      <c r="B1174" s="5" t="s">
        <v>3152</v>
      </c>
      <c r="C1174" s="24" t="s">
        <v>3153</v>
      </c>
      <c r="D1174" s="5" t="s">
        <v>600</v>
      </c>
      <c r="E1174" s="5" t="s">
        <v>678</v>
      </c>
      <c r="F1174" s="5" t="s">
        <v>1322</v>
      </c>
      <c r="G1174" s="5" t="s">
        <v>603</v>
      </c>
      <c r="H1174" s="5" t="s">
        <v>679</v>
      </c>
      <c r="L1174" s="5" t="s">
        <v>679</v>
      </c>
      <c r="M1174" s="5" t="s">
        <v>678</v>
      </c>
      <c r="N1174" s="5" t="s">
        <v>3154</v>
      </c>
    </row>
    <row r="1175" spans="1:14" ht="76">
      <c r="A1175" s="4"/>
      <c r="B1175" s="5" t="s">
        <v>3155</v>
      </c>
      <c r="C1175" s="24" t="s">
        <v>2935</v>
      </c>
      <c r="D1175" s="5" t="s">
        <v>600</v>
      </c>
      <c r="E1175" s="5" t="s">
        <v>678</v>
      </c>
      <c r="F1175" s="5" t="s">
        <v>1322</v>
      </c>
      <c r="G1175" s="5" t="s">
        <v>603</v>
      </c>
      <c r="H1175" s="5" t="s">
        <v>679</v>
      </c>
      <c r="L1175" s="5" t="s">
        <v>679</v>
      </c>
      <c r="M1175" s="5" t="s">
        <v>678</v>
      </c>
      <c r="N1175" s="5" t="s">
        <v>3156</v>
      </c>
    </row>
    <row r="1176" spans="1:14" ht="106">
      <c r="A1176" s="4"/>
      <c r="B1176" s="5" t="s">
        <v>3157</v>
      </c>
      <c r="C1176" s="24" t="s">
        <v>3158</v>
      </c>
      <c r="D1176" s="5" t="s">
        <v>600</v>
      </c>
      <c r="E1176" s="5" t="s">
        <v>678</v>
      </c>
      <c r="F1176" s="5" t="s">
        <v>1322</v>
      </c>
      <c r="G1176" s="5" t="s">
        <v>603</v>
      </c>
      <c r="H1176" s="5" t="s">
        <v>679</v>
      </c>
      <c r="L1176" s="5" t="s">
        <v>679</v>
      </c>
      <c r="M1176" s="5" t="s">
        <v>678</v>
      </c>
      <c r="N1176" s="5" t="s">
        <v>3159</v>
      </c>
    </row>
    <row r="1177" spans="1:14" ht="76">
      <c r="A1177" s="4"/>
      <c r="B1177" s="5" t="s">
        <v>3160</v>
      </c>
      <c r="C1177" s="24" t="s">
        <v>3161</v>
      </c>
      <c r="D1177" s="5" t="s">
        <v>600</v>
      </c>
      <c r="E1177" s="5" t="s">
        <v>678</v>
      </c>
      <c r="F1177" s="5" t="s">
        <v>1322</v>
      </c>
      <c r="G1177" s="5" t="s">
        <v>603</v>
      </c>
      <c r="H1177" s="5" t="s">
        <v>679</v>
      </c>
      <c r="L1177" s="5" t="s">
        <v>679</v>
      </c>
      <c r="M1177" s="5" t="s">
        <v>678</v>
      </c>
      <c r="N1177" s="5" t="s">
        <v>3162</v>
      </c>
    </row>
    <row r="1178" spans="1:14" ht="91">
      <c r="A1178" s="4"/>
      <c r="B1178" s="5" t="s">
        <v>3163</v>
      </c>
      <c r="C1178" s="24" t="s">
        <v>3164</v>
      </c>
      <c r="D1178" s="5" t="s">
        <v>600</v>
      </c>
      <c r="E1178" s="5" t="s">
        <v>678</v>
      </c>
      <c r="F1178" s="5" t="s">
        <v>1322</v>
      </c>
      <c r="G1178" s="5" t="s">
        <v>603</v>
      </c>
      <c r="H1178" s="5" t="s">
        <v>679</v>
      </c>
      <c r="L1178" s="5" t="s">
        <v>679</v>
      </c>
      <c r="M1178" s="5" t="s">
        <v>678</v>
      </c>
      <c r="N1178" s="5" t="s">
        <v>3165</v>
      </c>
    </row>
    <row r="1179" spans="1:14" ht="106">
      <c r="A1179" s="4"/>
      <c r="B1179" s="5" t="s">
        <v>3166</v>
      </c>
      <c r="C1179" s="24" t="s">
        <v>3167</v>
      </c>
      <c r="D1179" s="5" t="s">
        <v>600</v>
      </c>
      <c r="E1179" s="5" t="s">
        <v>678</v>
      </c>
      <c r="F1179" s="5" t="s">
        <v>1322</v>
      </c>
      <c r="G1179" s="5" t="s">
        <v>603</v>
      </c>
      <c r="H1179" s="5" t="s">
        <v>679</v>
      </c>
      <c r="L1179" s="5" t="s">
        <v>679</v>
      </c>
      <c r="M1179" s="5" t="s">
        <v>678</v>
      </c>
      <c r="N1179" s="5" t="s">
        <v>3168</v>
      </c>
    </row>
    <row r="1180" spans="1:14" ht="31">
      <c r="A1180" s="4"/>
      <c r="B1180" s="5" t="s">
        <v>3169</v>
      </c>
      <c r="C1180" s="24" t="s">
        <v>703</v>
      </c>
      <c r="D1180" s="5" t="s">
        <v>600</v>
      </c>
      <c r="E1180" s="5" t="s">
        <v>678</v>
      </c>
      <c r="F1180" s="5" t="s">
        <v>1322</v>
      </c>
      <c r="G1180" s="5" t="s">
        <v>603</v>
      </c>
      <c r="H1180" s="5" t="s">
        <v>679</v>
      </c>
      <c r="L1180" s="5" t="s">
        <v>679</v>
      </c>
      <c r="M1180" s="5" t="s">
        <v>678</v>
      </c>
      <c r="N1180" s="5" t="s">
        <v>3170</v>
      </c>
    </row>
    <row r="1181" spans="1:14" ht="76">
      <c r="A1181" s="4"/>
      <c r="B1181" s="5" t="s">
        <v>3171</v>
      </c>
      <c r="C1181" s="24" t="s">
        <v>3172</v>
      </c>
      <c r="D1181" s="5" t="s">
        <v>600</v>
      </c>
      <c r="E1181" s="5" t="s">
        <v>678</v>
      </c>
      <c r="F1181" s="5" t="s">
        <v>1322</v>
      </c>
      <c r="G1181" s="5" t="s">
        <v>603</v>
      </c>
      <c r="H1181" s="5" t="s">
        <v>679</v>
      </c>
      <c r="L1181" s="5" t="s">
        <v>679</v>
      </c>
      <c r="M1181" s="5" t="s">
        <v>678</v>
      </c>
      <c r="N1181" s="5" t="s">
        <v>3173</v>
      </c>
    </row>
    <row r="1182" spans="1:14" ht="91">
      <c r="A1182" s="4"/>
      <c r="B1182" s="5" t="s">
        <v>3174</v>
      </c>
      <c r="C1182" s="24" t="s">
        <v>3175</v>
      </c>
      <c r="D1182" s="5" t="s">
        <v>600</v>
      </c>
      <c r="E1182" s="5" t="s">
        <v>678</v>
      </c>
      <c r="F1182" s="5" t="s">
        <v>1322</v>
      </c>
      <c r="G1182" s="5" t="s">
        <v>603</v>
      </c>
      <c r="H1182" s="5" t="s">
        <v>679</v>
      </c>
      <c r="L1182" s="5" t="s">
        <v>679</v>
      </c>
      <c r="M1182" s="5" t="s">
        <v>678</v>
      </c>
      <c r="N1182" s="5" t="s">
        <v>3176</v>
      </c>
    </row>
    <row r="1183" spans="1:14" ht="61">
      <c r="A1183" s="4"/>
      <c r="B1183" s="5" t="s">
        <v>3177</v>
      </c>
      <c r="C1183" s="24" t="s">
        <v>706</v>
      </c>
      <c r="D1183" s="5" t="s">
        <v>600</v>
      </c>
      <c r="E1183" s="5" t="s">
        <v>678</v>
      </c>
      <c r="F1183" s="5" t="s">
        <v>1322</v>
      </c>
      <c r="G1183" s="5" t="s">
        <v>603</v>
      </c>
      <c r="H1183" s="5" t="s">
        <v>679</v>
      </c>
      <c r="L1183" s="5" t="s">
        <v>679</v>
      </c>
      <c r="M1183" s="5" t="s">
        <v>678</v>
      </c>
      <c r="N1183" s="5" t="s">
        <v>3178</v>
      </c>
    </row>
    <row r="1184" spans="1:14" ht="46">
      <c r="A1184" s="4"/>
      <c r="B1184" s="5" t="s">
        <v>3179</v>
      </c>
      <c r="C1184" s="24" t="s">
        <v>3101</v>
      </c>
      <c r="D1184" s="5" t="s">
        <v>600</v>
      </c>
      <c r="E1184" s="5" t="s">
        <v>678</v>
      </c>
      <c r="F1184" s="5" t="s">
        <v>1371</v>
      </c>
      <c r="G1184" s="5" t="s">
        <v>603</v>
      </c>
      <c r="H1184" s="5" t="s">
        <v>679</v>
      </c>
      <c r="L1184" s="5" t="s">
        <v>679</v>
      </c>
      <c r="M1184" s="5" t="s">
        <v>678</v>
      </c>
      <c r="N1184" s="5" t="s">
        <v>3180</v>
      </c>
    </row>
    <row r="1185" spans="1:14" ht="76">
      <c r="A1185" s="4"/>
      <c r="B1185" s="5" t="s">
        <v>3181</v>
      </c>
      <c r="C1185" s="24" t="s">
        <v>3182</v>
      </c>
      <c r="D1185" s="5" t="s">
        <v>600</v>
      </c>
      <c r="E1185" s="5" t="s">
        <v>678</v>
      </c>
      <c r="F1185" s="5" t="s">
        <v>1371</v>
      </c>
      <c r="G1185" s="5" t="s">
        <v>603</v>
      </c>
      <c r="H1185" s="5" t="s">
        <v>679</v>
      </c>
      <c r="L1185" s="5" t="s">
        <v>679</v>
      </c>
      <c r="M1185" s="5" t="s">
        <v>678</v>
      </c>
      <c r="N1185" s="5" t="s">
        <v>3183</v>
      </c>
    </row>
    <row r="1186" spans="1:14" ht="76">
      <c r="A1186" s="4"/>
      <c r="B1186" s="5" t="s">
        <v>3184</v>
      </c>
      <c r="C1186" s="24" t="s">
        <v>3185</v>
      </c>
      <c r="D1186" s="5" t="s">
        <v>600</v>
      </c>
      <c r="E1186" s="5" t="s">
        <v>678</v>
      </c>
      <c r="F1186" s="5" t="s">
        <v>1371</v>
      </c>
      <c r="G1186" s="5" t="s">
        <v>603</v>
      </c>
      <c r="H1186" s="5" t="s">
        <v>679</v>
      </c>
      <c r="L1186" s="5" t="s">
        <v>679</v>
      </c>
      <c r="M1186" s="5" t="s">
        <v>678</v>
      </c>
      <c r="N1186" s="5" t="s">
        <v>3186</v>
      </c>
    </row>
    <row r="1187" spans="1:14" ht="76">
      <c r="A1187" s="4"/>
      <c r="B1187" s="5" t="s">
        <v>3187</v>
      </c>
      <c r="C1187" s="24" t="s">
        <v>3188</v>
      </c>
      <c r="D1187" s="5" t="s">
        <v>600</v>
      </c>
      <c r="E1187" s="5" t="s">
        <v>678</v>
      </c>
      <c r="F1187" s="5" t="s">
        <v>1371</v>
      </c>
      <c r="G1187" s="5" t="s">
        <v>603</v>
      </c>
      <c r="H1187" s="5" t="s">
        <v>679</v>
      </c>
      <c r="L1187" s="5" t="s">
        <v>679</v>
      </c>
      <c r="M1187" s="5" t="s">
        <v>678</v>
      </c>
      <c r="N1187" s="5" t="s">
        <v>3189</v>
      </c>
    </row>
    <row r="1188" spans="1:14" ht="46">
      <c r="A1188" s="4"/>
      <c r="B1188" s="5" t="s">
        <v>3190</v>
      </c>
      <c r="C1188" s="24" t="s">
        <v>3113</v>
      </c>
      <c r="D1188" s="5" t="s">
        <v>600</v>
      </c>
      <c r="E1188" s="5" t="s">
        <v>678</v>
      </c>
      <c r="F1188" s="5" t="s">
        <v>1371</v>
      </c>
      <c r="G1188" s="5" t="s">
        <v>603</v>
      </c>
      <c r="H1188" s="5" t="s">
        <v>679</v>
      </c>
      <c r="L1188" s="5" t="s">
        <v>679</v>
      </c>
      <c r="M1188" s="5" t="s">
        <v>678</v>
      </c>
      <c r="N1188" s="5" t="s">
        <v>3191</v>
      </c>
    </row>
    <row r="1189" spans="1:14" ht="31">
      <c r="A1189" s="4"/>
      <c r="B1189" s="5" t="s">
        <v>3192</v>
      </c>
      <c r="C1189" s="24" t="s">
        <v>2973</v>
      </c>
      <c r="D1189" s="5" t="s">
        <v>600</v>
      </c>
      <c r="E1189" s="5" t="s">
        <v>678</v>
      </c>
      <c r="F1189" s="5" t="s">
        <v>1371</v>
      </c>
      <c r="G1189" s="5" t="s">
        <v>603</v>
      </c>
      <c r="H1189" s="5" t="s">
        <v>679</v>
      </c>
      <c r="L1189" s="5" t="s">
        <v>679</v>
      </c>
      <c r="M1189" s="5" t="s">
        <v>678</v>
      </c>
      <c r="N1189" s="5" t="s">
        <v>3193</v>
      </c>
    </row>
    <row r="1190" spans="1:14" ht="61">
      <c r="A1190" s="4"/>
      <c r="B1190" s="5" t="s">
        <v>3194</v>
      </c>
      <c r="C1190" s="24" t="s">
        <v>3118</v>
      </c>
      <c r="D1190" s="5" t="s">
        <v>600</v>
      </c>
      <c r="E1190" s="5" t="s">
        <v>678</v>
      </c>
      <c r="F1190" s="5" t="s">
        <v>1371</v>
      </c>
      <c r="G1190" s="5" t="s">
        <v>603</v>
      </c>
      <c r="H1190" s="5" t="s">
        <v>679</v>
      </c>
      <c r="L1190" s="5" t="s">
        <v>679</v>
      </c>
      <c r="M1190" s="5" t="s">
        <v>678</v>
      </c>
      <c r="N1190" s="5" t="s">
        <v>3195</v>
      </c>
    </row>
    <row r="1191" spans="1:14" ht="91">
      <c r="A1191" s="4"/>
      <c r="B1191" s="5" t="s">
        <v>3196</v>
      </c>
      <c r="C1191" s="24" t="s">
        <v>3197</v>
      </c>
      <c r="D1191" s="5" t="s">
        <v>600</v>
      </c>
      <c r="E1191" s="5" t="s">
        <v>678</v>
      </c>
      <c r="F1191" s="5" t="s">
        <v>1371</v>
      </c>
      <c r="G1191" s="5" t="s">
        <v>603</v>
      </c>
      <c r="H1191" s="5" t="s">
        <v>679</v>
      </c>
      <c r="L1191" s="5" t="s">
        <v>679</v>
      </c>
      <c r="M1191" s="5" t="s">
        <v>678</v>
      </c>
      <c r="N1191" s="5" t="s">
        <v>3198</v>
      </c>
    </row>
    <row r="1192" spans="1:14" ht="76">
      <c r="A1192" s="4"/>
      <c r="B1192" s="5" t="s">
        <v>3199</v>
      </c>
      <c r="C1192" s="24" t="s">
        <v>3200</v>
      </c>
      <c r="D1192" s="5" t="s">
        <v>600</v>
      </c>
      <c r="E1192" s="5" t="s">
        <v>678</v>
      </c>
      <c r="F1192" s="5" t="s">
        <v>1371</v>
      </c>
      <c r="G1192" s="5" t="s">
        <v>603</v>
      </c>
      <c r="H1192" s="5" t="s">
        <v>679</v>
      </c>
      <c r="L1192" s="5" t="s">
        <v>679</v>
      </c>
      <c r="M1192" s="5" t="s">
        <v>678</v>
      </c>
      <c r="N1192" s="5" t="s">
        <v>3201</v>
      </c>
    </row>
    <row r="1193" spans="1:14" ht="61">
      <c r="A1193" s="4"/>
      <c r="B1193" s="5" t="s">
        <v>3202</v>
      </c>
      <c r="C1193" s="24" t="s">
        <v>3203</v>
      </c>
      <c r="D1193" s="5" t="s">
        <v>600</v>
      </c>
      <c r="E1193" s="5" t="s">
        <v>678</v>
      </c>
      <c r="F1193" s="5" t="s">
        <v>1371</v>
      </c>
      <c r="G1193" s="5" t="s">
        <v>603</v>
      </c>
      <c r="H1193" s="5" t="s">
        <v>679</v>
      </c>
      <c r="L1193" s="5" t="s">
        <v>679</v>
      </c>
      <c r="M1193" s="5" t="s">
        <v>678</v>
      </c>
      <c r="N1193" s="5" t="s">
        <v>3204</v>
      </c>
    </row>
    <row r="1194" spans="1:14" ht="46">
      <c r="A1194" s="4"/>
      <c r="B1194" s="5" t="s">
        <v>3205</v>
      </c>
      <c r="C1194" s="24" t="s">
        <v>3206</v>
      </c>
      <c r="D1194" s="5" t="s">
        <v>600</v>
      </c>
      <c r="E1194" s="5" t="s">
        <v>678</v>
      </c>
      <c r="F1194" s="5" t="s">
        <v>1371</v>
      </c>
      <c r="G1194" s="5" t="s">
        <v>603</v>
      </c>
      <c r="H1194" s="5" t="s">
        <v>679</v>
      </c>
      <c r="L1194" s="5" t="s">
        <v>679</v>
      </c>
      <c r="M1194" s="5" t="s">
        <v>678</v>
      </c>
      <c r="N1194" s="5" t="s">
        <v>3207</v>
      </c>
    </row>
    <row r="1195" spans="1:14" ht="46">
      <c r="A1195" s="4"/>
      <c r="B1195" s="5" t="s">
        <v>3208</v>
      </c>
      <c r="C1195" s="24" t="s">
        <v>3113</v>
      </c>
      <c r="D1195" s="5" t="s">
        <v>600</v>
      </c>
      <c r="E1195" s="5" t="s">
        <v>678</v>
      </c>
      <c r="F1195" s="5" t="s">
        <v>1371</v>
      </c>
      <c r="G1195" s="5" t="s">
        <v>603</v>
      </c>
      <c r="H1195" s="5" t="s">
        <v>679</v>
      </c>
      <c r="L1195" s="5" t="s">
        <v>679</v>
      </c>
      <c r="M1195" s="5" t="s">
        <v>678</v>
      </c>
      <c r="N1195" s="5" t="s">
        <v>3209</v>
      </c>
    </row>
    <row r="1196" spans="1:14" ht="61">
      <c r="A1196" s="4"/>
      <c r="B1196" s="5" t="s">
        <v>3210</v>
      </c>
      <c r="C1196" s="24" t="s">
        <v>3135</v>
      </c>
      <c r="D1196" s="5" t="s">
        <v>600</v>
      </c>
      <c r="E1196" s="5" t="s">
        <v>678</v>
      </c>
      <c r="F1196" s="5" t="s">
        <v>1371</v>
      </c>
      <c r="G1196" s="5" t="s">
        <v>603</v>
      </c>
      <c r="H1196" s="5" t="s">
        <v>679</v>
      </c>
      <c r="L1196" s="5" t="s">
        <v>679</v>
      </c>
      <c r="M1196" s="5" t="s">
        <v>678</v>
      </c>
      <c r="N1196" s="5" t="s">
        <v>3211</v>
      </c>
    </row>
    <row r="1197" spans="1:14" ht="46">
      <c r="A1197" s="4"/>
      <c r="B1197" s="5" t="s">
        <v>3212</v>
      </c>
      <c r="C1197" s="24" t="s">
        <v>3138</v>
      </c>
      <c r="D1197" s="5" t="s">
        <v>600</v>
      </c>
      <c r="E1197" s="5" t="s">
        <v>678</v>
      </c>
      <c r="F1197" s="5" t="s">
        <v>1371</v>
      </c>
      <c r="G1197" s="5" t="s">
        <v>603</v>
      </c>
      <c r="H1197" s="5" t="s">
        <v>679</v>
      </c>
      <c r="L1197" s="5" t="s">
        <v>679</v>
      </c>
      <c r="M1197" s="5" t="s">
        <v>678</v>
      </c>
      <c r="N1197" s="5" t="s">
        <v>3213</v>
      </c>
    </row>
    <row r="1198" spans="1:14" ht="76">
      <c r="A1198" s="4"/>
      <c r="B1198" s="5" t="s">
        <v>3214</v>
      </c>
      <c r="C1198" s="24" t="s">
        <v>3215</v>
      </c>
      <c r="D1198" s="5" t="s">
        <v>600</v>
      </c>
      <c r="E1198" s="5" t="s">
        <v>678</v>
      </c>
      <c r="F1198" s="5" t="s">
        <v>1371</v>
      </c>
      <c r="G1198" s="5" t="s">
        <v>603</v>
      </c>
      <c r="H1198" s="5" t="s">
        <v>679</v>
      </c>
      <c r="L1198" s="5" t="s">
        <v>679</v>
      </c>
      <c r="M1198" s="5" t="s">
        <v>678</v>
      </c>
      <c r="N1198" s="5" t="s">
        <v>3216</v>
      </c>
    </row>
    <row r="1199" spans="1:14" ht="46">
      <c r="A1199" s="4"/>
      <c r="B1199" s="5" t="s">
        <v>3217</v>
      </c>
      <c r="C1199" s="24" t="s">
        <v>3144</v>
      </c>
      <c r="D1199" s="5" t="s">
        <v>600</v>
      </c>
      <c r="E1199" s="5" t="s">
        <v>678</v>
      </c>
      <c r="F1199" s="5" t="s">
        <v>1371</v>
      </c>
      <c r="G1199" s="5" t="s">
        <v>603</v>
      </c>
      <c r="H1199" s="5" t="s">
        <v>679</v>
      </c>
      <c r="L1199" s="5" t="s">
        <v>679</v>
      </c>
      <c r="M1199" s="5" t="s">
        <v>678</v>
      </c>
      <c r="N1199" s="5" t="s">
        <v>3218</v>
      </c>
    </row>
    <row r="1200" spans="1:14" ht="61">
      <c r="A1200" s="4"/>
      <c r="B1200" s="5" t="s">
        <v>3219</v>
      </c>
      <c r="C1200" s="24" t="s">
        <v>3220</v>
      </c>
      <c r="D1200" s="5" t="s">
        <v>600</v>
      </c>
      <c r="E1200" s="5" t="s">
        <v>678</v>
      </c>
      <c r="F1200" s="5" t="s">
        <v>1371</v>
      </c>
      <c r="G1200" s="5" t="s">
        <v>603</v>
      </c>
      <c r="H1200" s="5" t="s">
        <v>679</v>
      </c>
      <c r="L1200" s="5" t="s">
        <v>679</v>
      </c>
      <c r="M1200" s="5" t="s">
        <v>678</v>
      </c>
      <c r="N1200" s="5" t="s">
        <v>3221</v>
      </c>
    </row>
    <row r="1201" spans="1:14" ht="46">
      <c r="A1201" s="4"/>
      <c r="B1201" s="5" t="s">
        <v>3222</v>
      </c>
      <c r="C1201" s="24" t="s">
        <v>3150</v>
      </c>
      <c r="D1201" s="5" t="s">
        <v>600</v>
      </c>
      <c r="E1201" s="5" t="s">
        <v>678</v>
      </c>
      <c r="F1201" s="5" t="s">
        <v>1371</v>
      </c>
      <c r="G1201" s="5" t="s">
        <v>603</v>
      </c>
      <c r="H1201" s="5" t="s">
        <v>679</v>
      </c>
      <c r="L1201" s="5" t="s">
        <v>679</v>
      </c>
      <c r="M1201" s="5" t="s">
        <v>678</v>
      </c>
      <c r="N1201" s="5" t="s">
        <v>3223</v>
      </c>
    </row>
    <row r="1202" spans="1:14" ht="46">
      <c r="A1202" s="4"/>
      <c r="B1202" s="5" t="s">
        <v>3224</v>
      </c>
      <c r="C1202" s="24" t="s">
        <v>3153</v>
      </c>
      <c r="D1202" s="5" t="s">
        <v>600</v>
      </c>
      <c r="E1202" s="5" t="s">
        <v>678</v>
      </c>
      <c r="F1202" s="5" t="s">
        <v>1371</v>
      </c>
      <c r="G1202" s="5" t="s">
        <v>603</v>
      </c>
      <c r="H1202" s="5" t="s">
        <v>679</v>
      </c>
      <c r="L1202" s="5" t="s">
        <v>679</v>
      </c>
      <c r="M1202" s="5" t="s">
        <v>678</v>
      </c>
      <c r="N1202" s="5" t="s">
        <v>3225</v>
      </c>
    </row>
    <row r="1203" spans="1:14" ht="76">
      <c r="A1203" s="4"/>
      <c r="B1203" s="5" t="s">
        <v>3226</v>
      </c>
      <c r="C1203" s="24" t="s">
        <v>2935</v>
      </c>
      <c r="D1203" s="5" t="s">
        <v>600</v>
      </c>
      <c r="E1203" s="5" t="s">
        <v>678</v>
      </c>
      <c r="F1203" s="5" t="s">
        <v>1371</v>
      </c>
      <c r="G1203" s="5" t="s">
        <v>603</v>
      </c>
      <c r="H1203" s="5" t="s">
        <v>679</v>
      </c>
      <c r="L1203" s="5" t="s">
        <v>679</v>
      </c>
      <c r="M1203" s="5" t="s">
        <v>678</v>
      </c>
      <c r="N1203" s="5" t="s">
        <v>3227</v>
      </c>
    </row>
    <row r="1204" spans="1:14" ht="106">
      <c r="A1204" s="4"/>
      <c r="B1204" s="5" t="s">
        <v>3228</v>
      </c>
      <c r="C1204" s="24" t="s">
        <v>3229</v>
      </c>
      <c r="D1204" s="5" t="s">
        <v>600</v>
      </c>
      <c r="E1204" s="5" t="s">
        <v>678</v>
      </c>
      <c r="F1204" s="5" t="s">
        <v>1371</v>
      </c>
      <c r="G1204" s="5" t="s">
        <v>603</v>
      </c>
      <c r="H1204" s="5" t="s">
        <v>679</v>
      </c>
      <c r="L1204" s="5" t="s">
        <v>679</v>
      </c>
      <c r="M1204" s="5" t="s">
        <v>678</v>
      </c>
      <c r="N1204" s="5" t="s">
        <v>3230</v>
      </c>
    </row>
    <row r="1205" spans="1:14" ht="61">
      <c r="A1205" s="4"/>
      <c r="B1205" s="5" t="s">
        <v>3231</v>
      </c>
      <c r="C1205" s="24" t="s">
        <v>3232</v>
      </c>
      <c r="D1205" s="5" t="s">
        <v>600</v>
      </c>
      <c r="E1205" s="5" t="s">
        <v>678</v>
      </c>
      <c r="F1205" s="5" t="s">
        <v>1371</v>
      </c>
      <c r="G1205" s="5" t="s">
        <v>603</v>
      </c>
      <c r="H1205" s="5" t="s">
        <v>679</v>
      </c>
      <c r="L1205" s="5" t="s">
        <v>679</v>
      </c>
      <c r="M1205" s="5" t="s">
        <v>678</v>
      </c>
      <c r="N1205" s="5" t="s">
        <v>3233</v>
      </c>
    </row>
    <row r="1206" spans="1:14" ht="91">
      <c r="A1206" s="4"/>
      <c r="B1206" s="5" t="s">
        <v>3234</v>
      </c>
      <c r="C1206" s="24" t="s">
        <v>3164</v>
      </c>
      <c r="D1206" s="5" t="s">
        <v>600</v>
      </c>
      <c r="E1206" s="5" t="s">
        <v>678</v>
      </c>
      <c r="F1206" s="5" t="s">
        <v>1371</v>
      </c>
      <c r="G1206" s="5" t="s">
        <v>603</v>
      </c>
      <c r="H1206" s="5" t="s">
        <v>679</v>
      </c>
      <c r="L1206" s="5" t="s">
        <v>679</v>
      </c>
      <c r="M1206" s="5" t="s">
        <v>678</v>
      </c>
      <c r="N1206" s="5" t="s">
        <v>3235</v>
      </c>
    </row>
    <row r="1207" spans="1:14" ht="121">
      <c r="A1207" s="4"/>
      <c r="B1207" s="5" t="s">
        <v>3236</v>
      </c>
      <c r="C1207" s="24" t="s">
        <v>3237</v>
      </c>
      <c r="D1207" s="5" t="s">
        <v>600</v>
      </c>
      <c r="E1207" s="5" t="s">
        <v>678</v>
      </c>
      <c r="F1207" s="5" t="s">
        <v>1371</v>
      </c>
      <c r="G1207" s="5" t="s">
        <v>603</v>
      </c>
      <c r="H1207" s="5" t="s">
        <v>679</v>
      </c>
      <c r="L1207" s="5" t="s">
        <v>679</v>
      </c>
      <c r="M1207" s="5" t="s">
        <v>678</v>
      </c>
      <c r="N1207" s="5" t="s">
        <v>3238</v>
      </c>
    </row>
    <row r="1208" spans="1:14" ht="31">
      <c r="A1208" s="4"/>
      <c r="B1208" s="5" t="s">
        <v>3239</v>
      </c>
      <c r="C1208" s="24" t="s">
        <v>703</v>
      </c>
      <c r="D1208" s="5" t="s">
        <v>600</v>
      </c>
      <c r="E1208" s="5" t="s">
        <v>678</v>
      </c>
      <c r="F1208" s="5" t="s">
        <v>1371</v>
      </c>
      <c r="G1208" s="5" t="s">
        <v>603</v>
      </c>
      <c r="H1208" s="5" t="s">
        <v>679</v>
      </c>
      <c r="L1208" s="5" t="s">
        <v>679</v>
      </c>
      <c r="M1208" s="5" t="s">
        <v>678</v>
      </c>
      <c r="N1208" s="5" t="s">
        <v>3240</v>
      </c>
    </row>
    <row r="1209" spans="1:14" ht="76">
      <c r="A1209" s="4"/>
      <c r="B1209" s="5" t="s">
        <v>3241</v>
      </c>
      <c r="C1209" s="24" t="s">
        <v>3242</v>
      </c>
      <c r="D1209" s="5" t="s">
        <v>600</v>
      </c>
      <c r="E1209" s="5" t="s">
        <v>678</v>
      </c>
      <c r="F1209" s="5" t="s">
        <v>1371</v>
      </c>
      <c r="G1209" s="5" t="s">
        <v>603</v>
      </c>
      <c r="H1209" s="5" t="s">
        <v>679</v>
      </c>
      <c r="L1209" s="5" t="s">
        <v>679</v>
      </c>
      <c r="M1209" s="5" t="s">
        <v>678</v>
      </c>
      <c r="N1209" s="5" t="s">
        <v>3243</v>
      </c>
    </row>
    <row r="1210" spans="1:14" ht="121">
      <c r="A1210" s="4"/>
      <c r="B1210" s="5" t="s">
        <v>3244</v>
      </c>
      <c r="C1210" s="24" t="s">
        <v>3245</v>
      </c>
      <c r="D1210" s="5" t="s">
        <v>600</v>
      </c>
      <c r="E1210" s="5" t="s">
        <v>678</v>
      </c>
      <c r="F1210" s="5" t="s">
        <v>1371</v>
      </c>
      <c r="G1210" s="5" t="s">
        <v>603</v>
      </c>
      <c r="H1210" s="5" t="s">
        <v>679</v>
      </c>
      <c r="L1210" s="5" t="s">
        <v>679</v>
      </c>
      <c r="M1210" s="5" t="s">
        <v>678</v>
      </c>
      <c r="N1210" s="5" t="s">
        <v>3246</v>
      </c>
    </row>
    <row r="1211" spans="1:14" ht="61">
      <c r="A1211" s="4"/>
      <c r="B1211" s="5" t="s">
        <v>3247</v>
      </c>
      <c r="C1211" s="24" t="s">
        <v>706</v>
      </c>
      <c r="D1211" s="5" t="s">
        <v>600</v>
      </c>
      <c r="E1211" s="5" t="s">
        <v>678</v>
      </c>
      <c r="F1211" s="5" t="s">
        <v>1371</v>
      </c>
      <c r="G1211" s="5" t="s">
        <v>603</v>
      </c>
      <c r="H1211" s="5" t="s">
        <v>679</v>
      </c>
      <c r="L1211" s="5" t="s">
        <v>679</v>
      </c>
      <c r="M1211" s="5" t="s">
        <v>678</v>
      </c>
      <c r="N1211" s="5" t="s">
        <v>3248</v>
      </c>
    </row>
    <row r="1212" spans="1:14" ht="16">
      <c r="A1212" s="4"/>
      <c r="B1212" s="5" t="s">
        <v>3249</v>
      </c>
      <c r="C1212" s="24" t="s">
        <v>3250</v>
      </c>
      <c r="D1212" s="5" t="s">
        <v>600</v>
      </c>
      <c r="E1212" s="5" t="s">
        <v>678</v>
      </c>
      <c r="F1212" s="5" t="s">
        <v>27</v>
      </c>
      <c r="G1212" s="5" t="s">
        <v>603</v>
      </c>
      <c r="H1212" s="5" t="s">
        <v>679</v>
      </c>
      <c r="L1212" s="5" t="s">
        <v>3251</v>
      </c>
      <c r="M1212" s="5" t="s">
        <v>3252</v>
      </c>
      <c r="N1212" s="5" t="s">
        <v>3253</v>
      </c>
    </row>
    <row r="1213" spans="1:14" ht="46">
      <c r="A1213" s="4"/>
      <c r="B1213" s="5" t="s">
        <v>3254</v>
      </c>
      <c r="C1213" s="24" t="s">
        <v>3255</v>
      </c>
      <c r="D1213" s="5" t="s">
        <v>600</v>
      </c>
      <c r="E1213" s="5" t="s">
        <v>678</v>
      </c>
      <c r="F1213" s="5" t="s">
        <v>27</v>
      </c>
      <c r="G1213" s="5" t="s">
        <v>603</v>
      </c>
      <c r="H1213" s="5" t="s">
        <v>679</v>
      </c>
      <c r="L1213" s="5" t="s">
        <v>3251</v>
      </c>
      <c r="M1213" s="5" t="s">
        <v>3252</v>
      </c>
      <c r="N1213" s="5" t="s">
        <v>3256</v>
      </c>
    </row>
    <row r="1214" spans="1:14" ht="61">
      <c r="A1214" s="4"/>
      <c r="B1214" s="5" t="s">
        <v>3257</v>
      </c>
      <c r="C1214" s="24" t="s">
        <v>3258</v>
      </c>
      <c r="D1214" s="5" t="s">
        <v>600</v>
      </c>
      <c r="E1214" s="5" t="s">
        <v>678</v>
      </c>
      <c r="F1214" s="5" t="s">
        <v>27</v>
      </c>
      <c r="G1214" s="5" t="s">
        <v>603</v>
      </c>
      <c r="H1214" s="5" t="s">
        <v>679</v>
      </c>
      <c r="L1214" s="5" t="s">
        <v>3251</v>
      </c>
      <c r="M1214" s="5" t="s">
        <v>3252</v>
      </c>
      <c r="N1214" s="5" t="s">
        <v>3259</v>
      </c>
    </row>
    <row r="1215" spans="1:14" ht="46">
      <c r="A1215" s="4"/>
      <c r="B1215" s="5" t="s">
        <v>3260</v>
      </c>
      <c r="C1215" s="24" t="s">
        <v>3040</v>
      </c>
      <c r="D1215" s="5" t="s">
        <v>600</v>
      </c>
      <c r="E1215" s="5" t="s">
        <v>678</v>
      </c>
      <c r="F1215" s="5" t="s">
        <v>27</v>
      </c>
      <c r="G1215" s="5" t="s">
        <v>603</v>
      </c>
      <c r="H1215" s="5" t="s">
        <v>679</v>
      </c>
      <c r="L1215" s="5" t="s">
        <v>3251</v>
      </c>
      <c r="M1215" s="5" t="s">
        <v>3252</v>
      </c>
      <c r="N1215" s="5" t="s">
        <v>3261</v>
      </c>
    </row>
    <row r="1216" spans="1:14" ht="16">
      <c r="A1216" s="4"/>
      <c r="B1216" s="5" t="s">
        <v>3262</v>
      </c>
      <c r="C1216" s="24" t="s">
        <v>2893</v>
      </c>
      <c r="D1216" s="5" t="s">
        <v>600</v>
      </c>
      <c r="E1216" s="5" t="s">
        <v>678</v>
      </c>
      <c r="F1216" s="5" t="s">
        <v>27</v>
      </c>
      <c r="G1216" s="5" t="s">
        <v>603</v>
      </c>
      <c r="H1216" s="5" t="s">
        <v>679</v>
      </c>
      <c r="L1216" s="5" t="s">
        <v>3251</v>
      </c>
      <c r="M1216" s="5" t="s">
        <v>3252</v>
      </c>
      <c r="N1216" s="5" t="s">
        <v>3263</v>
      </c>
    </row>
    <row r="1217" spans="1:14" ht="31">
      <c r="A1217" s="4"/>
      <c r="B1217" s="5" t="s">
        <v>3264</v>
      </c>
      <c r="C1217" s="24" t="s">
        <v>2973</v>
      </c>
      <c r="D1217" s="5" t="s">
        <v>600</v>
      </c>
      <c r="E1217" s="5" t="s">
        <v>678</v>
      </c>
      <c r="F1217" s="5" t="s">
        <v>27</v>
      </c>
      <c r="G1217" s="5" t="s">
        <v>603</v>
      </c>
      <c r="H1217" s="5" t="s">
        <v>679</v>
      </c>
      <c r="L1217" s="5" t="s">
        <v>3251</v>
      </c>
      <c r="M1217" s="5" t="s">
        <v>3252</v>
      </c>
      <c r="N1217" s="5" t="s">
        <v>3265</v>
      </c>
    </row>
    <row r="1218" spans="1:14" ht="46">
      <c r="A1218" s="4"/>
      <c r="B1218" s="5" t="s">
        <v>3266</v>
      </c>
      <c r="C1218" s="24" t="s">
        <v>3267</v>
      </c>
      <c r="D1218" s="5" t="s">
        <v>600</v>
      </c>
      <c r="E1218" s="5" t="s">
        <v>678</v>
      </c>
      <c r="F1218" s="5" t="s">
        <v>27</v>
      </c>
      <c r="G1218" s="5" t="s">
        <v>603</v>
      </c>
      <c r="H1218" s="5" t="s">
        <v>679</v>
      </c>
      <c r="L1218" s="5" t="s">
        <v>3251</v>
      </c>
      <c r="M1218" s="5" t="s">
        <v>3252</v>
      </c>
      <c r="N1218" s="5" t="s">
        <v>3268</v>
      </c>
    </row>
    <row r="1219" spans="1:14" ht="91">
      <c r="A1219" s="4"/>
      <c r="B1219" s="5" t="s">
        <v>3269</v>
      </c>
      <c r="C1219" s="24" t="s">
        <v>3270</v>
      </c>
      <c r="D1219" s="5" t="s">
        <v>600</v>
      </c>
      <c r="E1219" s="5" t="s">
        <v>678</v>
      </c>
      <c r="F1219" s="5" t="s">
        <v>27</v>
      </c>
      <c r="G1219" s="5" t="s">
        <v>603</v>
      </c>
      <c r="H1219" s="5" t="s">
        <v>679</v>
      </c>
      <c r="L1219" s="5" t="s">
        <v>3251</v>
      </c>
      <c r="M1219" s="5" t="s">
        <v>3252</v>
      </c>
      <c r="N1219" s="5" t="s">
        <v>3271</v>
      </c>
    </row>
    <row r="1220" spans="1:14" ht="46">
      <c r="A1220" s="4"/>
      <c r="B1220" s="5" t="s">
        <v>3272</v>
      </c>
      <c r="C1220" s="24" t="s">
        <v>3052</v>
      </c>
      <c r="D1220" s="5" t="s">
        <v>600</v>
      </c>
      <c r="E1220" s="5" t="s">
        <v>678</v>
      </c>
      <c r="F1220" s="5" t="s">
        <v>27</v>
      </c>
      <c r="G1220" s="5" t="s">
        <v>603</v>
      </c>
      <c r="H1220" s="5" t="s">
        <v>679</v>
      </c>
      <c r="L1220" s="5" t="s">
        <v>3251</v>
      </c>
      <c r="M1220" s="5" t="s">
        <v>3252</v>
      </c>
      <c r="N1220" s="5" t="s">
        <v>3273</v>
      </c>
    </row>
    <row r="1221" spans="1:14" ht="46">
      <c r="A1221" s="4"/>
      <c r="B1221" s="5" t="s">
        <v>3274</v>
      </c>
      <c r="C1221" s="24" t="s">
        <v>3055</v>
      </c>
      <c r="D1221" s="5" t="s">
        <v>600</v>
      </c>
      <c r="E1221" s="5" t="s">
        <v>678</v>
      </c>
      <c r="F1221" s="5" t="s">
        <v>27</v>
      </c>
      <c r="G1221" s="5" t="s">
        <v>603</v>
      </c>
      <c r="H1221" s="5" t="s">
        <v>679</v>
      </c>
      <c r="L1221" s="5" t="s">
        <v>3251</v>
      </c>
      <c r="M1221" s="5" t="s">
        <v>3252</v>
      </c>
      <c r="N1221" s="5" t="s">
        <v>3275</v>
      </c>
    </row>
    <row r="1222" spans="1:14" ht="31">
      <c r="A1222" s="4"/>
      <c r="B1222" s="5" t="s">
        <v>3276</v>
      </c>
      <c r="C1222" s="24" t="s">
        <v>2768</v>
      </c>
      <c r="D1222" s="5" t="s">
        <v>600</v>
      </c>
      <c r="E1222" s="5" t="s">
        <v>678</v>
      </c>
      <c r="F1222" s="5" t="s">
        <v>27</v>
      </c>
      <c r="G1222" s="5" t="s">
        <v>603</v>
      </c>
      <c r="H1222" s="5" t="s">
        <v>679</v>
      </c>
      <c r="L1222" s="5" t="s">
        <v>3251</v>
      </c>
      <c r="M1222" s="5" t="s">
        <v>3252</v>
      </c>
      <c r="N1222" s="5" t="s">
        <v>3277</v>
      </c>
    </row>
    <row r="1223" spans="1:14" ht="16">
      <c r="A1223" s="4"/>
      <c r="B1223" s="5" t="s">
        <v>3278</v>
      </c>
      <c r="C1223" s="24" t="s">
        <v>3279</v>
      </c>
      <c r="D1223" s="5" t="s">
        <v>600</v>
      </c>
      <c r="E1223" s="5" t="s">
        <v>678</v>
      </c>
      <c r="F1223" s="5" t="s">
        <v>27</v>
      </c>
      <c r="G1223" s="5" t="s">
        <v>603</v>
      </c>
      <c r="H1223" s="5" t="s">
        <v>679</v>
      </c>
      <c r="L1223" s="5" t="s">
        <v>3251</v>
      </c>
      <c r="M1223" s="5" t="s">
        <v>3252</v>
      </c>
      <c r="N1223" s="5" t="s">
        <v>3280</v>
      </c>
    </row>
    <row r="1224" spans="1:14" ht="46">
      <c r="A1224" s="4"/>
      <c r="B1224" s="5" t="s">
        <v>3281</v>
      </c>
      <c r="C1224" s="24" t="s">
        <v>2990</v>
      </c>
      <c r="D1224" s="5" t="s">
        <v>600</v>
      </c>
      <c r="E1224" s="5" t="s">
        <v>678</v>
      </c>
      <c r="F1224" s="5" t="s">
        <v>27</v>
      </c>
      <c r="G1224" s="5" t="s">
        <v>603</v>
      </c>
      <c r="H1224" s="5" t="s">
        <v>679</v>
      </c>
      <c r="L1224" s="5" t="s">
        <v>3251</v>
      </c>
      <c r="M1224" s="5" t="s">
        <v>3252</v>
      </c>
      <c r="N1224" s="5" t="s">
        <v>3282</v>
      </c>
    </row>
    <row r="1225" spans="1:14" ht="46">
      <c r="A1225" s="4"/>
      <c r="B1225" s="5" t="s">
        <v>3283</v>
      </c>
      <c r="C1225" s="24" t="s">
        <v>688</v>
      </c>
      <c r="D1225" s="5" t="s">
        <v>600</v>
      </c>
      <c r="E1225" s="5" t="s">
        <v>678</v>
      </c>
      <c r="F1225" s="5" t="s">
        <v>27</v>
      </c>
      <c r="G1225" s="5" t="s">
        <v>603</v>
      </c>
      <c r="H1225" s="5" t="s">
        <v>679</v>
      </c>
      <c r="L1225" s="5" t="s">
        <v>3251</v>
      </c>
      <c r="M1225" s="5" t="s">
        <v>3252</v>
      </c>
      <c r="N1225" s="5" t="s">
        <v>3284</v>
      </c>
    </row>
    <row r="1226" spans="1:14" ht="76">
      <c r="A1226" s="4"/>
      <c r="B1226" s="5" t="s">
        <v>3285</v>
      </c>
      <c r="C1226" s="24" t="s">
        <v>3286</v>
      </c>
      <c r="D1226" s="5" t="s">
        <v>600</v>
      </c>
      <c r="E1226" s="5" t="s">
        <v>678</v>
      </c>
      <c r="F1226" s="5" t="s">
        <v>27</v>
      </c>
      <c r="G1226" s="5" t="s">
        <v>603</v>
      </c>
      <c r="H1226" s="5" t="s">
        <v>679</v>
      </c>
      <c r="L1226" s="5" t="s">
        <v>3251</v>
      </c>
      <c r="M1226" s="5" t="s">
        <v>3252</v>
      </c>
      <c r="N1226" s="5" t="s">
        <v>3287</v>
      </c>
    </row>
    <row r="1227" spans="1:14" ht="46">
      <c r="A1227" s="4"/>
      <c r="B1227" s="5" t="s">
        <v>3288</v>
      </c>
      <c r="C1227" s="24" t="s">
        <v>3289</v>
      </c>
      <c r="D1227" s="5" t="s">
        <v>600</v>
      </c>
      <c r="E1227" s="5" t="s">
        <v>678</v>
      </c>
      <c r="F1227" s="5" t="s">
        <v>27</v>
      </c>
      <c r="G1227" s="5" t="s">
        <v>603</v>
      </c>
      <c r="H1227" s="5" t="s">
        <v>679</v>
      </c>
      <c r="L1227" s="5" t="s">
        <v>3251</v>
      </c>
      <c r="M1227" s="5" t="s">
        <v>3252</v>
      </c>
      <c r="N1227" s="5" t="s">
        <v>3290</v>
      </c>
    </row>
    <row r="1228" spans="1:14" ht="61">
      <c r="A1228" s="4"/>
      <c r="B1228" s="5" t="s">
        <v>3291</v>
      </c>
      <c r="C1228" s="24" t="s">
        <v>3086</v>
      </c>
      <c r="D1228" s="5" t="s">
        <v>600</v>
      </c>
      <c r="E1228" s="5" t="s">
        <v>678</v>
      </c>
      <c r="F1228" s="5" t="s">
        <v>27</v>
      </c>
      <c r="G1228" s="5" t="s">
        <v>603</v>
      </c>
      <c r="H1228" s="5" t="s">
        <v>679</v>
      </c>
      <c r="L1228" s="5" t="s">
        <v>3251</v>
      </c>
      <c r="M1228" s="5" t="s">
        <v>3252</v>
      </c>
      <c r="N1228" s="5" t="s">
        <v>3292</v>
      </c>
    </row>
    <row r="1229" spans="1:14" ht="91">
      <c r="A1229" s="4"/>
      <c r="B1229" s="5" t="s">
        <v>3293</v>
      </c>
      <c r="C1229" s="24" t="s">
        <v>3019</v>
      </c>
      <c r="D1229" s="5" t="s">
        <v>600</v>
      </c>
      <c r="E1229" s="5" t="s">
        <v>678</v>
      </c>
      <c r="F1229" s="5" t="s">
        <v>27</v>
      </c>
      <c r="G1229" s="5" t="s">
        <v>603</v>
      </c>
      <c r="H1229" s="5" t="s">
        <v>679</v>
      </c>
      <c r="L1229" s="5" t="s">
        <v>3251</v>
      </c>
      <c r="M1229" s="5" t="s">
        <v>3252</v>
      </c>
      <c r="N1229" s="5" t="s">
        <v>3294</v>
      </c>
    </row>
    <row r="1230" spans="1:14" ht="31">
      <c r="A1230" s="4"/>
      <c r="B1230" s="5" t="s">
        <v>3295</v>
      </c>
      <c r="C1230" s="24" t="s">
        <v>3296</v>
      </c>
      <c r="D1230" s="5" t="s">
        <v>600</v>
      </c>
      <c r="E1230" s="5" t="s">
        <v>678</v>
      </c>
      <c r="F1230" s="5" t="s">
        <v>27</v>
      </c>
      <c r="G1230" s="5" t="s">
        <v>603</v>
      </c>
      <c r="H1230" s="5" t="s">
        <v>679</v>
      </c>
      <c r="L1230" s="5" t="s">
        <v>3251</v>
      </c>
      <c r="M1230" s="5" t="s">
        <v>3252</v>
      </c>
      <c r="N1230" s="5" t="s">
        <v>3297</v>
      </c>
    </row>
    <row r="1231" spans="1:14" ht="61">
      <c r="A1231" s="4"/>
      <c r="B1231" s="5" t="s">
        <v>3298</v>
      </c>
      <c r="C1231" s="24" t="s">
        <v>3299</v>
      </c>
      <c r="D1231" s="5" t="s">
        <v>600</v>
      </c>
      <c r="E1231" s="5" t="s">
        <v>678</v>
      </c>
      <c r="F1231" s="5" t="s">
        <v>27</v>
      </c>
      <c r="G1231" s="5" t="s">
        <v>603</v>
      </c>
      <c r="H1231" s="5" t="s">
        <v>679</v>
      </c>
      <c r="L1231" s="5" t="s">
        <v>3251</v>
      </c>
      <c r="M1231" s="5" t="s">
        <v>3252</v>
      </c>
      <c r="N1231" s="5" t="s">
        <v>3300</v>
      </c>
    </row>
    <row r="1232" spans="1:14" ht="16">
      <c r="A1232" s="4"/>
      <c r="B1232" s="5" t="s">
        <v>3301</v>
      </c>
      <c r="C1232" s="24" t="s">
        <v>3250</v>
      </c>
      <c r="D1232" s="5" t="s">
        <v>600</v>
      </c>
      <c r="E1232" s="5" t="s">
        <v>678</v>
      </c>
      <c r="F1232" s="5" t="s">
        <v>1322</v>
      </c>
      <c r="G1232" s="5" t="s">
        <v>603</v>
      </c>
      <c r="H1232" s="5" t="s">
        <v>679</v>
      </c>
      <c r="L1232" s="5" t="s">
        <v>3251</v>
      </c>
      <c r="M1232" s="5" t="s">
        <v>3252</v>
      </c>
      <c r="N1232" s="5" t="s">
        <v>3302</v>
      </c>
    </row>
    <row r="1233" spans="1:14" ht="61">
      <c r="A1233" s="4"/>
      <c r="B1233" s="5" t="s">
        <v>3303</v>
      </c>
      <c r="C1233" s="24" t="s">
        <v>3304</v>
      </c>
      <c r="D1233" s="5" t="s">
        <v>600</v>
      </c>
      <c r="E1233" s="5" t="s">
        <v>678</v>
      </c>
      <c r="F1233" s="5" t="s">
        <v>1322</v>
      </c>
      <c r="G1233" s="5" t="s">
        <v>603</v>
      </c>
      <c r="H1233" s="5" t="s">
        <v>679</v>
      </c>
      <c r="L1233" s="5" t="s">
        <v>3251</v>
      </c>
      <c r="M1233" s="5" t="s">
        <v>3252</v>
      </c>
      <c r="N1233" s="5" t="s">
        <v>3305</v>
      </c>
    </row>
    <row r="1234" spans="1:14" ht="91">
      <c r="A1234" s="4"/>
      <c r="B1234" s="5" t="s">
        <v>3306</v>
      </c>
      <c r="C1234" s="24" t="s">
        <v>3307</v>
      </c>
      <c r="D1234" s="5" t="s">
        <v>600</v>
      </c>
      <c r="E1234" s="5" t="s">
        <v>678</v>
      </c>
      <c r="F1234" s="5" t="s">
        <v>1322</v>
      </c>
      <c r="G1234" s="5" t="s">
        <v>603</v>
      </c>
      <c r="H1234" s="5" t="s">
        <v>679</v>
      </c>
      <c r="L1234" s="5" t="s">
        <v>3251</v>
      </c>
      <c r="M1234" s="5" t="s">
        <v>3252</v>
      </c>
      <c r="N1234" s="5" t="s">
        <v>3308</v>
      </c>
    </row>
    <row r="1235" spans="1:14" ht="76">
      <c r="A1235" s="4"/>
      <c r="B1235" s="5" t="s">
        <v>3309</v>
      </c>
      <c r="C1235" s="24" t="s">
        <v>3110</v>
      </c>
      <c r="D1235" s="5" t="s">
        <v>600</v>
      </c>
      <c r="E1235" s="5" t="s">
        <v>678</v>
      </c>
      <c r="F1235" s="5" t="s">
        <v>1322</v>
      </c>
      <c r="G1235" s="5" t="s">
        <v>603</v>
      </c>
      <c r="H1235" s="5" t="s">
        <v>679</v>
      </c>
      <c r="L1235" s="5" t="s">
        <v>3251</v>
      </c>
      <c r="M1235" s="5" t="s">
        <v>3252</v>
      </c>
      <c r="N1235" s="5" t="s">
        <v>3310</v>
      </c>
    </row>
    <row r="1236" spans="1:14" ht="46">
      <c r="A1236" s="4"/>
      <c r="B1236" s="5" t="s">
        <v>3311</v>
      </c>
      <c r="C1236" s="24" t="s">
        <v>3113</v>
      </c>
      <c r="D1236" s="5" t="s">
        <v>600</v>
      </c>
      <c r="E1236" s="5" t="s">
        <v>678</v>
      </c>
      <c r="F1236" s="5" t="s">
        <v>1322</v>
      </c>
      <c r="G1236" s="5" t="s">
        <v>603</v>
      </c>
      <c r="H1236" s="5" t="s">
        <v>679</v>
      </c>
      <c r="L1236" s="5" t="s">
        <v>3251</v>
      </c>
      <c r="M1236" s="5" t="s">
        <v>3252</v>
      </c>
      <c r="N1236" s="5" t="s">
        <v>3312</v>
      </c>
    </row>
    <row r="1237" spans="1:14" ht="31">
      <c r="A1237" s="4"/>
      <c r="B1237" s="5" t="s">
        <v>3313</v>
      </c>
      <c r="C1237" s="24" t="s">
        <v>3314</v>
      </c>
      <c r="D1237" s="5" t="s">
        <v>600</v>
      </c>
      <c r="E1237" s="5" t="s">
        <v>678</v>
      </c>
      <c r="F1237" s="5" t="s">
        <v>1322</v>
      </c>
      <c r="G1237" s="5" t="s">
        <v>603</v>
      </c>
      <c r="H1237" s="5" t="s">
        <v>679</v>
      </c>
      <c r="L1237" s="5" t="s">
        <v>3251</v>
      </c>
      <c r="M1237" s="5" t="s">
        <v>3252</v>
      </c>
      <c r="N1237" s="5" t="s">
        <v>3315</v>
      </c>
    </row>
    <row r="1238" spans="1:14" ht="46">
      <c r="A1238" s="4"/>
      <c r="B1238" s="5" t="s">
        <v>3316</v>
      </c>
      <c r="C1238" s="24" t="s">
        <v>3267</v>
      </c>
      <c r="D1238" s="5" t="s">
        <v>600</v>
      </c>
      <c r="E1238" s="5" t="s">
        <v>678</v>
      </c>
      <c r="F1238" s="5" t="s">
        <v>1322</v>
      </c>
      <c r="G1238" s="5" t="s">
        <v>603</v>
      </c>
      <c r="H1238" s="5" t="s">
        <v>679</v>
      </c>
      <c r="L1238" s="5" t="s">
        <v>3251</v>
      </c>
      <c r="M1238" s="5" t="s">
        <v>3252</v>
      </c>
      <c r="N1238" s="5" t="s">
        <v>3317</v>
      </c>
    </row>
    <row r="1239" spans="1:14" ht="76">
      <c r="A1239" s="4"/>
      <c r="B1239" s="5" t="s">
        <v>3318</v>
      </c>
      <c r="C1239" s="24" t="s">
        <v>3319</v>
      </c>
      <c r="D1239" s="5" t="s">
        <v>600</v>
      </c>
      <c r="E1239" s="5" t="s">
        <v>678</v>
      </c>
      <c r="F1239" s="5" t="s">
        <v>1322</v>
      </c>
      <c r="G1239" s="5" t="s">
        <v>603</v>
      </c>
      <c r="H1239" s="5" t="s">
        <v>679</v>
      </c>
      <c r="L1239" s="5" t="s">
        <v>3251</v>
      </c>
      <c r="M1239" s="5" t="s">
        <v>3252</v>
      </c>
      <c r="N1239" s="5" t="s">
        <v>3320</v>
      </c>
    </row>
    <row r="1240" spans="1:14" ht="61">
      <c r="A1240" s="4"/>
      <c r="B1240" s="5" t="s">
        <v>3321</v>
      </c>
      <c r="C1240" s="24" t="s">
        <v>3124</v>
      </c>
      <c r="D1240" s="5" t="s">
        <v>600</v>
      </c>
      <c r="E1240" s="5" t="s">
        <v>678</v>
      </c>
      <c r="F1240" s="5" t="s">
        <v>1322</v>
      </c>
      <c r="G1240" s="5" t="s">
        <v>603</v>
      </c>
      <c r="H1240" s="5" t="s">
        <v>679</v>
      </c>
      <c r="L1240" s="5" t="s">
        <v>3251</v>
      </c>
      <c r="M1240" s="5" t="s">
        <v>3252</v>
      </c>
      <c r="N1240" s="5" t="s">
        <v>3322</v>
      </c>
    </row>
    <row r="1241" spans="1:14" ht="46">
      <c r="A1241" s="4"/>
      <c r="B1241" s="5" t="s">
        <v>3323</v>
      </c>
      <c r="C1241" s="24" t="s">
        <v>3324</v>
      </c>
      <c r="D1241" s="5" t="s">
        <v>600</v>
      </c>
      <c r="E1241" s="5" t="s">
        <v>678</v>
      </c>
      <c r="F1241" s="5" t="s">
        <v>1322</v>
      </c>
      <c r="G1241" s="5" t="s">
        <v>603</v>
      </c>
      <c r="H1241" s="5" t="s">
        <v>679</v>
      </c>
      <c r="L1241" s="5" t="s">
        <v>3251</v>
      </c>
      <c r="M1241" s="5" t="s">
        <v>3252</v>
      </c>
      <c r="N1241" s="5" t="s">
        <v>3325</v>
      </c>
    </row>
    <row r="1242" spans="1:14" ht="61">
      <c r="A1242" s="4"/>
      <c r="B1242" s="5" t="s">
        <v>3326</v>
      </c>
      <c r="C1242" s="24" t="s">
        <v>3327</v>
      </c>
      <c r="D1242" s="5" t="s">
        <v>600</v>
      </c>
      <c r="E1242" s="5" t="s">
        <v>678</v>
      </c>
      <c r="F1242" s="5" t="s">
        <v>1322</v>
      </c>
      <c r="G1242" s="5" t="s">
        <v>603</v>
      </c>
      <c r="H1242" s="5" t="s">
        <v>679</v>
      </c>
      <c r="L1242" s="5" t="s">
        <v>3251</v>
      </c>
      <c r="M1242" s="5" t="s">
        <v>3252</v>
      </c>
      <c r="N1242" s="5" t="s">
        <v>3328</v>
      </c>
    </row>
    <row r="1243" spans="1:14" ht="46">
      <c r="A1243" s="4"/>
      <c r="B1243" s="5" t="s">
        <v>3329</v>
      </c>
      <c r="C1243" s="24" t="s">
        <v>3113</v>
      </c>
      <c r="D1243" s="5" t="s">
        <v>600</v>
      </c>
      <c r="E1243" s="5" t="s">
        <v>678</v>
      </c>
      <c r="F1243" s="5" t="s">
        <v>1322</v>
      </c>
      <c r="G1243" s="5" t="s">
        <v>603</v>
      </c>
      <c r="H1243" s="5" t="s">
        <v>679</v>
      </c>
      <c r="L1243" s="5" t="s">
        <v>3251</v>
      </c>
      <c r="M1243" s="5" t="s">
        <v>3252</v>
      </c>
      <c r="N1243" s="5" t="s">
        <v>3330</v>
      </c>
    </row>
    <row r="1244" spans="1:14" ht="61">
      <c r="A1244" s="4"/>
      <c r="B1244" s="5" t="s">
        <v>3331</v>
      </c>
      <c r="C1244" s="24" t="s">
        <v>3135</v>
      </c>
      <c r="D1244" s="5" t="s">
        <v>600</v>
      </c>
      <c r="E1244" s="5" t="s">
        <v>678</v>
      </c>
      <c r="F1244" s="5" t="s">
        <v>1322</v>
      </c>
      <c r="G1244" s="5" t="s">
        <v>603</v>
      </c>
      <c r="H1244" s="5" t="s">
        <v>679</v>
      </c>
      <c r="L1244" s="5" t="s">
        <v>3251</v>
      </c>
      <c r="M1244" s="5" t="s">
        <v>3252</v>
      </c>
      <c r="N1244" s="5" t="s">
        <v>3332</v>
      </c>
    </row>
    <row r="1245" spans="1:14" ht="46">
      <c r="A1245" s="4"/>
      <c r="B1245" s="5" t="s">
        <v>3333</v>
      </c>
      <c r="C1245" s="24" t="s">
        <v>688</v>
      </c>
      <c r="D1245" s="5" t="s">
        <v>600</v>
      </c>
      <c r="E1245" s="5" t="s">
        <v>678</v>
      </c>
      <c r="F1245" s="5" t="s">
        <v>1322</v>
      </c>
      <c r="G1245" s="5" t="s">
        <v>603</v>
      </c>
      <c r="H1245" s="5" t="s">
        <v>679</v>
      </c>
      <c r="L1245" s="5" t="s">
        <v>3251</v>
      </c>
      <c r="M1245" s="5" t="s">
        <v>3252</v>
      </c>
      <c r="N1245" s="5" t="s">
        <v>3334</v>
      </c>
    </row>
    <row r="1246" spans="1:14" ht="61">
      <c r="A1246" s="4"/>
      <c r="B1246" s="5" t="s">
        <v>3335</v>
      </c>
      <c r="C1246" s="24" t="s">
        <v>3336</v>
      </c>
      <c r="D1246" s="5" t="s">
        <v>600</v>
      </c>
      <c r="E1246" s="5" t="s">
        <v>678</v>
      </c>
      <c r="F1246" s="5" t="s">
        <v>1322</v>
      </c>
      <c r="G1246" s="5" t="s">
        <v>603</v>
      </c>
      <c r="H1246" s="5" t="s">
        <v>679</v>
      </c>
      <c r="L1246" s="5" t="s">
        <v>3251</v>
      </c>
      <c r="M1246" s="5" t="s">
        <v>3252</v>
      </c>
      <c r="N1246" s="5" t="s">
        <v>3337</v>
      </c>
    </row>
    <row r="1247" spans="1:14" ht="76">
      <c r="A1247" s="4"/>
      <c r="B1247" s="5" t="s">
        <v>3338</v>
      </c>
      <c r="C1247" s="24" t="s">
        <v>3161</v>
      </c>
      <c r="D1247" s="5" t="s">
        <v>600</v>
      </c>
      <c r="E1247" s="5" t="s">
        <v>678</v>
      </c>
      <c r="F1247" s="5" t="s">
        <v>1322</v>
      </c>
      <c r="G1247" s="5" t="s">
        <v>603</v>
      </c>
      <c r="H1247" s="5" t="s">
        <v>679</v>
      </c>
      <c r="L1247" s="5" t="s">
        <v>3251</v>
      </c>
      <c r="M1247" s="5" t="s">
        <v>3252</v>
      </c>
      <c r="N1247" s="5" t="s">
        <v>3339</v>
      </c>
    </row>
    <row r="1248" spans="1:14" ht="91">
      <c r="A1248" s="4"/>
      <c r="B1248" s="5" t="s">
        <v>3340</v>
      </c>
      <c r="C1248" s="24" t="s">
        <v>3164</v>
      </c>
      <c r="D1248" s="5" t="s">
        <v>600</v>
      </c>
      <c r="E1248" s="5" t="s">
        <v>678</v>
      </c>
      <c r="F1248" s="5" t="s">
        <v>1322</v>
      </c>
      <c r="G1248" s="5" t="s">
        <v>603</v>
      </c>
      <c r="H1248" s="5" t="s">
        <v>679</v>
      </c>
      <c r="L1248" s="5" t="s">
        <v>3251</v>
      </c>
      <c r="M1248" s="5" t="s">
        <v>3252</v>
      </c>
      <c r="N1248" s="5" t="s">
        <v>3341</v>
      </c>
    </row>
    <row r="1249" spans="1:14" ht="106">
      <c r="A1249" s="4"/>
      <c r="B1249" s="5" t="s">
        <v>3342</v>
      </c>
      <c r="C1249" s="24" t="s">
        <v>3167</v>
      </c>
      <c r="D1249" s="5" t="s">
        <v>600</v>
      </c>
      <c r="E1249" s="5" t="s">
        <v>678</v>
      </c>
      <c r="F1249" s="5" t="s">
        <v>1322</v>
      </c>
      <c r="G1249" s="5" t="s">
        <v>603</v>
      </c>
      <c r="H1249" s="5" t="s">
        <v>679</v>
      </c>
      <c r="L1249" s="5" t="s">
        <v>3251</v>
      </c>
      <c r="M1249" s="5" t="s">
        <v>3252</v>
      </c>
      <c r="N1249" s="5" t="s">
        <v>3343</v>
      </c>
    </row>
    <row r="1250" spans="1:14" ht="31">
      <c r="A1250" s="4"/>
      <c r="B1250" s="5" t="s">
        <v>3344</v>
      </c>
      <c r="C1250" s="24" t="s">
        <v>3296</v>
      </c>
      <c r="D1250" s="5" t="s">
        <v>600</v>
      </c>
      <c r="E1250" s="5" t="s">
        <v>678</v>
      </c>
      <c r="F1250" s="5" t="s">
        <v>1322</v>
      </c>
      <c r="G1250" s="5" t="s">
        <v>603</v>
      </c>
      <c r="H1250" s="5" t="s">
        <v>679</v>
      </c>
      <c r="L1250" s="5" t="s">
        <v>3251</v>
      </c>
      <c r="M1250" s="5" t="s">
        <v>3252</v>
      </c>
      <c r="N1250" s="5" t="s">
        <v>3345</v>
      </c>
    </row>
    <row r="1251" spans="1:14" ht="61">
      <c r="A1251" s="4"/>
      <c r="B1251" s="5" t="s">
        <v>3346</v>
      </c>
      <c r="C1251" s="24" t="s">
        <v>3299</v>
      </c>
      <c r="D1251" s="5" t="s">
        <v>600</v>
      </c>
      <c r="E1251" s="5" t="s">
        <v>678</v>
      </c>
      <c r="F1251" s="5" t="s">
        <v>1322</v>
      </c>
      <c r="G1251" s="5" t="s">
        <v>603</v>
      </c>
      <c r="H1251" s="5" t="s">
        <v>679</v>
      </c>
      <c r="L1251" s="5" t="s">
        <v>3251</v>
      </c>
      <c r="M1251" s="5" t="s">
        <v>3252</v>
      </c>
      <c r="N1251" s="5" t="s">
        <v>3347</v>
      </c>
    </row>
    <row r="1252" spans="1:14" ht="16">
      <c r="A1252" s="4"/>
      <c r="B1252" s="5" t="s">
        <v>3348</v>
      </c>
      <c r="C1252" s="24" t="s">
        <v>3250</v>
      </c>
      <c r="D1252" s="5" t="s">
        <v>600</v>
      </c>
      <c r="E1252" s="5" t="s">
        <v>678</v>
      </c>
      <c r="F1252" s="5" t="s">
        <v>1371</v>
      </c>
      <c r="G1252" s="5" t="s">
        <v>603</v>
      </c>
      <c r="H1252" s="5" t="s">
        <v>679</v>
      </c>
      <c r="L1252" s="5" t="s">
        <v>3251</v>
      </c>
      <c r="M1252" s="5" t="s">
        <v>3252</v>
      </c>
      <c r="N1252" s="5" t="s">
        <v>3349</v>
      </c>
    </row>
    <row r="1253" spans="1:14" ht="76">
      <c r="A1253" s="4"/>
      <c r="B1253" s="5" t="s">
        <v>3350</v>
      </c>
      <c r="C1253" s="24" t="s">
        <v>3351</v>
      </c>
      <c r="D1253" s="5" t="s">
        <v>600</v>
      </c>
      <c r="E1253" s="5" t="s">
        <v>678</v>
      </c>
      <c r="F1253" s="5" t="s">
        <v>1371</v>
      </c>
      <c r="G1253" s="5" t="s">
        <v>603</v>
      </c>
      <c r="H1253" s="5" t="s">
        <v>679</v>
      </c>
      <c r="L1253" s="5" t="s">
        <v>3251</v>
      </c>
      <c r="M1253" s="5" t="s">
        <v>3252</v>
      </c>
      <c r="N1253" s="5" t="s">
        <v>3352</v>
      </c>
    </row>
    <row r="1254" spans="1:14" ht="91">
      <c r="A1254" s="4"/>
      <c r="B1254" s="5" t="s">
        <v>3353</v>
      </c>
      <c r="C1254" s="24" t="s">
        <v>3354</v>
      </c>
      <c r="D1254" s="5" t="s">
        <v>600</v>
      </c>
      <c r="E1254" s="5" t="s">
        <v>678</v>
      </c>
      <c r="F1254" s="5" t="s">
        <v>1371</v>
      </c>
      <c r="G1254" s="5" t="s">
        <v>603</v>
      </c>
      <c r="H1254" s="5" t="s">
        <v>679</v>
      </c>
      <c r="L1254" s="5" t="s">
        <v>3251</v>
      </c>
      <c r="M1254" s="5" t="s">
        <v>3252</v>
      </c>
      <c r="N1254" s="5" t="s">
        <v>3355</v>
      </c>
    </row>
    <row r="1255" spans="1:14" ht="76">
      <c r="A1255" s="4"/>
      <c r="B1255" s="5" t="s">
        <v>3356</v>
      </c>
      <c r="C1255" s="24" t="s">
        <v>3188</v>
      </c>
      <c r="D1255" s="5" t="s">
        <v>600</v>
      </c>
      <c r="E1255" s="5" t="s">
        <v>678</v>
      </c>
      <c r="F1255" s="5" t="s">
        <v>1371</v>
      </c>
      <c r="G1255" s="5" t="s">
        <v>603</v>
      </c>
      <c r="H1255" s="5" t="s">
        <v>679</v>
      </c>
      <c r="L1255" s="5" t="s">
        <v>3251</v>
      </c>
      <c r="M1255" s="5" t="s">
        <v>3252</v>
      </c>
      <c r="N1255" s="5" t="s">
        <v>3357</v>
      </c>
    </row>
    <row r="1256" spans="1:14" ht="46">
      <c r="A1256" s="4"/>
      <c r="B1256" s="5" t="s">
        <v>3358</v>
      </c>
      <c r="C1256" s="24" t="s">
        <v>3113</v>
      </c>
      <c r="D1256" s="5" t="s">
        <v>600</v>
      </c>
      <c r="E1256" s="5" t="s">
        <v>678</v>
      </c>
      <c r="F1256" s="5" t="s">
        <v>1371</v>
      </c>
      <c r="G1256" s="5" t="s">
        <v>603</v>
      </c>
      <c r="H1256" s="5" t="s">
        <v>679</v>
      </c>
      <c r="L1256" s="5" t="s">
        <v>3251</v>
      </c>
      <c r="M1256" s="5" t="s">
        <v>3252</v>
      </c>
      <c r="N1256" s="5" t="s">
        <v>3359</v>
      </c>
    </row>
    <row r="1257" spans="1:14" ht="31">
      <c r="A1257" s="4"/>
      <c r="B1257" s="5" t="s">
        <v>3360</v>
      </c>
      <c r="C1257" s="24" t="s">
        <v>3314</v>
      </c>
      <c r="D1257" s="5" t="s">
        <v>600</v>
      </c>
      <c r="E1257" s="5" t="s">
        <v>678</v>
      </c>
      <c r="F1257" s="5" t="s">
        <v>1371</v>
      </c>
      <c r="G1257" s="5" t="s">
        <v>603</v>
      </c>
      <c r="H1257" s="5" t="s">
        <v>679</v>
      </c>
      <c r="L1257" s="5" t="s">
        <v>3251</v>
      </c>
      <c r="M1257" s="5" t="s">
        <v>3252</v>
      </c>
      <c r="N1257" s="5" t="s">
        <v>3361</v>
      </c>
    </row>
    <row r="1258" spans="1:14" ht="46">
      <c r="A1258" s="4"/>
      <c r="B1258" s="5" t="s">
        <v>3362</v>
      </c>
      <c r="C1258" s="24" t="s">
        <v>3363</v>
      </c>
      <c r="D1258" s="5" t="s">
        <v>600</v>
      </c>
      <c r="E1258" s="5" t="s">
        <v>678</v>
      </c>
      <c r="F1258" s="5" t="s">
        <v>1371</v>
      </c>
      <c r="G1258" s="5" t="s">
        <v>603</v>
      </c>
      <c r="H1258" s="5" t="s">
        <v>679</v>
      </c>
      <c r="L1258" s="5" t="s">
        <v>3251</v>
      </c>
      <c r="M1258" s="5" t="s">
        <v>3252</v>
      </c>
      <c r="N1258" s="5" t="s">
        <v>3364</v>
      </c>
    </row>
    <row r="1259" spans="1:14" ht="91">
      <c r="A1259" s="4"/>
      <c r="B1259" s="5" t="s">
        <v>3365</v>
      </c>
      <c r="C1259" s="24" t="s">
        <v>3366</v>
      </c>
      <c r="D1259" s="5" t="s">
        <v>600</v>
      </c>
      <c r="E1259" s="5" t="s">
        <v>678</v>
      </c>
      <c r="F1259" s="5" t="s">
        <v>1371</v>
      </c>
      <c r="G1259" s="5" t="s">
        <v>603</v>
      </c>
      <c r="H1259" s="5" t="s">
        <v>679</v>
      </c>
      <c r="L1259" s="5" t="s">
        <v>3251</v>
      </c>
      <c r="M1259" s="5" t="s">
        <v>3252</v>
      </c>
      <c r="N1259" s="5" t="s">
        <v>3367</v>
      </c>
    </row>
    <row r="1260" spans="1:14" ht="76">
      <c r="A1260" s="4"/>
      <c r="B1260" s="5" t="s">
        <v>3368</v>
      </c>
      <c r="C1260" s="24" t="s">
        <v>3200</v>
      </c>
      <c r="D1260" s="5" t="s">
        <v>600</v>
      </c>
      <c r="E1260" s="5" t="s">
        <v>678</v>
      </c>
      <c r="F1260" s="5" t="s">
        <v>1371</v>
      </c>
      <c r="G1260" s="5" t="s">
        <v>603</v>
      </c>
      <c r="H1260" s="5" t="s">
        <v>679</v>
      </c>
      <c r="L1260" s="5" t="s">
        <v>3251</v>
      </c>
      <c r="M1260" s="5" t="s">
        <v>3252</v>
      </c>
      <c r="N1260" s="5" t="s">
        <v>3369</v>
      </c>
    </row>
    <row r="1261" spans="1:14" ht="46">
      <c r="A1261" s="4"/>
      <c r="B1261" s="5" t="s">
        <v>3370</v>
      </c>
      <c r="C1261" s="24" t="s">
        <v>3371</v>
      </c>
      <c r="D1261" s="5" t="s">
        <v>600</v>
      </c>
      <c r="E1261" s="5" t="s">
        <v>678</v>
      </c>
      <c r="F1261" s="5" t="s">
        <v>1371</v>
      </c>
      <c r="G1261" s="5" t="s">
        <v>603</v>
      </c>
      <c r="H1261" s="5" t="s">
        <v>679</v>
      </c>
      <c r="L1261" s="5" t="s">
        <v>3251</v>
      </c>
      <c r="M1261" s="5" t="s">
        <v>3252</v>
      </c>
      <c r="N1261" s="5" t="s">
        <v>3372</v>
      </c>
    </row>
    <row r="1262" spans="1:14" ht="91">
      <c r="A1262" s="4"/>
      <c r="B1262" s="5" t="s">
        <v>3373</v>
      </c>
      <c r="C1262" s="24" t="s">
        <v>3374</v>
      </c>
      <c r="D1262" s="5" t="s">
        <v>600</v>
      </c>
      <c r="E1262" s="5" t="s">
        <v>678</v>
      </c>
      <c r="F1262" s="5" t="s">
        <v>1371</v>
      </c>
      <c r="G1262" s="5" t="s">
        <v>603</v>
      </c>
      <c r="H1262" s="5" t="s">
        <v>679</v>
      </c>
      <c r="L1262" s="5" t="s">
        <v>3251</v>
      </c>
      <c r="M1262" s="5" t="s">
        <v>3252</v>
      </c>
      <c r="N1262" s="5" t="s">
        <v>3375</v>
      </c>
    </row>
    <row r="1263" spans="1:14" ht="61">
      <c r="A1263" s="4"/>
      <c r="B1263" s="5" t="s">
        <v>3376</v>
      </c>
      <c r="C1263" s="24" t="s">
        <v>3377</v>
      </c>
      <c r="D1263" s="5" t="s">
        <v>600</v>
      </c>
      <c r="E1263" s="5" t="s">
        <v>678</v>
      </c>
      <c r="F1263" s="5" t="s">
        <v>1371</v>
      </c>
      <c r="G1263" s="5" t="s">
        <v>603</v>
      </c>
      <c r="H1263" s="5" t="s">
        <v>679</v>
      </c>
      <c r="L1263" s="5" t="s">
        <v>3251</v>
      </c>
      <c r="M1263" s="5" t="s">
        <v>3252</v>
      </c>
      <c r="N1263" s="5" t="s">
        <v>3378</v>
      </c>
    </row>
    <row r="1264" spans="1:14" ht="46">
      <c r="A1264" s="4"/>
      <c r="B1264" s="5" t="s">
        <v>3379</v>
      </c>
      <c r="C1264" s="24" t="s">
        <v>688</v>
      </c>
      <c r="D1264" s="5" t="s">
        <v>600</v>
      </c>
      <c r="E1264" s="5" t="s">
        <v>678</v>
      </c>
      <c r="F1264" s="5" t="s">
        <v>1371</v>
      </c>
      <c r="G1264" s="5" t="s">
        <v>603</v>
      </c>
      <c r="H1264" s="5" t="s">
        <v>679</v>
      </c>
      <c r="L1264" s="5" t="s">
        <v>3251</v>
      </c>
      <c r="M1264" s="5" t="s">
        <v>3252</v>
      </c>
      <c r="N1264" s="5" t="s">
        <v>3380</v>
      </c>
    </row>
    <row r="1265" spans="1:15" ht="61">
      <c r="A1265" s="4"/>
      <c r="B1265" s="5" t="s">
        <v>3381</v>
      </c>
      <c r="C1265" s="24" t="s">
        <v>3336</v>
      </c>
      <c r="D1265" s="5" t="s">
        <v>600</v>
      </c>
      <c r="E1265" s="5" t="s">
        <v>678</v>
      </c>
      <c r="F1265" s="5" t="s">
        <v>1371</v>
      </c>
      <c r="G1265" s="5" t="s">
        <v>603</v>
      </c>
      <c r="H1265" s="5" t="s">
        <v>679</v>
      </c>
      <c r="L1265" s="5" t="s">
        <v>3251</v>
      </c>
      <c r="M1265" s="5" t="s">
        <v>3252</v>
      </c>
      <c r="N1265" s="5" t="s">
        <v>3382</v>
      </c>
    </row>
    <row r="1266" spans="1:15" ht="61">
      <c r="A1266" s="4"/>
      <c r="B1266" s="5" t="s">
        <v>3383</v>
      </c>
      <c r="C1266" s="24" t="s">
        <v>3232</v>
      </c>
      <c r="D1266" s="5" t="s">
        <v>600</v>
      </c>
      <c r="E1266" s="5" t="s">
        <v>678</v>
      </c>
      <c r="F1266" s="5" t="s">
        <v>1371</v>
      </c>
      <c r="G1266" s="5" t="s">
        <v>603</v>
      </c>
      <c r="H1266" s="5" t="s">
        <v>679</v>
      </c>
      <c r="L1266" s="5" t="s">
        <v>3251</v>
      </c>
      <c r="M1266" s="5" t="s">
        <v>3252</v>
      </c>
      <c r="N1266" s="5" t="s">
        <v>3384</v>
      </c>
    </row>
    <row r="1267" spans="1:15" ht="91">
      <c r="A1267" s="4"/>
      <c r="B1267" s="5" t="s">
        <v>3385</v>
      </c>
      <c r="C1267" s="24" t="s">
        <v>3164</v>
      </c>
      <c r="D1267" s="5" t="s">
        <v>600</v>
      </c>
      <c r="E1267" s="5" t="s">
        <v>678</v>
      </c>
      <c r="F1267" s="5" t="s">
        <v>1371</v>
      </c>
      <c r="G1267" s="5" t="s">
        <v>603</v>
      </c>
      <c r="H1267" s="5" t="s">
        <v>679</v>
      </c>
      <c r="L1267" s="5" t="s">
        <v>3251</v>
      </c>
      <c r="M1267" s="5" t="s">
        <v>3252</v>
      </c>
      <c r="N1267" s="5" t="s">
        <v>3386</v>
      </c>
    </row>
    <row r="1268" spans="1:15" ht="121">
      <c r="A1268" s="4"/>
      <c r="B1268" s="5" t="s">
        <v>3387</v>
      </c>
      <c r="C1268" s="24" t="s">
        <v>3388</v>
      </c>
      <c r="D1268" s="5" t="s">
        <v>600</v>
      </c>
      <c r="E1268" s="5" t="s">
        <v>678</v>
      </c>
      <c r="F1268" s="5" t="s">
        <v>1371</v>
      </c>
      <c r="G1268" s="5" t="s">
        <v>603</v>
      </c>
      <c r="H1268" s="5" t="s">
        <v>679</v>
      </c>
      <c r="L1268" s="5" t="s">
        <v>3251</v>
      </c>
      <c r="M1268" s="5" t="s">
        <v>3252</v>
      </c>
      <c r="N1268" s="5" t="s">
        <v>3389</v>
      </c>
    </row>
    <row r="1269" spans="1:15" ht="31">
      <c r="A1269" s="4"/>
      <c r="B1269" s="5" t="s">
        <v>3390</v>
      </c>
      <c r="C1269" s="24" t="s">
        <v>3296</v>
      </c>
      <c r="D1269" s="5" t="s">
        <v>600</v>
      </c>
      <c r="E1269" s="5" t="s">
        <v>678</v>
      </c>
      <c r="F1269" s="5" t="s">
        <v>1371</v>
      </c>
      <c r="G1269" s="5" t="s">
        <v>603</v>
      </c>
      <c r="H1269" s="5" t="s">
        <v>679</v>
      </c>
      <c r="L1269" s="5" t="s">
        <v>3251</v>
      </c>
      <c r="M1269" s="5" t="s">
        <v>3252</v>
      </c>
      <c r="N1269" s="5" t="s">
        <v>3391</v>
      </c>
    </row>
    <row r="1270" spans="1:15" ht="61">
      <c r="A1270" s="4"/>
      <c r="B1270" s="5" t="s">
        <v>3392</v>
      </c>
      <c r="C1270" s="24" t="s">
        <v>3299</v>
      </c>
      <c r="D1270" s="5" t="s">
        <v>600</v>
      </c>
      <c r="E1270" s="5" t="s">
        <v>678</v>
      </c>
      <c r="F1270" s="5" t="s">
        <v>1371</v>
      </c>
      <c r="G1270" s="5" t="s">
        <v>603</v>
      </c>
      <c r="H1270" s="5" t="s">
        <v>679</v>
      </c>
      <c r="L1270" s="5" t="s">
        <v>3251</v>
      </c>
      <c r="M1270" s="5" t="s">
        <v>3252</v>
      </c>
      <c r="N1270" s="5" t="s">
        <v>3393</v>
      </c>
    </row>
    <row r="1271" spans="1:15" ht="16">
      <c r="A1271" s="4"/>
      <c r="B1271" s="5" t="s">
        <v>3394</v>
      </c>
      <c r="C1271" s="24" t="s">
        <v>3395</v>
      </c>
      <c r="D1271" s="5" t="s">
        <v>3396</v>
      </c>
      <c r="E1271" s="5" t="s">
        <v>3397</v>
      </c>
      <c r="F1271" s="5" t="s">
        <v>709</v>
      </c>
      <c r="G1271" s="5" t="s">
        <v>3398</v>
      </c>
      <c r="H1271" s="5" t="s">
        <v>3399</v>
      </c>
      <c r="L1271" s="5" t="s">
        <v>3400</v>
      </c>
      <c r="M1271" s="5" t="s">
        <v>3401</v>
      </c>
      <c r="N1271" s="5" t="s">
        <v>3402</v>
      </c>
      <c r="O1271" s="5" t="s">
        <v>3403</v>
      </c>
    </row>
    <row r="1272" spans="1:15" ht="31">
      <c r="A1272" s="4"/>
      <c r="B1272" s="5" t="s">
        <v>3404</v>
      </c>
      <c r="C1272" s="24" t="s">
        <v>3405</v>
      </c>
      <c r="D1272" s="5" t="s">
        <v>3396</v>
      </c>
      <c r="E1272" s="5" t="s">
        <v>3397</v>
      </c>
      <c r="F1272" s="5" t="s">
        <v>709</v>
      </c>
      <c r="G1272" s="5" t="s">
        <v>3398</v>
      </c>
      <c r="H1272" s="5" t="s">
        <v>3399</v>
      </c>
      <c r="L1272" s="5" t="s">
        <v>3400</v>
      </c>
      <c r="M1272" s="5" t="s">
        <v>3401</v>
      </c>
      <c r="N1272" s="5" t="s">
        <v>3406</v>
      </c>
      <c r="O1272" s="5" t="s">
        <v>3407</v>
      </c>
    </row>
    <row r="1273" spans="1:15" ht="46">
      <c r="A1273" s="4"/>
      <c r="B1273" s="5" t="s">
        <v>3408</v>
      </c>
      <c r="C1273" s="24" t="s">
        <v>3409</v>
      </c>
      <c r="D1273" s="5" t="s">
        <v>3396</v>
      </c>
      <c r="E1273" s="5" t="s">
        <v>3397</v>
      </c>
      <c r="F1273" s="5" t="s">
        <v>709</v>
      </c>
      <c r="G1273" s="5" t="s">
        <v>3398</v>
      </c>
      <c r="H1273" s="5" t="s">
        <v>3399</v>
      </c>
      <c r="L1273" s="5" t="s">
        <v>3400</v>
      </c>
      <c r="M1273" s="5" t="s">
        <v>3401</v>
      </c>
      <c r="N1273" s="5" t="s">
        <v>3410</v>
      </c>
      <c r="O1273" s="5" t="s">
        <v>3411</v>
      </c>
    </row>
    <row r="1274" spans="1:15" ht="31">
      <c r="A1274" s="4"/>
      <c r="B1274" s="5" t="s">
        <v>3412</v>
      </c>
      <c r="C1274" s="24" t="s">
        <v>3413</v>
      </c>
      <c r="D1274" s="5" t="s">
        <v>3396</v>
      </c>
      <c r="E1274" s="5" t="s">
        <v>3397</v>
      </c>
      <c r="F1274" s="5" t="s">
        <v>709</v>
      </c>
      <c r="G1274" s="5" t="s">
        <v>3398</v>
      </c>
      <c r="H1274" s="5" t="s">
        <v>3399</v>
      </c>
      <c r="L1274" s="5" t="s">
        <v>3400</v>
      </c>
      <c r="M1274" s="5" t="s">
        <v>3401</v>
      </c>
      <c r="N1274" s="5" t="s">
        <v>3414</v>
      </c>
      <c r="O1274" s="5" t="s">
        <v>3415</v>
      </c>
    </row>
    <row r="1275" spans="1:15" ht="61">
      <c r="A1275" s="4"/>
      <c r="B1275" s="5" t="s">
        <v>3416</v>
      </c>
      <c r="C1275" s="24" t="s">
        <v>3417</v>
      </c>
      <c r="D1275" s="5" t="s">
        <v>3396</v>
      </c>
      <c r="E1275" s="5" t="s">
        <v>3397</v>
      </c>
      <c r="F1275" s="5" t="s">
        <v>709</v>
      </c>
      <c r="G1275" s="5" t="s">
        <v>3398</v>
      </c>
      <c r="H1275" s="5" t="s">
        <v>3399</v>
      </c>
      <c r="L1275" s="5" t="s">
        <v>3400</v>
      </c>
      <c r="M1275" s="5" t="s">
        <v>3401</v>
      </c>
      <c r="N1275" s="5" t="s">
        <v>3418</v>
      </c>
      <c r="O1275" s="5" t="s">
        <v>3419</v>
      </c>
    </row>
    <row r="1276" spans="1:15" ht="61">
      <c r="A1276" s="4"/>
      <c r="B1276" s="5" t="s">
        <v>3420</v>
      </c>
      <c r="C1276" s="24" t="s">
        <v>3421</v>
      </c>
      <c r="D1276" s="5" t="s">
        <v>3396</v>
      </c>
      <c r="E1276" s="5" t="s">
        <v>3397</v>
      </c>
      <c r="F1276" s="5" t="s">
        <v>709</v>
      </c>
      <c r="G1276" s="5" t="s">
        <v>3398</v>
      </c>
      <c r="H1276" s="5" t="s">
        <v>3399</v>
      </c>
      <c r="L1276" s="5" t="s">
        <v>3400</v>
      </c>
      <c r="M1276" s="5" t="s">
        <v>3401</v>
      </c>
      <c r="N1276" s="5" t="s">
        <v>3422</v>
      </c>
      <c r="O1276" s="5" t="s">
        <v>3423</v>
      </c>
    </row>
    <row r="1277" spans="1:15" ht="31">
      <c r="A1277" s="4"/>
      <c r="B1277" s="5" t="s">
        <v>3424</v>
      </c>
      <c r="C1277" s="24" t="s">
        <v>3425</v>
      </c>
      <c r="D1277" s="5" t="s">
        <v>3396</v>
      </c>
      <c r="E1277" s="5" t="s">
        <v>3397</v>
      </c>
      <c r="F1277" s="5" t="s">
        <v>709</v>
      </c>
      <c r="G1277" s="5" t="s">
        <v>3398</v>
      </c>
      <c r="H1277" s="5" t="s">
        <v>3399</v>
      </c>
      <c r="L1277" s="5" t="s">
        <v>3400</v>
      </c>
      <c r="M1277" s="5" t="s">
        <v>3401</v>
      </c>
      <c r="N1277" s="5" t="s">
        <v>3426</v>
      </c>
      <c r="O1277" s="5" t="s">
        <v>3427</v>
      </c>
    </row>
    <row r="1278" spans="1:15" ht="76">
      <c r="A1278" s="4"/>
      <c r="B1278" s="5" t="s">
        <v>3428</v>
      </c>
      <c r="C1278" s="24" t="s">
        <v>3429</v>
      </c>
      <c r="D1278" s="5" t="s">
        <v>3396</v>
      </c>
      <c r="E1278" s="5" t="s">
        <v>3397</v>
      </c>
      <c r="F1278" s="5" t="s">
        <v>709</v>
      </c>
      <c r="G1278" s="5" t="s">
        <v>3398</v>
      </c>
      <c r="H1278" s="5" t="s">
        <v>3399</v>
      </c>
      <c r="L1278" s="5" t="s">
        <v>3400</v>
      </c>
      <c r="M1278" s="5" t="s">
        <v>3401</v>
      </c>
      <c r="N1278" s="5" t="s">
        <v>3430</v>
      </c>
      <c r="O1278" s="5" t="s">
        <v>3431</v>
      </c>
    </row>
    <row r="1279" spans="1:15" ht="61">
      <c r="A1279" s="4"/>
      <c r="B1279" s="5" t="s">
        <v>3432</v>
      </c>
      <c r="C1279" s="24" t="s">
        <v>3433</v>
      </c>
      <c r="D1279" s="5" t="s">
        <v>3396</v>
      </c>
      <c r="E1279" s="5" t="s">
        <v>3397</v>
      </c>
      <c r="F1279" s="5" t="s">
        <v>709</v>
      </c>
      <c r="G1279" s="5" t="s">
        <v>3398</v>
      </c>
      <c r="H1279" s="5" t="s">
        <v>3399</v>
      </c>
      <c r="L1279" s="5" t="s">
        <v>3400</v>
      </c>
      <c r="M1279" s="5" t="s">
        <v>3401</v>
      </c>
      <c r="N1279" s="5" t="s">
        <v>3434</v>
      </c>
      <c r="O1279" s="5" t="s">
        <v>3435</v>
      </c>
    </row>
    <row r="1280" spans="1:15" ht="31">
      <c r="A1280" s="4"/>
      <c r="B1280" s="5" t="s">
        <v>3436</v>
      </c>
      <c r="C1280" s="24" t="s">
        <v>3437</v>
      </c>
      <c r="D1280" s="5" t="s">
        <v>3396</v>
      </c>
      <c r="E1280" s="5" t="s">
        <v>3397</v>
      </c>
      <c r="F1280" s="5" t="s">
        <v>709</v>
      </c>
      <c r="G1280" s="5" t="s">
        <v>3398</v>
      </c>
      <c r="H1280" s="5" t="s">
        <v>3399</v>
      </c>
      <c r="L1280" s="5" t="s">
        <v>3400</v>
      </c>
      <c r="M1280" s="5" t="s">
        <v>3401</v>
      </c>
      <c r="N1280" s="5" t="s">
        <v>3438</v>
      </c>
      <c r="O1280" s="5" t="s">
        <v>3439</v>
      </c>
    </row>
    <row r="1281" spans="1:15" ht="61">
      <c r="A1281" s="4"/>
      <c r="B1281" s="5" t="s">
        <v>3440</v>
      </c>
      <c r="C1281" s="24" t="s">
        <v>3441</v>
      </c>
      <c r="D1281" s="5" t="s">
        <v>3396</v>
      </c>
      <c r="E1281" s="5" t="s">
        <v>3442</v>
      </c>
      <c r="F1281" s="5" t="s">
        <v>709</v>
      </c>
      <c r="G1281" s="5" t="s">
        <v>3398</v>
      </c>
      <c r="H1281" s="5" t="s">
        <v>3443</v>
      </c>
      <c r="L1281" s="5" t="s">
        <v>3444</v>
      </c>
      <c r="M1281" s="5" t="s">
        <v>3445</v>
      </c>
      <c r="N1281" s="5" t="s">
        <v>3446</v>
      </c>
      <c r="O1281" s="5" t="s">
        <v>3447</v>
      </c>
    </row>
    <row r="1282" spans="1:15" ht="31">
      <c r="A1282" s="4"/>
      <c r="B1282" s="5" t="s">
        <v>3448</v>
      </c>
      <c r="C1282" s="24" t="s">
        <v>3449</v>
      </c>
      <c r="D1282" s="5" t="s">
        <v>3396</v>
      </c>
      <c r="E1282" s="5" t="s">
        <v>3442</v>
      </c>
      <c r="F1282" s="5" t="s">
        <v>709</v>
      </c>
      <c r="G1282" s="5" t="s">
        <v>3398</v>
      </c>
      <c r="H1282" s="5" t="s">
        <v>3443</v>
      </c>
      <c r="L1282" s="5" t="s">
        <v>3444</v>
      </c>
      <c r="M1282" s="5" t="s">
        <v>3445</v>
      </c>
      <c r="N1282" s="5" t="s">
        <v>3450</v>
      </c>
      <c r="O1282" s="5" t="s">
        <v>3451</v>
      </c>
    </row>
    <row r="1283" spans="1:15" ht="31">
      <c r="A1283" s="4"/>
      <c r="B1283" s="5" t="s">
        <v>3452</v>
      </c>
      <c r="C1283" s="24" t="s">
        <v>3453</v>
      </c>
      <c r="D1283" s="5" t="s">
        <v>3396</v>
      </c>
      <c r="E1283" s="5" t="s">
        <v>3442</v>
      </c>
      <c r="F1283" s="5" t="s">
        <v>709</v>
      </c>
      <c r="G1283" s="5" t="s">
        <v>3398</v>
      </c>
      <c r="H1283" s="5" t="s">
        <v>3443</v>
      </c>
      <c r="L1283" s="5" t="s">
        <v>3444</v>
      </c>
      <c r="M1283" s="5" t="s">
        <v>3445</v>
      </c>
      <c r="N1283" s="5" t="s">
        <v>3454</v>
      </c>
      <c r="O1283" s="5" t="s">
        <v>3455</v>
      </c>
    </row>
    <row r="1284" spans="1:15" ht="76">
      <c r="A1284" s="4"/>
      <c r="B1284" s="5" t="s">
        <v>3456</v>
      </c>
      <c r="C1284" s="24" t="s">
        <v>3457</v>
      </c>
      <c r="D1284" s="5" t="s">
        <v>3396</v>
      </c>
      <c r="E1284" s="5" t="s">
        <v>3442</v>
      </c>
      <c r="F1284" s="5" t="s">
        <v>709</v>
      </c>
      <c r="G1284" s="5" t="s">
        <v>3398</v>
      </c>
      <c r="H1284" s="5" t="s">
        <v>3443</v>
      </c>
      <c r="L1284" s="5" t="s">
        <v>3444</v>
      </c>
      <c r="M1284" s="5" t="s">
        <v>3445</v>
      </c>
      <c r="N1284" s="5" t="s">
        <v>3458</v>
      </c>
      <c r="O1284" s="5" t="s">
        <v>3459</v>
      </c>
    </row>
    <row r="1285" spans="1:15" ht="46">
      <c r="A1285" s="4"/>
      <c r="B1285" s="5" t="s">
        <v>3460</v>
      </c>
      <c r="C1285" s="24" t="s">
        <v>3461</v>
      </c>
      <c r="D1285" s="5" t="s">
        <v>3396</v>
      </c>
      <c r="E1285" s="5" t="s">
        <v>3442</v>
      </c>
      <c r="F1285" s="5" t="s">
        <v>709</v>
      </c>
      <c r="G1285" s="5" t="s">
        <v>3398</v>
      </c>
      <c r="H1285" s="5" t="s">
        <v>3443</v>
      </c>
      <c r="L1285" s="5" t="s">
        <v>3444</v>
      </c>
      <c r="M1285" s="5" t="s">
        <v>3445</v>
      </c>
      <c r="N1285" s="5" t="s">
        <v>3462</v>
      </c>
      <c r="O1285" s="5" t="s">
        <v>3463</v>
      </c>
    </row>
    <row r="1286" spans="1:15" ht="46">
      <c r="A1286" s="4"/>
      <c r="B1286" s="5" t="s">
        <v>3464</v>
      </c>
      <c r="C1286" s="24" t="s">
        <v>3465</v>
      </c>
      <c r="D1286" s="5" t="s">
        <v>3396</v>
      </c>
      <c r="E1286" s="5" t="s">
        <v>3442</v>
      </c>
      <c r="F1286" s="5" t="s">
        <v>709</v>
      </c>
      <c r="G1286" s="5" t="s">
        <v>3398</v>
      </c>
      <c r="H1286" s="5" t="s">
        <v>3443</v>
      </c>
      <c r="L1286" s="5" t="s">
        <v>3444</v>
      </c>
      <c r="M1286" s="5" t="s">
        <v>3445</v>
      </c>
      <c r="N1286" s="5" t="s">
        <v>3466</v>
      </c>
      <c r="O1286" s="5" t="s">
        <v>3467</v>
      </c>
    </row>
    <row r="1287" spans="1:15" ht="46">
      <c r="A1287" s="4"/>
      <c r="B1287" s="5" t="s">
        <v>3468</v>
      </c>
      <c r="C1287" s="24" t="s">
        <v>3469</v>
      </c>
      <c r="D1287" s="5" t="s">
        <v>3396</v>
      </c>
      <c r="E1287" s="5" t="s">
        <v>3470</v>
      </c>
      <c r="F1287" s="5" t="s">
        <v>709</v>
      </c>
      <c r="G1287" s="5" t="s">
        <v>3398</v>
      </c>
      <c r="H1287" s="5" t="s">
        <v>3471</v>
      </c>
      <c r="L1287" s="5" t="s">
        <v>3472</v>
      </c>
      <c r="M1287" s="5" t="s">
        <v>3473</v>
      </c>
      <c r="N1287" s="5" t="s">
        <v>3474</v>
      </c>
      <c r="O1287" s="5" t="s">
        <v>3475</v>
      </c>
    </row>
    <row r="1288" spans="1:15" ht="76">
      <c r="A1288" s="4"/>
      <c r="B1288" s="5" t="s">
        <v>3476</v>
      </c>
      <c r="C1288" s="24" t="s">
        <v>3477</v>
      </c>
      <c r="D1288" s="5" t="s">
        <v>3396</v>
      </c>
      <c r="E1288" s="5" t="s">
        <v>3470</v>
      </c>
      <c r="F1288" s="5" t="s">
        <v>709</v>
      </c>
      <c r="G1288" s="5" t="s">
        <v>3398</v>
      </c>
      <c r="H1288" s="5" t="s">
        <v>3471</v>
      </c>
      <c r="L1288" s="5" t="s">
        <v>3472</v>
      </c>
      <c r="M1288" s="5" t="s">
        <v>3473</v>
      </c>
      <c r="N1288" s="5" t="s">
        <v>3478</v>
      </c>
      <c r="O1288" s="5" t="s">
        <v>3479</v>
      </c>
    </row>
    <row r="1289" spans="1:15" ht="46">
      <c r="A1289" s="4"/>
      <c r="B1289" s="5" t="s">
        <v>3480</v>
      </c>
      <c r="C1289" s="24" t="s">
        <v>3481</v>
      </c>
      <c r="D1289" s="5" t="s">
        <v>3396</v>
      </c>
      <c r="E1289" s="5" t="s">
        <v>3470</v>
      </c>
      <c r="F1289" s="5" t="s">
        <v>709</v>
      </c>
      <c r="G1289" s="5" t="s">
        <v>3398</v>
      </c>
      <c r="H1289" s="5" t="s">
        <v>3471</v>
      </c>
      <c r="L1289" s="5" t="s">
        <v>3472</v>
      </c>
      <c r="M1289" s="5" t="s">
        <v>3473</v>
      </c>
      <c r="N1289" s="5" t="s">
        <v>3482</v>
      </c>
      <c r="O1289" s="5" t="s">
        <v>3483</v>
      </c>
    </row>
    <row r="1290" spans="1:15" ht="106">
      <c r="A1290" s="4"/>
      <c r="B1290" s="5" t="s">
        <v>3484</v>
      </c>
      <c r="C1290" s="24" t="s">
        <v>3485</v>
      </c>
      <c r="D1290" s="5" t="s">
        <v>3396</v>
      </c>
      <c r="E1290" s="5" t="s">
        <v>3397</v>
      </c>
      <c r="F1290" s="5" t="s">
        <v>709</v>
      </c>
      <c r="G1290" s="5" t="s">
        <v>3398</v>
      </c>
      <c r="H1290" s="5" t="s">
        <v>3399</v>
      </c>
      <c r="L1290" s="5" t="s">
        <v>3486</v>
      </c>
      <c r="M1290" s="5" t="s">
        <v>3487</v>
      </c>
      <c r="N1290" s="5" t="s">
        <v>3488</v>
      </c>
      <c r="O1290" s="5" t="s">
        <v>3489</v>
      </c>
    </row>
    <row r="1291" spans="1:15" ht="61">
      <c r="A1291" s="4"/>
      <c r="B1291" s="5" t="s">
        <v>3490</v>
      </c>
      <c r="C1291" s="24" t="s">
        <v>3491</v>
      </c>
      <c r="D1291" s="5" t="s">
        <v>3396</v>
      </c>
      <c r="E1291" s="5" t="s">
        <v>3442</v>
      </c>
      <c r="F1291" s="5" t="s">
        <v>709</v>
      </c>
      <c r="G1291" s="5" t="s">
        <v>3398</v>
      </c>
      <c r="H1291" s="5" t="s">
        <v>3443</v>
      </c>
      <c r="L1291" s="5" t="s">
        <v>3492</v>
      </c>
      <c r="M1291" s="5" t="s">
        <v>3493</v>
      </c>
      <c r="N1291" s="5" t="s">
        <v>3494</v>
      </c>
      <c r="O1291" s="5" t="s">
        <v>3495</v>
      </c>
    </row>
    <row r="1292" spans="1:15" ht="46">
      <c r="A1292" s="4"/>
      <c r="B1292" s="5" t="s">
        <v>3496</v>
      </c>
      <c r="C1292" s="24" t="s">
        <v>3497</v>
      </c>
      <c r="D1292" s="5" t="s">
        <v>3396</v>
      </c>
      <c r="E1292" s="5" t="s">
        <v>3442</v>
      </c>
      <c r="F1292" s="5" t="s">
        <v>709</v>
      </c>
      <c r="G1292" s="5" t="s">
        <v>3398</v>
      </c>
      <c r="H1292" s="5" t="s">
        <v>3443</v>
      </c>
      <c r="L1292" s="5" t="s">
        <v>3492</v>
      </c>
      <c r="M1292" s="5" t="s">
        <v>3493</v>
      </c>
      <c r="N1292" s="5" t="s">
        <v>3498</v>
      </c>
      <c r="O1292" s="5" t="s">
        <v>3499</v>
      </c>
    </row>
    <row r="1293" spans="1:15" ht="61">
      <c r="A1293" s="4"/>
      <c r="B1293" s="5" t="s">
        <v>3500</v>
      </c>
      <c r="C1293" s="24" t="s">
        <v>3501</v>
      </c>
      <c r="D1293" s="5" t="s">
        <v>3396</v>
      </c>
      <c r="E1293" s="5" t="s">
        <v>3442</v>
      </c>
      <c r="F1293" s="5" t="s">
        <v>709</v>
      </c>
      <c r="G1293" s="5" t="s">
        <v>3398</v>
      </c>
      <c r="H1293" s="5" t="s">
        <v>3443</v>
      </c>
      <c r="L1293" s="5" t="s">
        <v>3492</v>
      </c>
      <c r="M1293" s="5" t="s">
        <v>3493</v>
      </c>
      <c r="N1293" s="5" t="s">
        <v>3502</v>
      </c>
      <c r="O1293" s="5" t="s">
        <v>3503</v>
      </c>
    </row>
    <row r="1294" spans="1:15" ht="61">
      <c r="A1294" s="4"/>
      <c r="B1294" s="5" t="s">
        <v>3504</v>
      </c>
      <c r="C1294" s="24" t="s">
        <v>3505</v>
      </c>
      <c r="D1294" s="5" t="s">
        <v>3396</v>
      </c>
      <c r="E1294" s="5" t="s">
        <v>3442</v>
      </c>
      <c r="F1294" s="5" t="s">
        <v>709</v>
      </c>
      <c r="G1294" s="5" t="s">
        <v>3398</v>
      </c>
      <c r="H1294" s="5" t="s">
        <v>3443</v>
      </c>
      <c r="L1294" s="5" t="s">
        <v>3492</v>
      </c>
      <c r="M1294" s="5" t="s">
        <v>3493</v>
      </c>
      <c r="N1294" s="5" t="s">
        <v>3506</v>
      </c>
      <c r="O1294" s="5" t="s">
        <v>3507</v>
      </c>
    </row>
    <row r="1295" spans="1:15" ht="16">
      <c r="A1295" s="4"/>
      <c r="B1295" s="5" t="s">
        <v>3508</v>
      </c>
      <c r="C1295" s="24" t="s">
        <v>3509</v>
      </c>
      <c r="D1295" s="5" t="s">
        <v>3396</v>
      </c>
      <c r="E1295" s="5" t="s">
        <v>3442</v>
      </c>
      <c r="F1295" s="5" t="s">
        <v>709</v>
      </c>
      <c r="G1295" s="5" t="s">
        <v>3398</v>
      </c>
      <c r="H1295" s="5" t="s">
        <v>3443</v>
      </c>
      <c r="L1295" s="5" t="s">
        <v>3492</v>
      </c>
      <c r="M1295" s="5" t="s">
        <v>3493</v>
      </c>
      <c r="N1295" s="5" t="s">
        <v>3510</v>
      </c>
      <c r="O1295" s="5" t="s">
        <v>3511</v>
      </c>
    </row>
    <row r="1296" spans="1:15" ht="61">
      <c r="A1296" s="4"/>
      <c r="B1296" s="5" t="s">
        <v>3512</v>
      </c>
      <c r="C1296" s="24" t="s">
        <v>3513</v>
      </c>
      <c r="D1296" s="5" t="s">
        <v>3396</v>
      </c>
      <c r="E1296" s="5" t="s">
        <v>3442</v>
      </c>
      <c r="F1296" s="5" t="s">
        <v>771</v>
      </c>
      <c r="G1296" s="5" t="s">
        <v>3398</v>
      </c>
      <c r="H1296" s="5" t="s">
        <v>3443</v>
      </c>
      <c r="L1296" s="5" t="s">
        <v>3444</v>
      </c>
      <c r="M1296" s="5" t="s">
        <v>3445</v>
      </c>
      <c r="N1296" s="5" t="s">
        <v>3514</v>
      </c>
      <c r="O1296" s="5" t="s">
        <v>3447</v>
      </c>
    </row>
    <row r="1297" spans="1:15" ht="91">
      <c r="A1297" s="4"/>
      <c r="B1297" s="5" t="s">
        <v>3515</v>
      </c>
      <c r="C1297" s="24" t="s">
        <v>3516</v>
      </c>
      <c r="D1297" s="5" t="s">
        <v>3396</v>
      </c>
      <c r="E1297" s="5" t="s">
        <v>3442</v>
      </c>
      <c r="F1297" s="5" t="s">
        <v>771</v>
      </c>
      <c r="G1297" s="5" t="s">
        <v>3398</v>
      </c>
      <c r="H1297" s="5" t="s">
        <v>3443</v>
      </c>
      <c r="L1297" s="5" t="s">
        <v>3444</v>
      </c>
      <c r="M1297" s="5" t="s">
        <v>3445</v>
      </c>
      <c r="N1297" s="5" t="s">
        <v>3517</v>
      </c>
      <c r="O1297" s="5" t="s">
        <v>3451</v>
      </c>
    </row>
    <row r="1298" spans="1:15" ht="106">
      <c r="A1298" s="4"/>
      <c r="B1298" s="5" t="s">
        <v>3518</v>
      </c>
      <c r="C1298" s="24" t="s">
        <v>3519</v>
      </c>
      <c r="D1298" s="5" t="s">
        <v>3396</v>
      </c>
      <c r="E1298" s="5" t="s">
        <v>3442</v>
      </c>
      <c r="F1298" s="5" t="s">
        <v>771</v>
      </c>
      <c r="G1298" s="5" t="s">
        <v>3398</v>
      </c>
      <c r="H1298" s="5" t="s">
        <v>3443</v>
      </c>
      <c r="L1298" s="5" t="s">
        <v>3444</v>
      </c>
      <c r="M1298" s="5" t="s">
        <v>3445</v>
      </c>
      <c r="N1298" s="5" t="s">
        <v>3520</v>
      </c>
      <c r="O1298" s="5" t="s">
        <v>3455</v>
      </c>
    </row>
    <row r="1299" spans="1:15" ht="31">
      <c r="A1299" s="4"/>
      <c r="B1299" s="5" t="s">
        <v>3521</v>
      </c>
      <c r="C1299" s="24" t="s">
        <v>3522</v>
      </c>
      <c r="D1299" s="5" t="s">
        <v>3396</v>
      </c>
      <c r="E1299" s="5" t="s">
        <v>3470</v>
      </c>
      <c r="F1299" s="5" t="s">
        <v>771</v>
      </c>
      <c r="G1299" s="5" t="s">
        <v>3398</v>
      </c>
      <c r="H1299" s="5" t="s">
        <v>3471</v>
      </c>
      <c r="L1299" s="5" t="s">
        <v>3472</v>
      </c>
      <c r="M1299" s="5" t="s">
        <v>3473</v>
      </c>
      <c r="N1299" s="5" t="s">
        <v>3523</v>
      </c>
      <c r="O1299" s="5" t="s">
        <v>3475</v>
      </c>
    </row>
    <row r="1300" spans="1:15" ht="106">
      <c r="A1300" s="4"/>
      <c r="B1300" s="5" t="s">
        <v>3524</v>
      </c>
      <c r="C1300" s="24" t="s">
        <v>3525</v>
      </c>
      <c r="D1300" s="5" t="s">
        <v>3396</v>
      </c>
      <c r="E1300" s="5" t="s">
        <v>3470</v>
      </c>
      <c r="F1300" s="5" t="s">
        <v>771</v>
      </c>
      <c r="G1300" s="5" t="s">
        <v>3398</v>
      </c>
      <c r="H1300" s="5" t="s">
        <v>3471</v>
      </c>
      <c r="L1300" s="5" t="s">
        <v>3472</v>
      </c>
      <c r="M1300" s="5" t="s">
        <v>3473</v>
      </c>
      <c r="N1300" s="5" t="s">
        <v>3526</v>
      </c>
      <c r="O1300" s="5" t="s">
        <v>3479</v>
      </c>
    </row>
    <row r="1301" spans="1:15" ht="31">
      <c r="A1301" s="4"/>
      <c r="B1301" s="5" t="s">
        <v>3527</v>
      </c>
      <c r="C1301" s="24" t="s">
        <v>3528</v>
      </c>
      <c r="D1301" s="5" t="s">
        <v>3396</v>
      </c>
      <c r="E1301" s="5" t="s">
        <v>3470</v>
      </c>
      <c r="F1301" s="5" t="s">
        <v>771</v>
      </c>
      <c r="G1301" s="5" t="s">
        <v>3398</v>
      </c>
      <c r="H1301" s="5" t="s">
        <v>3471</v>
      </c>
      <c r="L1301" s="5" t="s">
        <v>3472</v>
      </c>
      <c r="M1301" s="5" t="s">
        <v>3473</v>
      </c>
      <c r="N1301" s="5" t="s">
        <v>3529</v>
      </c>
      <c r="O1301" s="5" t="s">
        <v>3483</v>
      </c>
    </row>
    <row r="1302" spans="1:15" ht="76">
      <c r="A1302" s="4"/>
      <c r="B1302" s="5" t="s">
        <v>3530</v>
      </c>
      <c r="C1302" s="24" t="s">
        <v>3531</v>
      </c>
      <c r="D1302" s="5" t="s">
        <v>3396</v>
      </c>
      <c r="E1302" s="5" t="s">
        <v>3470</v>
      </c>
      <c r="F1302" s="5" t="s">
        <v>771</v>
      </c>
      <c r="G1302" s="5" t="s">
        <v>3398</v>
      </c>
      <c r="H1302" s="5" t="s">
        <v>3471</v>
      </c>
      <c r="L1302" s="5" t="s">
        <v>3472</v>
      </c>
      <c r="M1302" s="5" t="s">
        <v>3473</v>
      </c>
      <c r="N1302" s="5" t="s">
        <v>3532</v>
      </c>
      <c r="O1302" s="5" t="s">
        <v>3533</v>
      </c>
    </row>
    <row r="1303" spans="1:15" ht="46">
      <c r="A1303" s="4"/>
      <c r="B1303" s="5" t="s">
        <v>3534</v>
      </c>
      <c r="C1303" s="24" t="s">
        <v>3535</v>
      </c>
      <c r="D1303" s="5" t="s">
        <v>3396</v>
      </c>
      <c r="E1303" s="5" t="s">
        <v>3397</v>
      </c>
      <c r="F1303" s="5" t="s">
        <v>771</v>
      </c>
      <c r="G1303" s="5" t="s">
        <v>3398</v>
      </c>
      <c r="H1303" s="5" t="s">
        <v>3399</v>
      </c>
      <c r="L1303" s="5" t="s">
        <v>3486</v>
      </c>
      <c r="M1303" s="5" t="s">
        <v>3487</v>
      </c>
      <c r="N1303" s="5" t="s">
        <v>3536</v>
      </c>
      <c r="O1303" s="5" t="s">
        <v>3489</v>
      </c>
    </row>
    <row r="1304" spans="1:15" ht="46">
      <c r="A1304" s="4"/>
      <c r="B1304" s="5" t="s">
        <v>3537</v>
      </c>
      <c r="C1304" s="24" t="s">
        <v>3538</v>
      </c>
      <c r="D1304" s="5" t="s">
        <v>3396</v>
      </c>
      <c r="E1304" s="5" t="s">
        <v>3397</v>
      </c>
      <c r="F1304" s="5" t="s">
        <v>771</v>
      </c>
      <c r="G1304" s="5" t="s">
        <v>3398</v>
      </c>
      <c r="H1304" s="5" t="s">
        <v>3399</v>
      </c>
      <c r="L1304" s="5" t="s">
        <v>3486</v>
      </c>
      <c r="M1304" s="5" t="s">
        <v>3487</v>
      </c>
      <c r="N1304" s="5" t="s">
        <v>3539</v>
      </c>
      <c r="O1304" s="5" t="s">
        <v>3540</v>
      </c>
    </row>
    <row r="1305" spans="1:15" ht="31">
      <c r="A1305" s="4"/>
      <c r="B1305" s="5" t="s">
        <v>3541</v>
      </c>
      <c r="C1305" s="24" t="s">
        <v>3542</v>
      </c>
      <c r="D1305" s="5" t="s">
        <v>3396</v>
      </c>
      <c r="E1305" s="5" t="s">
        <v>3397</v>
      </c>
      <c r="F1305" s="5" t="s">
        <v>771</v>
      </c>
      <c r="G1305" s="5" t="s">
        <v>3398</v>
      </c>
      <c r="H1305" s="5" t="s">
        <v>3399</v>
      </c>
      <c r="L1305" s="5" t="s">
        <v>3486</v>
      </c>
      <c r="M1305" s="5" t="s">
        <v>3487</v>
      </c>
      <c r="N1305" s="5" t="s">
        <v>3543</v>
      </c>
      <c r="O1305" s="5" t="s">
        <v>3544</v>
      </c>
    </row>
    <row r="1306" spans="1:15" ht="31">
      <c r="A1306" s="4"/>
      <c r="B1306" s="5" t="s">
        <v>3545</v>
      </c>
      <c r="C1306" s="24" t="s">
        <v>3546</v>
      </c>
      <c r="D1306" s="5" t="s">
        <v>3396</v>
      </c>
      <c r="E1306" s="5" t="s">
        <v>3397</v>
      </c>
      <c r="F1306" s="5" t="s">
        <v>771</v>
      </c>
      <c r="G1306" s="5" t="s">
        <v>3398</v>
      </c>
      <c r="H1306" s="5" t="s">
        <v>3399</v>
      </c>
      <c r="L1306" s="5" t="s">
        <v>3486</v>
      </c>
      <c r="M1306" s="5" t="s">
        <v>3487</v>
      </c>
      <c r="N1306" s="5" t="s">
        <v>3547</v>
      </c>
      <c r="O1306" s="5" t="s">
        <v>3548</v>
      </c>
    </row>
    <row r="1307" spans="1:15" ht="46">
      <c r="A1307" s="4"/>
      <c r="B1307" s="5" t="s">
        <v>3549</v>
      </c>
      <c r="C1307" s="24" t="s">
        <v>3550</v>
      </c>
      <c r="D1307" s="5" t="s">
        <v>3396</v>
      </c>
      <c r="E1307" s="5" t="s">
        <v>3397</v>
      </c>
      <c r="F1307" s="5" t="s">
        <v>771</v>
      </c>
      <c r="G1307" s="5" t="s">
        <v>3398</v>
      </c>
      <c r="H1307" s="5" t="s">
        <v>3399</v>
      </c>
      <c r="L1307" s="5" t="s">
        <v>3486</v>
      </c>
      <c r="M1307" s="5" t="s">
        <v>3487</v>
      </c>
      <c r="N1307" s="5" t="s">
        <v>3551</v>
      </c>
      <c r="O1307" s="5" t="s">
        <v>3552</v>
      </c>
    </row>
    <row r="1308" spans="1:15" ht="46">
      <c r="A1308" s="4"/>
      <c r="B1308" s="5" t="s">
        <v>3553</v>
      </c>
      <c r="C1308" s="24" t="s">
        <v>3554</v>
      </c>
      <c r="D1308" s="5" t="s">
        <v>3396</v>
      </c>
      <c r="E1308" s="5" t="s">
        <v>3397</v>
      </c>
      <c r="F1308" s="5" t="s">
        <v>771</v>
      </c>
      <c r="G1308" s="5" t="s">
        <v>3398</v>
      </c>
      <c r="H1308" s="5" t="s">
        <v>3399</v>
      </c>
      <c r="L1308" s="5" t="s">
        <v>3486</v>
      </c>
      <c r="M1308" s="5" t="s">
        <v>3487</v>
      </c>
      <c r="N1308" s="5" t="s">
        <v>3555</v>
      </c>
      <c r="O1308" s="5" t="s">
        <v>3556</v>
      </c>
    </row>
    <row r="1309" spans="1:15" ht="136">
      <c r="A1309" s="4"/>
      <c r="B1309" s="5" t="s">
        <v>3557</v>
      </c>
      <c r="C1309" s="24" t="s">
        <v>3558</v>
      </c>
      <c r="D1309" s="5" t="s">
        <v>3396</v>
      </c>
      <c r="E1309" s="5" t="s">
        <v>3397</v>
      </c>
      <c r="F1309" s="5" t="s">
        <v>771</v>
      </c>
      <c r="G1309" s="5" t="s">
        <v>3398</v>
      </c>
      <c r="H1309" s="5" t="s">
        <v>3399</v>
      </c>
      <c r="L1309" s="5" t="s">
        <v>3486</v>
      </c>
      <c r="M1309" s="5" t="s">
        <v>3487</v>
      </c>
      <c r="N1309" s="5" t="s">
        <v>3559</v>
      </c>
      <c r="O1309" s="5" t="s">
        <v>3560</v>
      </c>
    </row>
    <row r="1310" spans="1:15" ht="46">
      <c r="A1310" s="4"/>
      <c r="B1310" s="5" t="s">
        <v>3561</v>
      </c>
      <c r="C1310" s="24" t="s">
        <v>3562</v>
      </c>
      <c r="D1310" s="5" t="s">
        <v>3396</v>
      </c>
      <c r="E1310" s="5" t="s">
        <v>3397</v>
      </c>
      <c r="F1310" s="5" t="s">
        <v>771</v>
      </c>
      <c r="G1310" s="5" t="s">
        <v>3398</v>
      </c>
      <c r="H1310" s="5" t="s">
        <v>3399</v>
      </c>
      <c r="L1310" s="5" t="s">
        <v>3486</v>
      </c>
      <c r="M1310" s="5" t="s">
        <v>3487</v>
      </c>
      <c r="N1310" s="5" t="s">
        <v>3563</v>
      </c>
      <c r="O1310" s="5" t="s">
        <v>3564</v>
      </c>
    </row>
    <row r="1311" spans="1:15" ht="106">
      <c r="A1311" s="4"/>
      <c r="B1311" s="5" t="s">
        <v>3565</v>
      </c>
      <c r="C1311" s="24" t="s">
        <v>3566</v>
      </c>
      <c r="D1311" s="5" t="s">
        <v>3396</v>
      </c>
      <c r="E1311" s="5" t="s">
        <v>3397</v>
      </c>
      <c r="F1311" s="5" t="s">
        <v>771</v>
      </c>
      <c r="G1311" s="5" t="s">
        <v>3398</v>
      </c>
      <c r="H1311" s="5" t="s">
        <v>3399</v>
      </c>
      <c r="L1311" s="5" t="s">
        <v>3486</v>
      </c>
      <c r="M1311" s="5" t="s">
        <v>3487</v>
      </c>
      <c r="N1311" s="5" t="s">
        <v>3567</v>
      </c>
      <c r="O1311" s="5" t="s">
        <v>3568</v>
      </c>
    </row>
    <row r="1312" spans="1:15" ht="91">
      <c r="A1312" s="4"/>
      <c r="B1312" s="5" t="s">
        <v>3569</v>
      </c>
      <c r="C1312" s="24" t="s">
        <v>3570</v>
      </c>
      <c r="D1312" s="5" t="s">
        <v>3396</v>
      </c>
      <c r="E1312" s="5" t="s">
        <v>3442</v>
      </c>
      <c r="F1312" s="5" t="s">
        <v>771</v>
      </c>
      <c r="G1312" s="5" t="s">
        <v>3398</v>
      </c>
      <c r="H1312" s="5" t="s">
        <v>3443</v>
      </c>
      <c r="L1312" s="5" t="s">
        <v>3492</v>
      </c>
      <c r="M1312" s="5" t="s">
        <v>3493</v>
      </c>
      <c r="N1312" s="5" t="s">
        <v>3571</v>
      </c>
      <c r="O1312" s="5" t="s">
        <v>3495</v>
      </c>
    </row>
    <row r="1313" spans="1:15" ht="61">
      <c r="A1313" s="4"/>
      <c r="B1313" s="5" t="s">
        <v>3572</v>
      </c>
      <c r="C1313" s="24" t="s">
        <v>3573</v>
      </c>
      <c r="D1313" s="5" t="s">
        <v>3396</v>
      </c>
      <c r="E1313" s="5" t="s">
        <v>3442</v>
      </c>
      <c r="F1313" s="5" t="s">
        <v>771</v>
      </c>
      <c r="G1313" s="5" t="s">
        <v>3398</v>
      </c>
      <c r="H1313" s="5" t="s">
        <v>3443</v>
      </c>
      <c r="L1313" s="5" t="s">
        <v>3492</v>
      </c>
      <c r="M1313" s="5" t="s">
        <v>3493</v>
      </c>
      <c r="N1313" s="5" t="s">
        <v>3574</v>
      </c>
      <c r="O1313" s="5" t="s">
        <v>3499</v>
      </c>
    </row>
    <row r="1314" spans="1:15" ht="91">
      <c r="A1314" s="4"/>
      <c r="B1314" s="5" t="s">
        <v>3575</v>
      </c>
      <c r="C1314" s="24" t="s">
        <v>3576</v>
      </c>
      <c r="D1314" s="5" t="s">
        <v>3396</v>
      </c>
      <c r="E1314" s="5" t="s">
        <v>3442</v>
      </c>
      <c r="F1314" s="5" t="s">
        <v>771</v>
      </c>
      <c r="G1314" s="5" t="s">
        <v>3398</v>
      </c>
      <c r="H1314" s="5" t="s">
        <v>3443</v>
      </c>
      <c r="L1314" s="5" t="s">
        <v>3492</v>
      </c>
      <c r="M1314" s="5" t="s">
        <v>3493</v>
      </c>
      <c r="N1314" s="5" t="s">
        <v>3577</v>
      </c>
      <c r="O1314" s="5" t="s">
        <v>3578</v>
      </c>
    </row>
    <row r="1315" spans="1:15" ht="46">
      <c r="A1315" s="4"/>
      <c r="B1315" s="5" t="s">
        <v>3579</v>
      </c>
      <c r="C1315" s="24" t="s">
        <v>3580</v>
      </c>
      <c r="D1315" s="5" t="s">
        <v>3396</v>
      </c>
      <c r="E1315" s="5" t="s">
        <v>3442</v>
      </c>
      <c r="F1315" s="5" t="s">
        <v>771</v>
      </c>
      <c r="G1315" s="5" t="s">
        <v>3398</v>
      </c>
      <c r="H1315" s="5" t="s">
        <v>3443</v>
      </c>
      <c r="L1315" s="5" t="s">
        <v>3492</v>
      </c>
      <c r="M1315" s="5" t="s">
        <v>3493</v>
      </c>
      <c r="N1315" s="5" t="s">
        <v>3581</v>
      </c>
      <c r="O1315" s="5" t="s">
        <v>3582</v>
      </c>
    </row>
    <row r="1316" spans="1:15" ht="31">
      <c r="A1316" s="4"/>
      <c r="B1316" s="5" t="s">
        <v>3583</v>
      </c>
      <c r="C1316" s="24" t="s">
        <v>3584</v>
      </c>
      <c r="D1316" s="5" t="s">
        <v>3396</v>
      </c>
      <c r="E1316" s="5" t="s">
        <v>3442</v>
      </c>
      <c r="F1316" s="5" t="s">
        <v>771</v>
      </c>
      <c r="G1316" s="5" t="s">
        <v>3398</v>
      </c>
      <c r="H1316" s="5" t="s">
        <v>3443</v>
      </c>
      <c r="L1316" s="5" t="s">
        <v>3492</v>
      </c>
      <c r="M1316" s="5" t="s">
        <v>3493</v>
      </c>
      <c r="N1316" s="5" t="s">
        <v>3585</v>
      </c>
      <c r="O1316" s="5" t="s">
        <v>3586</v>
      </c>
    </row>
    <row r="1317" spans="1:15" ht="136">
      <c r="A1317" s="4"/>
      <c r="B1317" s="5" t="s">
        <v>3587</v>
      </c>
      <c r="C1317" s="24" t="s">
        <v>3588</v>
      </c>
      <c r="D1317" s="5" t="s">
        <v>3396</v>
      </c>
      <c r="E1317" s="5" t="s">
        <v>3442</v>
      </c>
      <c r="F1317" s="5" t="s">
        <v>771</v>
      </c>
      <c r="G1317" s="5" t="s">
        <v>3398</v>
      </c>
      <c r="H1317" s="5" t="s">
        <v>3443</v>
      </c>
      <c r="L1317" s="5" t="s">
        <v>3492</v>
      </c>
      <c r="M1317" s="5" t="s">
        <v>3493</v>
      </c>
      <c r="N1317" s="5" t="s">
        <v>3589</v>
      </c>
      <c r="O1317" s="5" t="s">
        <v>3590</v>
      </c>
    </row>
    <row r="1318" spans="1:15" ht="76">
      <c r="A1318" s="4"/>
      <c r="B1318" s="5" t="s">
        <v>3591</v>
      </c>
      <c r="C1318" s="24" t="s">
        <v>3592</v>
      </c>
      <c r="D1318" s="5" t="s">
        <v>3396</v>
      </c>
      <c r="E1318" s="5" t="s">
        <v>3442</v>
      </c>
      <c r="F1318" s="5" t="s">
        <v>771</v>
      </c>
      <c r="G1318" s="5" t="s">
        <v>3398</v>
      </c>
      <c r="H1318" s="5" t="s">
        <v>3443</v>
      </c>
      <c r="L1318" s="5" t="s">
        <v>3492</v>
      </c>
      <c r="M1318" s="5" t="s">
        <v>3493</v>
      </c>
      <c r="N1318" s="5" t="s">
        <v>3593</v>
      </c>
      <c r="O1318" s="5" t="s">
        <v>3594</v>
      </c>
    </row>
    <row r="1319" spans="1:15" ht="76">
      <c r="A1319" s="4"/>
      <c r="B1319" s="5" t="s">
        <v>3595</v>
      </c>
      <c r="C1319" s="24" t="s">
        <v>3596</v>
      </c>
      <c r="D1319" s="5" t="s">
        <v>3396</v>
      </c>
      <c r="E1319" s="5" t="s">
        <v>3442</v>
      </c>
      <c r="F1319" s="5" t="s">
        <v>771</v>
      </c>
      <c r="G1319" s="5" t="s">
        <v>3398</v>
      </c>
      <c r="H1319" s="5" t="s">
        <v>3443</v>
      </c>
      <c r="L1319" s="5" t="s">
        <v>3492</v>
      </c>
      <c r="M1319" s="5" t="s">
        <v>3493</v>
      </c>
      <c r="N1319" s="5" t="s">
        <v>3597</v>
      </c>
      <c r="O1319" s="5" t="s">
        <v>3598</v>
      </c>
    </row>
    <row r="1320" spans="1:15" ht="61">
      <c r="A1320" s="4"/>
      <c r="B1320" s="5" t="s">
        <v>3599</v>
      </c>
      <c r="C1320" s="24" t="s">
        <v>3600</v>
      </c>
      <c r="D1320" s="5" t="s">
        <v>3396</v>
      </c>
      <c r="E1320" s="5" t="s">
        <v>3442</v>
      </c>
      <c r="F1320" s="5" t="s">
        <v>851</v>
      </c>
      <c r="G1320" s="5" t="s">
        <v>3398</v>
      </c>
      <c r="H1320" s="5" t="s">
        <v>3443</v>
      </c>
      <c r="L1320" s="5" t="s">
        <v>3444</v>
      </c>
      <c r="M1320" s="5" t="s">
        <v>3445</v>
      </c>
      <c r="N1320" s="5" t="s">
        <v>3601</v>
      </c>
      <c r="O1320" s="5" t="s">
        <v>3447</v>
      </c>
    </row>
    <row r="1321" spans="1:15" ht="31">
      <c r="A1321" s="4"/>
      <c r="B1321" s="5" t="s">
        <v>3602</v>
      </c>
      <c r="C1321" s="24" t="s">
        <v>3603</v>
      </c>
      <c r="D1321" s="5" t="s">
        <v>3396</v>
      </c>
      <c r="E1321" s="5" t="s">
        <v>3442</v>
      </c>
      <c r="F1321" s="5" t="s">
        <v>851</v>
      </c>
      <c r="G1321" s="5" t="s">
        <v>3398</v>
      </c>
      <c r="H1321" s="5" t="s">
        <v>3443</v>
      </c>
      <c r="L1321" s="5" t="s">
        <v>3444</v>
      </c>
      <c r="M1321" s="5" t="s">
        <v>3445</v>
      </c>
      <c r="N1321" s="5" t="s">
        <v>3604</v>
      </c>
      <c r="O1321" s="5" t="s">
        <v>3451</v>
      </c>
    </row>
    <row r="1322" spans="1:15" ht="91">
      <c r="A1322" s="4"/>
      <c r="B1322" s="5" t="s">
        <v>3605</v>
      </c>
      <c r="C1322" s="24" t="s">
        <v>3606</v>
      </c>
      <c r="D1322" s="5" t="s">
        <v>3396</v>
      </c>
      <c r="E1322" s="5" t="s">
        <v>3442</v>
      </c>
      <c r="F1322" s="5" t="s">
        <v>851</v>
      </c>
      <c r="G1322" s="5" t="s">
        <v>3398</v>
      </c>
      <c r="H1322" s="5" t="s">
        <v>3443</v>
      </c>
      <c r="L1322" s="5" t="s">
        <v>3444</v>
      </c>
      <c r="M1322" s="5" t="s">
        <v>3445</v>
      </c>
      <c r="N1322" s="5" t="s">
        <v>3607</v>
      </c>
      <c r="O1322" s="5" t="s">
        <v>3455</v>
      </c>
    </row>
    <row r="1323" spans="1:15" ht="46">
      <c r="A1323" s="4"/>
      <c r="B1323" s="5" t="s">
        <v>3608</v>
      </c>
      <c r="C1323" s="24" t="s">
        <v>3609</v>
      </c>
      <c r="D1323" s="5" t="s">
        <v>3396</v>
      </c>
      <c r="E1323" s="5" t="s">
        <v>3470</v>
      </c>
      <c r="F1323" s="5" t="s">
        <v>851</v>
      </c>
      <c r="G1323" s="5" t="s">
        <v>3398</v>
      </c>
      <c r="H1323" s="5" t="s">
        <v>3471</v>
      </c>
      <c r="L1323" s="5" t="s">
        <v>3472</v>
      </c>
      <c r="M1323" s="5" t="s">
        <v>3473</v>
      </c>
      <c r="N1323" s="5" t="s">
        <v>3610</v>
      </c>
      <c r="O1323" s="5" t="s">
        <v>3475</v>
      </c>
    </row>
    <row r="1324" spans="1:15" ht="61">
      <c r="A1324" s="4"/>
      <c r="B1324" s="5" t="s">
        <v>3611</v>
      </c>
      <c r="C1324" s="24" t="s">
        <v>3612</v>
      </c>
      <c r="D1324" s="5" t="s">
        <v>3396</v>
      </c>
      <c r="E1324" s="5" t="s">
        <v>3470</v>
      </c>
      <c r="F1324" s="5" t="s">
        <v>851</v>
      </c>
      <c r="G1324" s="5" t="s">
        <v>3398</v>
      </c>
      <c r="H1324" s="5" t="s">
        <v>3471</v>
      </c>
      <c r="L1324" s="5" t="s">
        <v>3472</v>
      </c>
      <c r="M1324" s="5" t="s">
        <v>3473</v>
      </c>
      <c r="N1324" s="5" t="s">
        <v>3613</v>
      </c>
      <c r="O1324" s="5" t="s">
        <v>3479</v>
      </c>
    </row>
    <row r="1325" spans="1:15" ht="31">
      <c r="A1325" s="4"/>
      <c r="B1325" s="5" t="s">
        <v>3614</v>
      </c>
      <c r="C1325" s="24" t="s">
        <v>3615</v>
      </c>
      <c r="D1325" s="5" t="s">
        <v>3396</v>
      </c>
      <c r="E1325" s="5" t="s">
        <v>3470</v>
      </c>
      <c r="F1325" s="5" t="s">
        <v>851</v>
      </c>
      <c r="G1325" s="5" t="s">
        <v>3398</v>
      </c>
      <c r="H1325" s="5" t="s">
        <v>3471</v>
      </c>
      <c r="L1325" s="5" t="s">
        <v>3472</v>
      </c>
      <c r="M1325" s="5" t="s">
        <v>3473</v>
      </c>
      <c r="N1325" s="5" t="s">
        <v>3616</v>
      </c>
      <c r="O1325" s="5" t="s">
        <v>3617</v>
      </c>
    </row>
    <row r="1326" spans="1:15" ht="46">
      <c r="A1326" s="4"/>
      <c r="B1326" s="5" t="s">
        <v>3618</v>
      </c>
      <c r="C1326" s="24" t="s">
        <v>3619</v>
      </c>
      <c r="D1326" s="5" t="s">
        <v>3396</v>
      </c>
      <c r="E1326" s="5" t="s">
        <v>3470</v>
      </c>
      <c r="F1326" s="5" t="s">
        <v>851</v>
      </c>
      <c r="G1326" s="5" t="s">
        <v>3398</v>
      </c>
      <c r="H1326" s="5" t="s">
        <v>3471</v>
      </c>
      <c r="L1326" s="5" t="s">
        <v>3472</v>
      </c>
      <c r="M1326" s="5" t="s">
        <v>3473</v>
      </c>
      <c r="N1326" s="5" t="s">
        <v>3620</v>
      </c>
      <c r="O1326" s="5" t="s">
        <v>3621</v>
      </c>
    </row>
    <row r="1327" spans="1:15" ht="76">
      <c r="A1327" s="4"/>
      <c r="B1327" s="5" t="s">
        <v>3622</v>
      </c>
      <c r="C1327" s="24" t="s">
        <v>3623</v>
      </c>
      <c r="D1327" s="5" t="s">
        <v>3396</v>
      </c>
      <c r="E1327" s="5" t="s">
        <v>3470</v>
      </c>
      <c r="F1327" s="5" t="s">
        <v>851</v>
      </c>
      <c r="G1327" s="5" t="s">
        <v>3398</v>
      </c>
      <c r="H1327" s="5" t="s">
        <v>3471</v>
      </c>
      <c r="L1327" s="5" t="s">
        <v>3472</v>
      </c>
      <c r="M1327" s="5" t="s">
        <v>3473</v>
      </c>
      <c r="N1327" s="5" t="s">
        <v>3624</v>
      </c>
      <c r="O1327" s="5" t="s">
        <v>3625</v>
      </c>
    </row>
    <row r="1328" spans="1:15" ht="76">
      <c r="A1328" s="4"/>
      <c r="B1328" s="5" t="s">
        <v>3626</v>
      </c>
      <c r="C1328" s="24" t="s">
        <v>3627</v>
      </c>
      <c r="D1328" s="5" t="s">
        <v>3396</v>
      </c>
      <c r="E1328" s="5" t="s">
        <v>3470</v>
      </c>
      <c r="F1328" s="5" t="s">
        <v>851</v>
      </c>
      <c r="G1328" s="5" t="s">
        <v>3398</v>
      </c>
      <c r="H1328" s="5" t="s">
        <v>3471</v>
      </c>
      <c r="L1328" s="5" t="s">
        <v>3472</v>
      </c>
      <c r="M1328" s="5" t="s">
        <v>3473</v>
      </c>
      <c r="N1328" s="5" t="s">
        <v>3628</v>
      </c>
      <c r="O1328" s="5" t="s">
        <v>3629</v>
      </c>
    </row>
    <row r="1329" spans="1:15" ht="31">
      <c r="A1329" s="4"/>
      <c r="B1329" s="5" t="s">
        <v>3630</v>
      </c>
      <c r="C1329" s="24" t="s">
        <v>3631</v>
      </c>
      <c r="D1329" s="5" t="s">
        <v>3396</v>
      </c>
      <c r="E1329" s="5" t="s">
        <v>3470</v>
      </c>
      <c r="F1329" s="5" t="s">
        <v>851</v>
      </c>
      <c r="G1329" s="5" t="s">
        <v>3398</v>
      </c>
      <c r="H1329" s="5" t="s">
        <v>3471</v>
      </c>
      <c r="L1329" s="5" t="s">
        <v>3472</v>
      </c>
      <c r="M1329" s="5" t="s">
        <v>3473</v>
      </c>
      <c r="N1329" s="5" t="s">
        <v>3632</v>
      </c>
      <c r="O1329" s="5" t="s">
        <v>3633</v>
      </c>
    </row>
    <row r="1330" spans="1:15" ht="61">
      <c r="A1330" s="4"/>
      <c r="B1330" s="5" t="s">
        <v>3634</v>
      </c>
      <c r="C1330" s="24" t="s">
        <v>3635</v>
      </c>
      <c r="D1330" s="5" t="s">
        <v>3396</v>
      </c>
      <c r="E1330" s="5" t="s">
        <v>3470</v>
      </c>
      <c r="F1330" s="5" t="s">
        <v>851</v>
      </c>
      <c r="G1330" s="5" t="s">
        <v>3398</v>
      </c>
      <c r="H1330" s="5" t="s">
        <v>3471</v>
      </c>
      <c r="L1330" s="5" t="s">
        <v>3472</v>
      </c>
      <c r="M1330" s="5" t="s">
        <v>3473</v>
      </c>
      <c r="N1330" s="5" t="s">
        <v>3636</v>
      </c>
      <c r="O1330" s="5" t="s">
        <v>3637</v>
      </c>
    </row>
    <row r="1331" spans="1:15" ht="76">
      <c r="A1331" s="4"/>
      <c r="B1331" s="5" t="s">
        <v>3638</v>
      </c>
      <c r="C1331" s="24" t="s">
        <v>3639</v>
      </c>
      <c r="D1331" s="5" t="s">
        <v>3396</v>
      </c>
      <c r="E1331" s="5" t="s">
        <v>3470</v>
      </c>
      <c r="F1331" s="5" t="s">
        <v>851</v>
      </c>
      <c r="G1331" s="5" t="s">
        <v>3398</v>
      </c>
      <c r="H1331" s="5" t="s">
        <v>3471</v>
      </c>
      <c r="L1331" s="5" t="s">
        <v>3472</v>
      </c>
      <c r="M1331" s="5" t="s">
        <v>3473</v>
      </c>
      <c r="N1331" s="5" t="s">
        <v>3640</v>
      </c>
      <c r="O1331" s="5" t="s">
        <v>3641</v>
      </c>
    </row>
    <row r="1332" spans="1:15" ht="61">
      <c r="A1332" s="4"/>
      <c r="B1332" s="5" t="s">
        <v>3642</v>
      </c>
      <c r="C1332" s="24" t="s">
        <v>3643</v>
      </c>
      <c r="D1332" s="5" t="s">
        <v>3396</v>
      </c>
      <c r="E1332" s="5" t="s">
        <v>3470</v>
      </c>
      <c r="F1332" s="5" t="s">
        <v>851</v>
      </c>
      <c r="G1332" s="5" t="s">
        <v>3398</v>
      </c>
      <c r="H1332" s="5" t="s">
        <v>3471</v>
      </c>
      <c r="L1332" s="5" t="s">
        <v>3472</v>
      </c>
      <c r="M1332" s="5" t="s">
        <v>3473</v>
      </c>
      <c r="N1332" s="5" t="s">
        <v>3644</v>
      </c>
      <c r="O1332" s="5" t="s">
        <v>3645</v>
      </c>
    </row>
    <row r="1333" spans="1:15" ht="61">
      <c r="A1333" s="4"/>
      <c r="B1333" s="5" t="s">
        <v>3646</v>
      </c>
      <c r="C1333" s="24" t="s">
        <v>3647</v>
      </c>
      <c r="D1333" s="5" t="s">
        <v>3396</v>
      </c>
      <c r="E1333" s="5" t="s">
        <v>3397</v>
      </c>
      <c r="F1333" s="5" t="s">
        <v>851</v>
      </c>
      <c r="G1333" s="5" t="s">
        <v>3398</v>
      </c>
      <c r="H1333" s="5" t="s">
        <v>3399</v>
      </c>
      <c r="L1333" s="5" t="s">
        <v>3486</v>
      </c>
      <c r="M1333" s="5" t="s">
        <v>3487</v>
      </c>
      <c r="N1333" s="5" t="s">
        <v>3648</v>
      </c>
      <c r="O1333" s="5" t="s">
        <v>3489</v>
      </c>
    </row>
    <row r="1334" spans="1:15" ht="31">
      <c r="A1334" s="4"/>
      <c r="B1334" s="5" t="s">
        <v>3649</v>
      </c>
      <c r="C1334" s="24" t="s">
        <v>3650</v>
      </c>
      <c r="D1334" s="5" t="s">
        <v>3396</v>
      </c>
      <c r="E1334" s="5" t="s">
        <v>3397</v>
      </c>
      <c r="F1334" s="5" t="s">
        <v>851</v>
      </c>
      <c r="G1334" s="5" t="s">
        <v>3398</v>
      </c>
      <c r="H1334" s="5" t="s">
        <v>3399</v>
      </c>
      <c r="L1334" s="5" t="s">
        <v>3486</v>
      </c>
      <c r="M1334" s="5" t="s">
        <v>3487</v>
      </c>
      <c r="N1334" s="5" t="s">
        <v>3651</v>
      </c>
      <c r="O1334" s="5" t="s">
        <v>3652</v>
      </c>
    </row>
    <row r="1335" spans="1:15" ht="46">
      <c r="A1335" s="4"/>
      <c r="B1335" s="5" t="s">
        <v>3653</v>
      </c>
      <c r="C1335" s="24" t="s">
        <v>3654</v>
      </c>
      <c r="D1335" s="5" t="s">
        <v>3396</v>
      </c>
      <c r="E1335" s="5" t="s">
        <v>3397</v>
      </c>
      <c r="F1335" s="5" t="s">
        <v>851</v>
      </c>
      <c r="G1335" s="5" t="s">
        <v>3398</v>
      </c>
      <c r="H1335" s="5" t="s">
        <v>3399</v>
      </c>
      <c r="L1335" s="5" t="s">
        <v>3486</v>
      </c>
      <c r="M1335" s="5" t="s">
        <v>3487</v>
      </c>
      <c r="N1335" s="5" t="s">
        <v>3655</v>
      </c>
      <c r="O1335" s="5" t="s">
        <v>3656</v>
      </c>
    </row>
    <row r="1336" spans="1:15" ht="16">
      <c r="A1336" s="4"/>
      <c r="B1336" s="5" t="s">
        <v>3657</v>
      </c>
      <c r="C1336" s="24" t="s">
        <v>3658</v>
      </c>
      <c r="D1336" s="5" t="s">
        <v>3396</v>
      </c>
      <c r="E1336" s="5" t="s">
        <v>3397</v>
      </c>
      <c r="F1336" s="5" t="s">
        <v>851</v>
      </c>
      <c r="G1336" s="5" t="s">
        <v>3398</v>
      </c>
      <c r="H1336" s="5" t="s">
        <v>3399</v>
      </c>
      <c r="L1336" s="5" t="s">
        <v>3486</v>
      </c>
      <c r="M1336" s="5" t="s">
        <v>3487</v>
      </c>
      <c r="N1336" s="5" t="s">
        <v>3659</v>
      </c>
      <c r="O1336" s="5" t="s">
        <v>3660</v>
      </c>
    </row>
    <row r="1337" spans="1:15" ht="31">
      <c r="A1337" s="4"/>
      <c r="B1337" s="5" t="s">
        <v>3661</v>
      </c>
      <c r="C1337" s="24" t="s">
        <v>3662</v>
      </c>
      <c r="D1337" s="5" t="s">
        <v>3396</v>
      </c>
      <c r="E1337" s="5" t="s">
        <v>3397</v>
      </c>
      <c r="F1337" s="5" t="s">
        <v>851</v>
      </c>
      <c r="G1337" s="5" t="s">
        <v>3398</v>
      </c>
      <c r="H1337" s="5" t="s">
        <v>3399</v>
      </c>
      <c r="L1337" s="5" t="s">
        <v>3486</v>
      </c>
      <c r="M1337" s="5" t="s">
        <v>3487</v>
      </c>
      <c r="N1337" s="5" t="s">
        <v>3663</v>
      </c>
      <c r="O1337" s="5" t="s">
        <v>3664</v>
      </c>
    </row>
    <row r="1338" spans="1:15" ht="46">
      <c r="A1338" s="4"/>
      <c r="B1338" s="5" t="s">
        <v>3665</v>
      </c>
      <c r="C1338" s="24" t="s">
        <v>3666</v>
      </c>
      <c r="D1338" s="5" t="s">
        <v>3396</v>
      </c>
      <c r="E1338" s="5" t="s">
        <v>3397</v>
      </c>
      <c r="F1338" s="5" t="s">
        <v>851</v>
      </c>
      <c r="G1338" s="5" t="s">
        <v>3398</v>
      </c>
      <c r="H1338" s="5" t="s">
        <v>3399</v>
      </c>
      <c r="L1338" s="5" t="s">
        <v>3486</v>
      </c>
      <c r="M1338" s="5" t="s">
        <v>3487</v>
      </c>
      <c r="N1338" s="5" t="s">
        <v>3667</v>
      </c>
      <c r="O1338" s="5" t="s">
        <v>3668</v>
      </c>
    </row>
    <row r="1339" spans="1:15" ht="46">
      <c r="A1339" s="4"/>
      <c r="B1339" s="5" t="s">
        <v>3669</v>
      </c>
      <c r="C1339" s="24" t="s">
        <v>3670</v>
      </c>
      <c r="D1339" s="5" t="s">
        <v>3396</v>
      </c>
      <c r="E1339" s="5" t="s">
        <v>3397</v>
      </c>
      <c r="F1339" s="5" t="s">
        <v>851</v>
      </c>
      <c r="G1339" s="5" t="s">
        <v>3398</v>
      </c>
      <c r="H1339" s="5" t="s">
        <v>3399</v>
      </c>
      <c r="L1339" s="5" t="s">
        <v>3486</v>
      </c>
      <c r="M1339" s="5" t="s">
        <v>3487</v>
      </c>
      <c r="N1339" s="5" t="s">
        <v>3671</v>
      </c>
      <c r="O1339" s="5" t="s">
        <v>3672</v>
      </c>
    </row>
    <row r="1340" spans="1:15" ht="31">
      <c r="A1340" s="4"/>
      <c r="B1340" s="5" t="s">
        <v>3673</v>
      </c>
      <c r="C1340" s="24" t="s">
        <v>3674</v>
      </c>
      <c r="D1340" s="5" t="s">
        <v>3396</v>
      </c>
      <c r="E1340" s="5" t="s">
        <v>3397</v>
      </c>
      <c r="F1340" s="5" t="s">
        <v>851</v>
      </c>
      <c r="G1340" s="5" t="s">
        <v>3398</v>
      </c>
      <c r="H1340" s="5" t="s">
        <v>3399</v>
      </c>
      <c r="L1340" s="5" t="s">
        <v>3486</v>
      </c>
      <c r="M1340" s="5" t="s">
        <v>3487</v>
      </c>
      <c r="N1340" s="5" t="s">
        <v>3675</v>
      </c>
      <c r="O1340" s="5" t="s">
        <v>3676</v>
      </c>
    </row>
    <row r="1341" spans="1:15" ht="136">
      <c r="A1341" s="4"/>
      <c r="B1341" s="5" t="s">
        <v>3677</v>
      </c>
      <c r="C1341" s="24" t="s">
        <v>3678</v>
      </c>
      <c r="D1341" s="5" t="s">
        <v>3396</v>
      </c>
      <c r="E1341" s="5" t="s">
        <v>3397</v>
      </c>
      <c r="F1341" s="5" t="s">
        <v>851</v>
      </c>
      <c r="G1341" s="5" t="s">
        <v>3398</v>
      </c>
      <c r="H1341" s="5" t="s">
        <v>3399</v>
      </c>
      <c r="L1341" s="5" t="s">
        <v>3486</v>
      </c>
      <c r="M1341" s="5" t="s">
        <v>3487</v>
      </c>
      <c r="N1341" s="5" t="s">
        <v>3679</v>
      </c>
      <c r="O1341" s="5" t="s">
        <v>3680</v>
      </c>
    </row>
    <row r="1342" spans="1:15" ht="46">
      <c r="A1342" s="4"/>
      <c r="B1342" s="5" t="s">
        <v>3681</v>
      </c>
      <c r="C1342" s="24" t="s">
        <v>3682</v>
      </c>
      <c r="D1342" s="5" t="s">
        <v>3396</v>
      </c>
      <c r="E1342" s="5" t="s">
        <v>3397</v>
      </c>
      <c r="F1342" s="5" t="s">
        <v>851</v>
      </c>
      <c r="G1342" s="5" t="s">
        <v>3398</v>
      </c>
      <c r="H1342" s="5" t="s">
        <v>3399</v>
      </c>
      <c r="L1342" s="5" t="s">
        <v>3486</v>
      </c>
      <c r="M1342" s="5" t="s">
        <v>3487</v>
      </c>
      <c r="N1342" s="5" t="s">
        <v>3683</v>
      </c>
      <c r="O1342" s="5" t="s">
        <v>3684</v>
      </c>
    </row>
    <row r="1343" spans="1:15" ht="31">
      <c r="A1343" s="4"/>
      <c r="B1343" s="5" t="s">
        <v>3685</v>
      </c>
      <c r="C1343" s="24" t="s">
        <v>3686</v>
      </c>
      <c r="D1343" s="5" t="s">
        <v>3396</v>
      </c>
      <c r="E1343" s="5" t="s">
        <v>3397</v>
      </c>
      <c r="F1343" s="5" t="s">
        <v>851</v>
      </c>
      <c r="G1343" s="5" t="s">
        <v>3398</v>
      </c>
      <c r="H1343" s="5" t="s">
        <v>3399</v>
      </c>
      <c r="L1343" s="5" t="s">
        <v>3486</v>
      </c>
      <c r="M1343" s="5" t="s">
        <v>3487</v>
      </c>
      <c r="N1343" s="5" t="s">
        <v>3687</v>
      </c>
      <c r="O1343" s="5" t="s">
        <v>3688</v>
      </c>
    </row>
    <row r="1344" spans="1:15" ht="91">
      <c r="A1344" s="4"/>
      <c r="B1344" s="5" t="s">
        <v>3689</v>
      </c>
      <c r="C1344" s="24" t="s">
        <v>3690</v>
      </c>
      <c r="D1344" s="5" t="s">
        <v>3396</v>
      </c>
      <c r="E1344" s="5" t="s">
        <v>3442</v>
      </c>
      <c r="F1344" s="5" t="s">
        <v>851</v>
      </c>
      <c r="G1344" s="5" t="s">
        <v>3398</v>
      </c>
      <c r="H1344" s="5" t="s">
        <v>3443</v>
      </c>
      <c r="L1344" s="5" t="s">
        <v>3492</v>
      </c>
      <c r="M1344" s="5" t="s">
        <v>3493</v>
      </c>
      <c r="N1344" s="5" t="s">
        <v>3691</v>
      </c>
      <c r="O1344" s="5" t="s">
        <v>3495</v>
      </c>
    </row>
    <row r="1345" spans="1:15" ht="46">
      <c r="A1345" s="4"/>
      <c r="B1345" s="5" t="s">
        <v>3692</v>
      </c>
      <c r="C1345" s="24" t="s">
        <v>3693</v>
      </c>
      <c r="D1345" s="5" t="s">
        <v>3396</v>
      </c>
      <c r="E1345" s="5" t="s">
        <v>3442</v>
      </c>
      <c r="F1345" s="5" t="s">
        <v>851</v>
      </c>
      <c r="G1345" s="5" t="s">
        <v>3398</v>
      </c>
      <c r="H1345" s="5" t="s">
        <v>3443</v>
      </c>
      <c r="L1345" s="5" t="s">
        <v>3492</v>
      </c>
      <c r="M1345" s="5" t="s">
        <v>3493</v>
      </c>
      <c r="N1345" s="5" t="s">
        <v>3694</v>
      </c>
      <c r="O1345" s="5" t="s">
        <v>3695</v>
      </c>
    </row>
    <row r="1346" spans="1:15" ht="61">
      <c r="A1346" s="4"/>
      <c r="B1346" s="5" t="s">
        <v>3696</v>
      </c>
      <c r="C1346" s="24" t="s">
        <v>3697</v>
      </c>
      <c r="D1346" s="5" t="s">
        <v>3396</v>
      </c>
      <c r="E1346" s="5" t="s">
        <v>3442</v>
      </c>
      <c r="F1346" s="5" t="s">
        <v>851</v>
      </c>
      <c r="G1346" s="5" t="s">
        <v>3398</v>
      </c>
      <c r="H1346" s="5" t="s">
        <v>3443</v>
      </c>
      <c r="L1346" s="5" t="s">
        <v>3492</v>
      </c>
      <c r="M1346" s="5" t="s">
        <v>3493</v>
      </c>
      <c r="N1346" s="5" t="s">
        <v>3698</v>
      </c>
      <c r="O1346" s="5" t="s">
        <v>3699</v>
      </c>
    </row>
    <row r="1347" spans="1:15" ht="61">
      <c r="A1347" s="4"/>
      <c r="B1347" s="5" t="s">
        <v>3700</v>
      </c>
      <c r="C1347" s="24" t="s">
        <v>3701</v>
      </c>
      <c r="D1347" s="5" t="s">
        <v>3396</v>
      </c>
      <c r="E1347" s="5" t="s">
        <v>3442</v>
      </c>
      <c r="F1347" s="5" t="s">
        <v>851</v>
      </c>
      <c r="G1347" s="5" t="s">
        <v>3398</v>
      </c>
      <c r="H1347" s="5" t="s">
        <v>3443</v>
      </c>
      <c r="L1347" s="5" t="s">
        <v>3492</v>
      </c>
      <c r="M1347" s="5" t="s">
        <v>3493</v>
      </c>
      <c r="N1347" s="5" t="s">
        <v>3702</v>
      </c>
      <c r="O1347" s="5" t="s">
        <v>3703</v>
      </c>
    </row>
    <row r="1348" spans="1:15" ht="121">
      <c r="A1348" s="4"/>
      <c r="B1348" s="5" t="s">
        <v>3704</v>
      </c>
      <c r="C1348" s="24" t="s">
        <v>3705</v>
      </c>
      <c r="D1348" s="5" t="s">
        <v>3396</v>
      </c>
      <c r="E1348" s="5" t="s">
        <v>3442</v>
      </c>
      <c r="F1348" s="5" t="s">
        <v>924</v>
      </c>
      <c r="G1348" s="5" t="s">
        <v>3398</v>
      </c>
      <c r="H1348" s="5" t="s">
        <v>3443</v>
      </c>
      <c r="L1348" s="5" t="s">
        <v>3444</v>
      </c>
      <c r="M1348" s="5" t="s">
        <v>3445</v>
      </c>
      <c r="N1348" s="5" t="s">
        <v>3706</v>
      </c>
      <c r="O1348" s="5" t="s">
        <v>3447</v>
      </c>
    </row>
    <row r="1349" spans="1:15" ht="76">
      <c r="A1349" s="4"/>
      <c r="B1349" s="5" t="s">
        <v>3707</v>
      </c>
      <c r="C1349" s="24" t="s">
        <v>3708</v>
      </c>
      <c r="D1349" s="5" t="s">
        <v>3396</v>
      </c>
      <c r="E1349" s="5" t="s">
        <v>3442</v>
      </c>
      <c r="F1349" s="5" t="s">
        <v>924</v>
      </c>
      <c r="G1349" s="5" t="s">
        <v>3398</v>
      </c>
      <c r="H1349" s="5" t="s">
        <v>3443</v>
      </c>
      <c r="L1349" s="5" t="s">
        <v>3444</v>
      </c>
      <c r="M1349" s="5" t="s">
        <v>3445</v>
      </c>
      <c r="N1349" s="5" t="s">
        <v>3709</v>
      </c>
      <c r="O1349" s="5" t="s">
        <v>3451</v>
      </c>
    </row>
    <row r="1350" spans="1:15" ht="61">
      <c r="A1350" s="4"/>
      <c r="B1350" s="5" t="s">
        <v>3710</v>
      </c>
      <c r="C1350" s="24" t="s">
        <v>3711</v>
      </c>
      <c r="D1350" s="5" t="s">
        <v>3396</v>
      </c>
      <c r="E1350" s="5" t="s">
        <v>3470</v>
      </c>
      <c r="F1350" s="5" t="s">
        <v>924</v>
      </c>
      <c r="G1350" s="5" t="s">
        <v>3398</v>
      </c>
      <c r="H1350" s="5" t="s">
        <v>3471</v>
      </c>
      <c r="L1350" s="5" t="s">
        <v>3472</v>
      </c>
      <c r="M1350" s="5" t="s">
        <v>3473</v>
      </c>
      <c r="N1350" s="5" t="s">
        <v>3712</v>
      </c>
      <c r="O1350" s="5" t="s">
        <v>3475</v>
      </c>
    </row>
    <row r="1351" spans="1:15" ht="106">
      <c r="A1351" s="4"/>
      <c r="B1351" s="5" t="s">
        <v>3713</v>
      </c>
      <c r="C1351" s="24" t="s">
        <v>3714</v>
      </c>
      <c r="D1351" s="5" t="s">
        <v>3396</v>
      </c>
      <c r="E1351" s="5" t="s">
        <v>3470</v>
      </c>
      <c r="F1351" s="5" t="s">
        <v>924</v>
      </c>
      <c r="G1351" s="5" t="s">
        <v>3398</v>
      </c>
      <c r="H1351" s="5" t="s">
        <v>3471</v>
      </c>
      <c r="L1351" s="5" t="s">
        <v>3472</v>
      </c>
      <c r="M1351" s="5" t="s">
        <v>3473</v>
      </c>
      <c r="N1351" s="5" t="s">
        <v>3715</v>
      </c>
      <c r="O1351" s="5" t="s">
        <v>3479</v>
      </c>
    </row>
    <row r="1352" spans="1:15" ht="91">
      <c r="A1352" s="4"/>
      <c r="B1352" s="5" t="s">
        <v>3716</v>
      </c>
      <c r="C1352" s="24" t="s">
        <v>3717</v>
      </c>
      <c r="D1352" s="5" t="s">
        <v>3396</v>
      </c>
      <c r="E1352" s="5" t="s">
        <v>3470</v>
      </c>
      <c r="F1352" s="5" t="s">
        <v>924</v>
      </c>
      <c r="G1352" s="5" t="s">
        <v>3398</v>
      </c>
      <c r="H1352" s="5" t="s">
        <v>3471</v>
      </c>
      <c r="L1352" s="5" t="s">
        <v>3472</v>
      </c>
      <c r="M1352" s="5" t="s">
        <v>3473</v>
      </c>
      <c r="N1352" s="5" t="s">
        <v>3718</v>
      </c>
      <c r="O1352" s="5" t="s">
        <v>3483</v>
      </c>
    </row>
    <row r="1353" spans="1:15" ht="76">
      <c r="A1353" s="4"/>
      <c r="B1353" s="5" t="s">
        <v>3719</v>
      </c>
      <c r="C1353" s="24" t="s">
        <v>3720</v>
      </c>
      <c r="D1353" s="5" t="s">
        <v>3396</v>
      </c>
      <c r="E1353" s="5" t="s">
        <v>3470</v>
      </c>
      <c r="F1353" s="5" t="s">
        <v>924</v>
      </c>
      <c r="G1353" s="5" t="s">
        <v>3398</v>
      </c>
      <c r="H1353" s="5" t="s">
        <v>3471</v>
      </c>
      <c r="L1353" s="5" t="s">
        <v>3472</v>
      </c>
      <c r="M1353" s="5" t="s">
        <v>3473</v>
      </c>
      <c r="N1353" s="5" t="s">
        <v>3721</v>
      </c>
      <c r="O1353" s="5" t="s">
        <v>3722</v>
      </c>
    </row>
    <row r="1354" spans="1:15" ht="31">
      <c r="A1354" s="4"/>
      <c r="B1354" s="5" t="s">
        <v>3723</v>
      </c>
      <c r="C1354" s="24" t="s">
        <v>3724</v>
      </c>
      <c r="D1354" s="5" t="s">
        <v>3396</v>
      </c>
      <c r="E1354" s="5" t="s">
        <v>3470</v>
      </c>
      <c r="F1354" s="5" t="s">
        <v>924</v>
      </c>
      <c r="G1354" s="5" t="s">
        <v>3398</v>
      </c>
      <c r="H1354" s="5" t="s">
        <v>3471</v>
      </c>
      <c r="L1354" s="5" t="s">
        <v>3472</v>
      </c>
      <c r="M1354" s="5" t="s">
        <v>3473</v>
      </c>
      <c r="N1354" s="5" t="s">
        <v>3725</v>
      </c>
      <c r="O1354" s="5" t="s">
        <v>3726</v>
      </c>
    </row>
    <row r="1355" spans="1:15" ht="46">
      <c r="A1355" s="4"/>
      <c r="B1355" s="5" t="s">
        <v>3727</v>
      </c>
      <c r="C1355" s="24" t="s">
        <v>3728</v>
      </c>
      <c r="D1355" s="5" t="s">
        <v>3396</v>
      </c>
      <c r="E1355" s="5" t="s">
        <v>3470</v>
      </c>
      <c r="F1355" s="5" t="s">
        <v>924</v>
      </c>
      <c r="G1355" s="5" t="s">
        <v>3398</v>
      </c>
      <c r="H1355" s="5" t="s">
        <v>3471</v>
      </c>
      <c r="L1355" s="5" t="s">
        <v>3472</v>
      </c>
      <c r="M1355" s="5" t="s">
        <v>3473</v>
      </c>
      <c r="N1355" s="5" t="s">
        <v>3729</v>
      </c>
      <c r="O1355" s="5" t="s">
        <v>3730</v>
      </c>
    </row>
    <row r="1356" spans="1:15" ht="46">
      <c r="A1356" s="4"/>
      <c r="B1356" s="5" t="s">
        <v>3731</v>
      </c>
      <c r="C1356" s="24" t="s">
        <v>3732</v>
      </c>
      <c r="D1356" s="5" t="s">
        <v>3396</v>
      </c>
      <c r="E1356" s="5" t="s">
        <v>3470</v>
      </c>
      <c r="F1356" s="5" t="s">
        <v>924</v>
      </c>
      <c r="G1356" s="5" t="s">
        <v>3398</v>
      </c>
      <c r="H1356" s="5" t="s">
        <v>3471</v>
      </c>
      <c r="L1356" s="5" t="s">
        <v>3472</v>
      </c>
      <c r="M1356" s="5" t="s">
        <v>3473</v>
      </c>
      <c r="N1356" s="5" t="s">
        <v>3733</v>
      </c>
      <c r="O1356" s="5" t="s">
        <v>3734</v>
      </c>
    </row>
    <row r="1357" spans="1:15" ht="31">
      <c r="A1357" s="4"/>
      <c r="B1357" s="5" t="s">
        <v>3735</v>
      </c>
      <c r="C1357" s="24" t="s">
        <v>3736</v>
      </c>
      <c r="D1357" s="5" t="s">
        <v>3396</v>
      </c>
      <c r="E1357" s="5" t="s">
        <v>3470</v>
      </c>
      <c r="F1357" s="5" t="s">
        <v>924</v>
      </c>
      <c r="G1357" s="5" t="s">
        <v>3398</v>
      </c>
      <c r="H1357" s="5" t="s">
        <v>3471</v>
      </c>
      <c r="L1357" s="5" t="s">
        <v>3472</v>
      </c>
      <c r="M1357" s="5" t="s">
        <v>3473</v>
      </c>
      <c r="N1357" s="5" t="s">
        <v>3737</v>
      </c>
      <c r="O1357" s="5" t="s">
        <v>3738</v>
      </c>
    </row>
    <row r="1358" spans="1:15" ht="31">
      <c r="A1358" s="4"/>
      <c r="B1358" s="5" t="s">
        <v>3739</v>
      </c>
      <c r="C1358" s="24" t="s">
        <v>3740</v>
      </c>
      <c r="D1358" s="5" t="s">
        <v>3396</v>
      </c>
      <c r="E1358" s="5" t="s">
        <v>3470</v>
      </c>
      <c r="F1358" s="5" t="s">
        <v>924</v>
      </c>
      <c r="G1358" s="5" t="s">
        <v>3398</v>
      </c>
      <c r="H1358" s="5" t="s">
        <v>3471</v>
      </c>
      <c r="L1358" s="5" t="s">
        <v>3472</v>
      </c>
      <c r="M1358" s="5" t="s">
        <v>3473</v>
      </c>
      <c r="N1358" s="5" t="s">
        <v>3741</v>
      </c>
      <c r="O1358" s="5" t="s">
        <v>3633</v>
      </c>
    </row>
    <row r="1359" spans="1:15" ht="46">
      <c r="A1359" s="4"/>
      <c r="B1359" s="5" t="s">
        <v>3742</v>
      </c>
      <c r="C1359" s="24" t="s">
        <v>3743</v>
      </c>
      <c r="D1359" s="5" t="s">
        <v>3396</v>
      </c>
      <c r="E1359" s="5" t="s">
        <v>3470</v>
      </c>
      <c r="F1359" s="5" t="s">
        <v>924</v>
      </c>
      <c r="G1359" s="5" t="s">
        <v>3398</v>
      </c>
      <c r="H1359" s="5" t="s">
        <v>3471</v>
      </c>
      <c r="L1359" s="5" t="s">
        <v>3472</v>
      </c>
      <c r="M1359" s="5" t="s">
        <v>3473</v>
      </c>
      <c r="N1359" s="5" t="s">
        <v>3744</v>
      </c>
      <c r="O1359" s="5" t="s">
        <v>3745</v>
      </c>
    </row>
    <row r="1360" spans="1:15" ht="76">
      <c r="A1360" s="4"/>
      <c r="B1360" s="5" t="s">
        <v>3746</v>
      </c>
      <c r="C1360" s="24" t="s">
        <v>3747</v>
      </c>
      <c r="D1360" s="5" t="s">
        <v>3396</v>
      </c>
      <c r="E1360" s="5" t="s">
        <v>3470</v>
      </c>
      <c r="F1360" s="5" t="s">
        <v>924</v>
      </c>
      <c r="G1360" s="5" t="s">
        <v>3398</v>
      </c>
      <c r="H1360" s="5" t="s">
        <v>3471</v>
      </c>
      <c r="L1360" s="5" t="s">
        <v>3472</v>
      </c>
      <c r="M1360" s="5" t="s">
        <v>3473</v>
      </c>
      <c r="N1360" s="5" t="s">
        <v>3748</v>
      </c>
      <c r="O1360" s="5" t="s">
        <v>3749</v>
      </c>
    </row>
    <row r="1361" spans="1:15" ht="76">
      <c r="A1361" s="4"/>
      <c r="B1361" s="5" t="s">
        <v>3750</v>
      </c>
      <c r="C1361" s="24" t="s">
        <v>3751</v>
      </c>
      <c r="D1361" s="5" t="s">
        <v>3396</v>
      </c>
      <c r="E1361" s="5" t="s">
        <v>3470</v>
      </c>
      <c r="F1361" s="5" t="s">
        <v>924</v>
      </c>
      <c r="G1361" s="5" t="s">
        <v>3398</v>
      </c>
      <c r="H1361" s="5" t="s">
        <v>3471</v>
      </c>
      <c r="L1361" s="5" t="s">
        <v>3472</v>
      </c>
      <c r="M1361" s="5" t="s">
        <v>3473</v>
      </c>
      <c r="N1361" s="5" t="s">
        <v>3752</v>
      </c>
      <c r="O1361" s="5" t="s">
        <v>3753</v>
      </c>
    </row>
    <row r="1362" spans="1:15" ht="76">
      <c r="A1362" s="4"/>
      <c r="B1362" s="5" t="s">
        <v>3754</v>
      </c>
      <c r="C1362" s="24" t="s">
        <v>3755</v>
      </c>
      <c r="D1362" s="5" t="s">
        <v>3396</v>
      </c>
      <c r="E1362" s="5" t="s">
        <v>3470</v>
      </c>
      <c r="F1362" s="5" t="s">
        <v>924</v>
      </c>
      <c r="G1362" s="5" t="s">
        <v>3398</v>
      </c>
      <c r="H1362" s="5" t="s">
        <v>3471</v>
      </c>
      <c r="L1362" s="5" t="s">
        <v>3472</v>
      </c>
      <c r="M1362" s="5" t="s">
        <v>3473</v>
      </c>
      <c r="N1362" s="5" t="s">
        <v>3756</v>
      </c>
      <c r="O1362" s="5" t="s">
        <v>3757</v>
      </c>
    </row>
    <row r="1363" spans="1:15" ht="91">
      <c r="A1363" s="4"/>
      <c r="B1363" s="5" t="s">
        <v>3758</v>
      </c>
      <c r="C1363" s="24" t="s">
        <v>3759</v>
      </c>
      <c r="D1363" s="5" t="s">
        <v>3396</v>
      </c>
      <c r="E1363" s="5" t="s">
        <v>3470</v>
      </c>
      <c r="F1363" s="5" t="s">
        <v>924</v>
      </c>
      <c r="G1363" s="5" t="s">
        <v>3398</v>
      </c>
      <c r="H1363" s="5" t="s">
        <v>3471</v>
      </c>
      <c r="L1363" s="5" t="s">
        <v>3472</v>
      </c>
      <c r="M1363" s="5" t="s">
        <v>3473</v>
      </c>
      <c r="N1363" s="5" t="s">
        <v>3760</v>
      </c>
      <c r="O1363" s="5" t="s">
        <v>3761</v>
      </c>
    </row>
    <row r="1364" spans="1:15" ht="31">
      <c r="A1364" s="4"/>
      <c r="B1364" s="5" t="s">
        <v>3762</v>
      </c>
      <c r="C1364" s="24" t="s">
        <v>3763</v>
      </c>
      <c r="D1364" s="5" t="s">
        <v>3396</v>
      </c>
      <c r="E1364" s="5" t="s">
        <v>3397</v>
      </c>
      <c r="F1364" s="5" t="s">
        <v>924</v>
      </c>
      <c r="G1364" s="5" t="s">
        <v>3398</v>
      </c>
      <c r="H1364" s="5" t="s">
        <v>3399</v>
      </c>
      <c r="L1364" s="5" t="s">
        <v>3486</v>
      </c>
      <c r="M1364" s="5" t="s">
        <v>3487</v>
      </c>
      <c r="N1364" s="5" t="s">
        <v>3764</v>
      </c>
      <c r="O1364" s="5" t="s">
        <v>3489</v>
      </c>
    </row>
    <row r="1365" spans="1:15" ht="61">
      <c r="A1365" s="4"/>
      <c r="B1365" s="5" t="s">
        <v>3765</v>
      </c>
      <c r="C1365" s="24" t="s">
        <v>3766</v>
      </c>
      <c r="D1365" s="5" t="s">
        <v>3396</v>
      </c>
      <c r="E1365" s="5" t="s">
        <v>3397</v>
      </c>
      <c r="F1365" s="5" t="s">
        <v>924</v>
      </c>
      <c r="G1365" s="5" t="s">
        <v>3398</v>
      </c>
      <c r="H1365" s="5" t="s">
        <v>3399</v>
      </c>
      <c r="L1365" s="5" t="s">
        <v>3486</v>
      </c>
      <c r="M1365" s="5" t="s">
        <v>3487</v>
      </c>
      <c r="N1365" s="5" t="s">
        <v>3767</v>
      </c>
      <c r="O1365" s="5" t="s">
        <v>3660</v>
      </c>
    </row>
    <row r="1366" spans="1:15" ht="61">
      <c r="A1366" s="4"/>
      <c r="B1366" s="5" t="s">
        <v>3768</v>
      </c>
      <c r="C1366" s="24" t="s">
        <v>3769</v>
      </c>
      <c r="D1366" s="5" t="s">
        <v>3396</v>
      </c>
      <c r="E1366" s="5" t="s">
        <v>3397</v>
      </c>
      <c r="F1366" s="5" t="s">
        <v>924</v>
      </c>
      <c r="G1366" s="5" t="s">
        <v>3398</v>
      </c>
      <c r="H1366" s="5" t="s">
        <v>3399</v>
      </c>
      <c r="L1366" s="5" t="s">
        <v>3486</v>
      </c>
      <c r="M1366" s="5" t="s">
        <v>3487</v>
      </c>
      <c r="N1366" s="5" t="s">
        <v>3770</v>
      </c>
      <c r="O1366" s="5" t="s">
        <v>3664</v>
      </c>
    </row>
    <row r="1367" spans="1:15" ht="61">
      <c r="A1367" s="4"/>
      <c r="B1367" s="5" t="s">
        <v>3771</v>
      </c>
      <c r="C1367" s="24" t="s">
        <v>3772</v>
      </c>
      <c r="D1367" s="5" t="s">
        <v>3396</v>
      </c>
      <c r="E1367" s="5" t="s">
        <v>3397</v>
      </c>
      <c r="F1367" s="5" t="s">
        <v>924</v>
      </c>
      <c r="G1367" s="5" t="s">
        <v>3398</v>
      </c>
      <c r="H1367" s="5" t="s">
        <v>3399</v>
      </c>
      <c r="L1367" s="5" t="s">
        <v>3773</v>
      </c>
      <c r="M1367" s="5" t="s">
        <v>3774</v>
      </c>
      <c r="N1367" s="5" t="s">
        <v>3775</v>
      </c>
      <c r="O1367" s="5" t="s">
        <v>3776</v>
      </c>
    </row>
    <row r="1368" spans="1:15" ht="31">
      <c r="A1368" s="4"/>
      <c r="B1368" s="5" t="s">
        <v>3777</v>
      </c>
      <c r="C1368" s="24" t="s">
        <v>3778</v>
      </c>
      <c r="D1368" s="5" t="s">
        <v>3396</v>
      </c>
      <c r="E1368" s="5" t="s">
        <v>3397</v>
      </c>
      <c r="F1368" s="5" t="s">
        <v>924</v>
      </c>
      <c r="G1368" s="5" t="s">
        <v>3398</v>
      </c>
      <c r="H1368" s="5" t="s">
        <v>3399</v>
      </c>
      <c r="L1368" s="5" t="s">
        <v>3773</v>
      </c>
      <c r="M1368" s="5" t="s">
        <v>3774</v>
      </c>
      <c r="N1368" s="5" t="s">
        <v>3779</v>
      </c>
      <c r="O1368" s="5" t="s">
        <v>3780</v>
      </c>
    </row>
    <row r="1369" spans="1:15" ht="76">
      <c r="A1369" s="4"/>
      <c r="B1369" s="5" t="s">
        <v>3781</v>
      </c>
      <c r="C1369" s="24" t="s">
        <v>3782</v>
      </c>
      <c r="D1369" s="5" t="s">
        <v>3396</v>
      </c>
      <c r="E1369" s="5" t="s">
        <v>3397</v>
      </c>
      <c r="F1369" s="5" t="s">
        <v>924</v>
      </c>
      <c r="G1369" s="5" t="s">
        <v>3398</v>
      </c>
      <c r="H1369" s="5" t="s">
        <v>3399</v>
      </c>
      <c r="L1369" s="5" t="s">
        <v>3773</v>
      </c>
      <c r="M1369" s="5" t="s">
        <v>3774</v>
      </c>
      <c r="N1369" s="5" t="s">
        <v>3783</v>
      </c>
      <c r="O1369" s="5" t="s">
        <v>3784</v>
      </c>
    </row>
    <row r="1370" spans="1:15" ht="61">
      <c r="A1370" s="4"/>
      <c r="B1370" s="5" t="s">
        <v>3785</v>
      </c>
      <c r="C1370" s="24" t="s">
        <v>3786</v>
      </c>
      <c r="D1370" s="5" t="s">
        <v>3396</v>
      </c>
      <c r="E1370" s="5" t="s">
        <v>3397</v>
      </c>
      <c r="F1370" s="5" t="s">
        <v>924</v>
      </c>
      <c r="G1370" s="5" t="s">
        <v>3398</v>
      </c>
      <c r="H1370" s="5" t="s">
        <v>3399</v>
      </c>
      <c r="L1370" s="5" t="s">
        <v>3773</v>
      </c>
      <c r="M1370" s="5" t="s">
        <v>3774</v>
      </c>
      <c r="N1370" s="5" t="s">
        <v>3787</v>
      </c>
      <c r="O1370" s="5" t="s">
        <v>3788</v>
      </c>
    </row>
    <row r="1371" spans="1:15" ht="31">
      <c r="A1371" s="4"/>
      <c r="B1371" s="5" t="s">
        <v>3789</v>
      </c>
      <c r="C1371" s="24" t="s">
        <v>3790</v>
      </c>
      <c r="D1371" s="5" t="s">
        <v>3396</v>
      </c>
      <c r="E1371" s="5" t="s">
        <v>3397</v>
      </c>
      <c r="F1371" s="5" t="s">
        <v>924</v>
      </c>
      <c r="G1371" s="5" t="s">
        <v>3398</v>
      </c>
      <c r="H1371" s="5" t="s">
        <v>3399</v>
      </c>
      <c r="L1371" s="5" t="s">
        <v>3773</v>
      </c>
      <c r="M1371" s="5" t="s">
        <v>3774</v>
      </c>
      <c r="N1371" s="5" t="s">
        <v>3791</v>
      </c>
      <c r="O1371" s="5" t="s">
        <v>3792</v>
      </c>
    </row>
    <row r="1372" spans="1:15" ht="31">
      <c r="A1372" s="4"/>
      <c r="B1372" s="5" t="s">
        <v>3793</v>
      </c>
      <c r="C1372" s="24" t="s">
        <v>3794</v>
      </c>
      <c r="D1372" s="5" t="s">
        <v>3396</v>
      </c>
      <c r="E1372" s="5" t="s">
        <v>3397</v>
      </c>
      <c r="F1372" s="5" t="s">
        <v>924</v>
      </c>
      <c r="G1372" s="5" t="s">
        <v>3398</v>
      </c>
      <c r="H1372" s="5" t="s">
        <v>3399</v>
      </c>
      <c r="L1372" s="5" t="s">
        <v>3773</v>
      </c>
      <c r="M1372" s="5" t="s">
        <v>3774</v>
      </c>
      <c r="N1372" s="5" t="s">
        <v>3795</v>
      </c>
      <c r="O1372" s="5" t="s">
        <v>3796</v>
      </c>
    </row>
    <row r="1373" spans="1:15" ht="46">
      <c r="A1373" s="4"/>
      <c r="B1373" s="5" t="s">
        <v>3797</v>
      </c>
      <c r="C1373" s="24" t="s">
        <v>3798</v>
      </c>
      <c r="D1373" s="5" t="s">
        <v>3396</v>
      </c>
      <c r="E1373" s="5" t="s">
        <v>3397</v>
      </c>
      <c r="F1373" s="5" t="s">
        <v>924</v>
      </c>
      <c r="G1373" s="5" t="s">
        <v>3398</v>
      </c>
      <c r="H1373" s="5" t="s">
        <v>3399</v>
      </c>
      <c r="L1373" s="5" t="s">
        <v>3773</v>
      </c>
      <c r="M1373" s="5" t="s">
        <v>3774</v>
      </c>
      <c r="N1373" s="5" t="s">
        <v>3799</v>
      </c>
      <c r="O1373" s="5" t="s">
        <v>3800</v>
      </c>
    </row>
    <row r="1374" spans="1:15" ht="76">
      <c r="A1374" s="4"/>
      <c r="B1374" s="5" t="s">
        <v>3801</v>
      </c>
      <c r="C1374" s="24" t="s">
        <v>3802</v>
      </c>
      <c r="D1374" s="5" t="s">
        <v>3396</v>
      </c>
      <c r="E1374" s="5" t="s">
        <v>3397</v>
      </c>
      <c r="F1374" s="5" t="s">
        <v>924</v>
      </c>
      <c r="G1374" s="5" t="s">
        <v>3398</v>
      </c>
      <c r="H1374" s="5" t="s">
        <v>3399</v>
      </c>
      <c r="L1374" s="5" t="s">
        <v>3773</v>
      </c>
      <c r="M1374" s="5" t="s">
        <v>3774</v>
      </c>
      <c r="N1374" s="5" t="s">
        <v>3803</v>
      </c>
      <c r="O1374" s="5" t="s">
        <v>3804</v>
      </c>
    </row>
    <row r="1375" spans="1:15" ht="91">
      <c r="A1375" s="4"/>
      <c r="B1375" s="5" t="s">
        <v>3805</v>
      </c>
      <c r="C1375" s="24" t="s">
        <v>3806</v>
      </c>
      <c r="D1375" s="5" t="s">
        <v>3396</v>
      </c>
      <c r="E1375" s="5" t="s">
        <v>3397</v>
      </c>
      <c r="F1375" s="5" t="s">
        <v>924</v>
      </c>
      <c r="G1375" s="5" t="s">
        <v>3398</v>
      </c>
      <c r="H1375" s="5" t="s">
        <v>3399</v>
      </c>
      <c r="L1375" s="5" t="s">
        <v>3773</v>
      </c>
      <c r="M1375" s="5" t="s">
        <v>3774</v>
      </c>
      <c r="N1375" s="5" t="s">
        <v>3807</v>
      </c>
      <c r="O1375" s="5" t="s">
        <v>3808</v>
      </c>
    </row>
    <row r="1376" spans="1:15" ht="76">
      <c r="A1376" s="4"/>
      <c r="B1376" s="5" t="s">
        <v>3809</v>
      </c>
      <c r="C1376" s="24" t="s">
        <v>3810</v>
      </c>
      <c r="D1376" s="5" t="s">
        <v>3396</v>
      </c>
      <c r="E1376" s="5" t="s">
        <v>3442</v>
      </c>
      <c r="F1376" s="5" t="s">
        <v>924</v>
      </c>
      <c r="G1376" s="5" t="s">
        <v>3398</v>
      </c>
      <c r="H1376" s="5" t="s">
        <v>3443</v>
      </c>
      <c r="L1376" s="5" t="s">
        <v>3492</v>
      </c>
      <c r="M1376" s="5" t="s">
        <v>3493</v>
      </c>
      <c r="N1376" s="5" t="s">
        <v>3811</v>
      </c>
      <c r="O1376" s="5" t="s">
        <v>3495</v>
      </c>
    </row>
    <row r="1377" spans="1:15" ht="121">
      <c r="A1377" s="4"/>
      <c r="B1377" s="5" t="s">
        <v>3812</v>
      </c>
      <c r="C1377" s="24" t="s">
        <v>3813</v>
      </c>
      <c r="D1377" s="5" t="s">
        <v>3396</v>
      </c>
      <c r="E1377" s="5" t="s">
        <v>3442</v>
      </c>
      <c r="F1377" s="5" t="s">
        <v>924</v>
      </c>
      <c r="G1377" s="5" t="s">
        <v>3398</v>
      </c>
      <c r="H1377" s="5" t="s">
        <v>3443</v>
      </c>
      <c r="L1377" s="5" t="s">
        <v>3492</v>
      </c>
      <c r="M1377" s="5" t="s">
        <v>3493</v>
      </c>
      <c r="N1377" s="5" t="s">
        <v>3814</v>
      </c>
      <c r="O1377" s="5" t="s">
        <v>3499</v>
      </c>
    </row>
    <row r="1378" spans="1:15" ht="76">
      <c r="A1378" s="4"/>
      <c r="B1378" s="5" t="s">
        <v>3815</v>
      </c>
      <c r="C1378" s="24" t="s">
        <v>3816</v>
      </c>
      <c r="D1378" s="5" t="s">
        <v>3396</v>
      </c>
      <c r="E1378" s="5" t="s">
        <v>3442</v>
      </c>
      <c r="F1378" s="5" t="s">
        <v>924</v>
      </c>
      <c r="G1378" s="5" t="s">
        <v>3398</v>
      </c>
      <c r="H1378" s="5" t="s">
        <v>3443</v>
      </c>
      <c r="L1378" s="5" t="s">
        <v>3492</v>
      </c>
      <c r="M1378" s="5" t="s">
        <v>3493</v>
      </c>
      <c r="N1378" s="5" t="s">
        <v>3817</v>
      </c>
      <c r="O1378" s="5" t="s">
        <v>3503</v>
      </c>
    </row>
    <row r="1379" spans="1:15" ht="76">
      <c r="A1379" s="4"/>
      <c r="B1379" s="5" t="s">
        <v>3818</v>
      </c>
      <c r="C1379" s="24" t="s">
        <v>3819</v>
      </c>
      <c r="D1379" s="5" t="s">
        <v>3396</v>
      </c>
      <c r="E1379" s="5" t="s">
        <v>3442</v>
      </c>
      <c r="F1379" s="5" t="s">
        <v>924</v>
      </c>
      <c r="G1379" s="5" t="s">
        <v>3398</v>
      </c>
      <c r="H1379" s="5" t="s">
        <v>3443</v>
      </c>
      <c r="L1379" s="5" t="s">
        <v>3492</v>
      </c>
      <c r="M1379" s="5" t="s">
        <v>3493</v>
      </c>
      <c r="N1379" s="5" t="s">
        <v>3820</v>
      </c>
      <c r="O1379" s="5" t="s">
        <v>3507</v>
      </c>
    </row>
    <row r="1380" spans="1:15" ht="151">
      <c r="A1380" s="4"/>
      <c r="B1380" s="5" t="s">
        <v>3821</v>
      </c>
      <c r="C1380" s="24" t="s">
        <v>3822</v>
      </c>
      <c r="D1380" s="5" t="s">
        <v>3396</v>
      </c>
      <c r="E1380" s="5" t="s">
        <v>3442</v>
      </c>
      <c r="F1380" s="5" t="s">
        <v>924</v>
      </c>
      <c r="G1380" s="5" t="s">
        <v>3398</v>
      </c>
      <c r="H1380" s="5" t="s">
        <v>3443</v>
      </c>
      <c r="L1380" s="5" t="s">
        <v>3492</v>
      </c>
      <c r="M1380" s="5" t="s">
        <v>3493</v>
      </c>
      <c r="N1380" s="5" t="s">
        <v>3823</v>
      </c>
      <c r="O1380" s="5" t="s">
        <v>3824</v>
      </c>
    </row>
    <row r="1381" spans="1:15" ht="46">
      <c r="A1381" s="4"/>
      <c r="B1381" s="5" t="s">
        <v>3825</v>
      </c>
      <c r="C1381" s="24" t="s">
        <v>3826</v>
      </c>
      <c r="D1381" s="5" t="s">
        <v>3396</v>
      </c>
      <c r="E1381" s="5" t="s">
        <v>3442</v>
      </c>
      <c r="F1381" s="5" t="s">
        <v>924</v>
      </c>
      <c r="G1381" s="5" t="s">
        <v>3398</v>
      </c>
      <c r="H1381" s="5" t="s">
        <v>3443</v>
      </c>
      <c r="L1381" s="5" t="s">
        <v>3492</v>
      </c>
      <c r="M1381" s="5" t="s">
        <v>3493</v>
      </c>
      <c r="N1381" s="5" t="s">
        <v>3827</v>
      </c>
      <c r="O1381" s="5" t="s">
        <v>3828</v>
      </c>
    </row>
    <row r="1382" spans="1:15" ht="91">
      <c r="A1382" s="4"/>
      <c r="B1382" s="5" t="s">
        <v>3829</v>
      </c>
      <c r="C1382" s="24" t="s">
        <v>3830</v>
      </c>
      <c r="D1382" s="5" t="s">
        <v>3396</v>
      </c>
      <c r="E1382" s="5" t="s">
        <v>3442</v>
      </c>
      <c r="F1382" s="5" t="s">
        <v>924</v>
      </c>
      <c r="G1382" s="5" t="s">
        <v>3398</v>
      </c>
      <c r="H1382" s="5" t="s">
        <v>3443</v>
      </c>
      <c r="L1382" s="5" t="s">
        <v>3492</v>
      </c>
      <c r="M1382" s="5" t="s">
        <v>3493</v>
      </c>
      <c r="N1382" s="5" t="s">
        <v>3831</v>
      </c>
      <c r="O1382" s="5" t="s">
        <v>3832</v>
      </c>
    </row>
    <row r="1383" spans="1:15" ht="76">
      <c r="A1383" s="4"/>
      <c r="B1383" s="5" t="s">
        <v>3833</v>
      </c>
      <c r="C1383" s="24" t="s">
        <v>3834</v>
      </c>
      <c r="D1383" s="5" t="s">
        <v>3396</v>
      </c>
      <c r="E1383" s="5" t="s">
        <v>3442</v>
      </c>
      <c r="F1383" s="5" t="s">
        <v>924</v>
      </c>
      <c r="G1383" s="5" t="s">
        <v>3398</v>
      </c>
      <c r="H1383" s="5" t="s">
        <v>3443</v>
      </c>
      <c r="L1383" s="5" t="s">
        <v>3492</v>
      </c>
      <c r="M1383" s="5" t="s">
        <v>3493</v>
      </c>
      <c r="N1383" s="5" t="s">
        <v>3835</v>
      </c>
      <c r="O1383" s="5" t="s">
        <v>3598</v>
      </c>
    </row>
    <row r="1384" spans="1:15" ht="91">
      <c r="A1384" s="4"/>
      <c r="B1384" s="5" t="s">
        <v>3836</v>
      </c>
      <c r="C1384" s="24" t="s">
        <v>3837</v>
      </c>
      <c r="D1384" s="5" t="s">
        <v>3396</v>
      </c>
      <c r="E1384" s="5" t="s">
        <v>3442</v>
      </c>
      <c r="F1384" s="5" t="s">
        <v>924</v>
      </c>
      <c r="G1384" s="5" t="s">
        <v>3398</v>
      </c>
      <c r="H1384" s="5" t="s">
        <v>3443</v>
      </c>
      <c r="L1384" s="5" t="s">
        <v>3492</v>
      </c>
      <c r="M1384" s="5" t="s">
        <v>3493</v>
      </c>
      <c r="N1384" s="5" t="s">
        <v>3838</v>
      </c>
      <c r="O1384" s="5" t="s">
        <v>3839</v>
      </c>
    </row>
    <row r="1385" spans="1:15" ht="46">
      <c r="A1385" s="4"/>
      <c r="B1385" s="5" t="s">
        <v>3840</v>
      </c>
      <c r="C1385" s="24" t="s">
        <v>3841</v>
      </c>
      <c r="D1385" s="5" t="s">
        <v>3396</v>
      </c>
      <c r="E1385" s="5" t="s">
        <v>3442</v>
      </c>
      <c r="F1385" s="5" t="s">
        <v>1013</v>
      </c>
      <c r="G1385" s="5" t="s">
        <v>3398</v>
      </c>
      <c r="H1385" s="5" t="s">
        <v>3443</v>
      </c>
      <c r="L1385" s="5" t="s">
        <v>3444</v>
      </c>
      <c r="M1385" s="5" t="s">
        <v>3445</v>
      </c>
      <c r="N1385" s="5" t="s">
        <v>3842</v>
      </c>
      <c r="O1385" s="5" t="s">
        <v>3447</v>
      </c>
    </row>
    <row r="1386" spans="1:15" ht="76">
      <c r="A1386" s="4"/>
      <c r="B1386" s="5" t="s">
        <v>3843</v>
      </c>
      <c r="C1386" s="24" t="s">
        <v>3844</v>
      </c>
      <c r="D1386" s="5" t="s">
        <v>3396</v>
      </c>
      <c r="E1386" s="5" t="s">
        <v>3442</v>
      </c>
      <c r="F1386" s="5" t="s">
        <v>1013</v>
      </c>
      <c r="G1386" s="5" t="s">
        <v>3398</v>
      </c>
      <c r="H1386" s="5" t="s">
        <v>3443</v>
      </c>
      <c r="L1386" s="5" t="s">
        <v>3444</v>
      </c>
      <c r="M1386" s="5" t="s">
        <v>3445</v>
      </c>
      <c r="N1386" s="5" t="s">
        <v>3845</v>
      </c>
      <c r="O1386" s="5" t="s">
        <v>3451</v>
      </c>
    </row>
    <row r="1387" spans="1:15" ht="61">
      <c r="A1387" s="4"/>
      <c r="B1387" s="5" t="s">
        <v>3846</v>
      </c>
      <c r="C1387" s="24" t="s">
        <v>3847</v>
      </c>
      <c r="D1387" s="5" t="s">
        <v>3396</v>
      </c>
      <c r="E1387" s="5" t="s">
        <v>3442</v>
      </c>
      <c r="F1387" s="5" t="s">
        <v>1013</v>
      </c>
      <c r="G1387" s="5" t="s">
        <v>3398</v>
      </c>
      <c r="H1387" s="5" t="s">
        <v>3443</v>
      </c>
      <c r="L1387" s="5" t="s">
        <v>3444</v>
      </c>
      <c r="M1387" s="5" t="s">
        <v>3445</v>
      </c>
      <c r="N1387" s="5" t="s">
        <v>3848</v>
      </c>
      <c r="O1387" s="5" t="s">
        <v>3455</v>
      </c>
    </row>
    <row r="1388" spans="1:15" ht="136">
      <c r="A1388" s="4"/>
      <c r="B1388" s="5" t="s">
        <v>3849</v>
      </c>
      <c r="C1388" s="24" t="s">
        <v>3850</v>
      </c>
      <c r="D1388" s="5" t="s">
        <v>3396</v>
      </c>
      <c r="E1388" s="5" t="s">
        <v>3470</v>
      </c>
      <c r="F1388" s="5" t="s">
        <v>1013</v>
      </c>
      <c r="G1388" s="5" t="s">
        <v>3398</v>
      </c>
      <c r="H1388" s="5" t="s">
        <v>3471</v>
      </c>
      <c r="L1388" s="5" t="s">
        <v>3472</v>
      </c>
      <c r="M1388" s="5" t="s">
        <v>3473</v>
      </c>
      <c r="N1388" s="5" t="s">
        <v>3851</v>
      </c>
      <c r="O1388" s="5" t="s">
        <v>3475</v>
      </c>
    </row>
    <row r="1389" spans="1:15" ht="121">
      <c r="A1389" s="4"/>
      <c r="B1389" s="5" t="s">
        <v>3852</v>
      </c>
      <c r="C1389" s="24" t="s">
        <v>3853</v>
      </c>
      <c r="D1389" s="5" t="s">
        <v>3396</v>
      </c>
      <c r="E1389" s="5" t="s">
        <v>3470</v>
      </c>
      <c r="F1389" s="5" t="s">
        <v>1013</v>
      </c>
      <c r="G1389" s="5" t="s">
        <v>3398</v>
      </c>
      <c r="H1389" s="5" t="s">
        <v>3471</v>
      </c>
      <c r="L1389" s="5" t="s">
        <v>3472</v>
      </c>
      <c r="M1389" s="5" t="s">
        <v>3473</v>
      </c>
      <c r="N1389" s="5" t="s">
        <v>3854</v>
      </c>
      <c r="O1389" s="5" t="s">
        <v>3479</v>
      </c>
    </row>
    <row r="1390" spans="1:15" ht="76">
      <c r="A1390" s="4"/>
      <c r="B1390" s="5" t="s">
        <v>3855</v>
      </c>
      <c r="C1390" s="24" t="s">
        <v>3856</v>
      </c>
      <c r="D1390" s="5" t="s">
        <v>3396</v>
      </c>
      <c r="E1390" s="5" t="s">
        <v>3470</v>
      </c>
      <c r="F1390" s="5" t="s">
        <v>1013</v>
      </c>
      <c r="G1390" s="5" t="s">
        <v>3398</v>
      </c>
      <c r="H1390" s="5" t="s">
        <v>3471</v>
      </c>
      <c r="L1390" s="5" t="s">
        <v>3472</v>
      </c>
      <c r="M1390" s="5" t="s">
        <v>3473</v>
      </c>
      <c r="N1390" s="5" t="s">
        <v>3857</v>
      </c>
      <c r="O1390" s="5" t="s">
        <v>3617</v>
      </c>
    </row>
    <row r="1391" spans="1:15" ht="91">
      <c r="A1391" s="4"/>
      <c r="B1391" s="5" t="s">
        <v>3858</v>
      </c>
      <c r="C1391" s="24" t="s">
        <v>3859</v>
      </c>
      <c r="D1391" s="5" t="s">
        <v>3396</v>
      </c>
      <c r="E1391" s="5" t="s">
        <v>3470</v>
      </c>
      <c r="F1391" s="5" t="s">
        <v>1013</v>
      </c>
      <c r="G1391" s="5" t="s">
        <v>3398</v>
      </c>
      <c r="H1391" s="5" t="s">
        <v>3471</v>
      </c>
      <c r="L1391" s="5" t="s">
        <v>3472</v>
      </c>
      <c r="M1391" s="5" t="s">
        <v>3473</v>
      </c>
      <c r="N1391" s="5" t="s">
        <v>3860</v>
      </c>
      <c r="O1391" s="5" t="s">
        <v>3722</v>
      </c>
    </row>
    <row r="1392" spans="1:15" ht="46">
      <c r="A1392" s="4"/>
      <c r="B1392" s="5" t="s">
        <v>3861</v>
      </c>
      <c r="C1392" s="24" t="s">
        <v>3862</v>
      </c>
      <c r="D1392" s="5" t="s">
        <v>3396</v>
      </c>
      <c r="E1392" s="5" t="s">
        <v>3470</v>
      </c>
      <c r="F1392" s="5" t="s">
        <v>1013</v>
      </c>
      <c r="G1392" s="5" t="s">
        <v>3398</v>
      </c>
      <c r="H1392" s="5" t="s">
        <v>3471</v>
      </c>
      <c r="L1392" s="5" t="s">
        <v>3472</v>
      </c>
      <c r="M1392" s="5" t="s">
        <v>3473</v>
      </c>
      <c r="N1392" s="5" t="s">
        <v>3863</v>
      </c>
      <c r="O1392" s="5" t="s">
        <v>3726</v>
      </c>
    </row>
    <row r="1393" spans="1:15" ht="91">
      <c r="A1393" s="4"/>
      <c r="B1393" s="5" t="s">
        <v>3864</v>
      </c>
      <c r="C1393" s="24" t="s">
        <v>3865</v>
      </c>
      <c r="D1393" s="5" t="s">
        <v>3396</v>
      </c>
      <c r="E1393" s="5" t="s">
        <v>3470</v>
      </c>
      <c r="F1393" s="5" t="s">
        <v>1013</v>
      </c>
      <c r="G1393" s="5" t="s">
        <v>3398</v>
      </c>
      <c r="H1393" s="5" t="s">
        <v>3471</v>
      </c>
      <c r="L1393" s="5" t="s">
        <v>3472</v>
      </c>
      <c r="M1393" s="5" t="s">
        <v>3473</v>
      </c>
      <c r="N1393" s="5" t="s">
        <v>3866</v>
      </c>
      <c r="O1393" s="5" t="s">
        <v>3730</v>
      </c>
    </row>
    <row r="1394" spans="1:15" ht="31">
      <c r="A1394" s="4"/>
      <c r="B1394" s="5" t="s">
        <v>3867</v>
      </c>
      <c r="C1394" s="24" t="s">
        <v>3868</v>
      </c>
      <c r="D1394" s="5" t="s">
        <v>3396</v>
      </c>
      <c r="E1394" s="5" t="s">
        <v>3470</v>
      </c>
      <c r="F1394" s="5" t="s">
        <v>1013</v>
      </c>
      <c r="G1394" s="5" t="s">
        <v>3398</v>
      </c>
      <c r="H1394" s="5" t="s">
        <v>3471</v>
      </c>
      <c r="L1394" s="5" t="s">
        <v>3472</v>
      </c>
      <c r="M1394" s="5" t="s">
        <v>3473</v>
      </c>
      <c r="N1394" s="5" t="s">
        <v>3869</v>
      </c>
      <c r="O1394" s="5" t="s">
        <v>3734</v>
      </c>
    </row>
    <row r="1395" spans="1:15" ht="31">
      <c r="A1395" s="4"/>
      <c r="B1395" s="5" t="s">
        <v>3870</v>
      </c>
      <c r="C1395" s="24" t="s">
        <v>3871</v>
      </c>
      <c r="D1395" s="5" t="s">
        <v>3396</v>
      </c>
      <c r="E1395" s="5" t="s">
        <v>3470</v>
      </c>
      <c r="F1395" s="5" t="s">
        <v>1013</v>
      </c>
      <c r="G1395" s="5" t="s">
        <v>3398</v>
      </c>
      <c r="H1395" s="5" t="s">
        <v>3471</v>
      </c>
      <c r="L1395" s="5" t="s">
        <v>3472</v>
      </c>
      <c r="M1395" s="5" t="s">
        <v>3473</v>
      </c>
      <c r="N1395" s="5" t="s">
        <v>3872</v>
      </c>
      <c r="O1395" s="5" t="s">
        <v>3738</v>
      </c>
    </row>
    <row r="1396" spans="1:15" ht="106">
      <c r="A1396" s="4"/>
      <c r="B1396" s="5" t="s">
        <v>3873</v>
      </c>
      <c r="C1396" s="24" t="s">
        <v>3874</v>
      </c>
      <c r="D1396" s="5" t="s">
        <v>3396</v>
      </c>
      <c r="E1396" s="5" t="s">
        <v>3470</v>
      </c>
      <c r="F1396" s="5" t="s">
        <v>1013</v>
      </c>
      <c r="G1396" s="5" t="s">
        <v>3398</v>
      </c>
      <c r="H1396" s="5" t="s">
        <v>3471</v>
      </c>
      <c r="L1396" s="5" t="s">
        <v>3472</v>
      </c>
      <c r="M1396" s="5" t="s">
        <v>3473</v>
      </c>
      <c r="N1396" s="5" t="s">
        <v>3875</v>
      </c>
      <c r="O1396" s="5" t="s">
        <v>3633</v>
      </c>
    </row>
    <row r="1397" spans="1:15" ht="76">
      <c r="A1397" s="4"/>
      <c r="B1397" s="5" t="s">
        <v>3876</v>
      </c>
      <c r="C1397" s="24" t="s">
        <v>3877</v>
      </c>
      <c r="D1397" s="5" t="s">
        <v>3396</v>
      </c>
      <c r="E1397" s="5" t="s">
        <v>3397</v>
      </c>
      <c r="F1397" s="5" t="s">
        <v>1013</v>
      </c>
      <c r="G1397" s="5" t="s">
        <v>3398</v>
      </c>
      <c r="H1397" s="5" t="s">
        <v>3399</v>
      </c>
      <c r="L1397" s="5" t="s">
        <v>3486</v>
      </c>
      <c r="M1397" s="5" t="s">
        <v>3487</v>
      </c>
      <c r="N1397" s="5" t="s">
        <v>3878</v>
      </c>
      <c r="O1397" s="5" t="s">
        <v>3489</v>
      </c>
    </row>
    <row r="1398" spans="1:15" ht="76">
      <c r="A1398" s="4"/>
      <c r="B1398" s="5" t="s">
        <v>3879</v>
      </c>
      <c r="C1398" s="24" t="s">
        <v>3880</v>
      </c>
      <c r="D1398" s="5" t="s">
        <v>3396</v>
      </c>
      <c r="E1398" s="5" t="s">
        <v>3397</v>
      </c>
      <c r="F1398" s="5" t="s">
        <v>1013</v>
      </c>
      <c r="G1398" s="5" t="s">
        <v>3398</v>
      </c>
      <c r="H1398" s="5" t="s">
        <v>3399</v>
      </c>
      <c r="L1398" s="5" t="s">
        <v>3486</v>
      </c>
      <c r="M1398" s="5" t="s">
        <v>3487</v>
      </c>
      <c r="N1398" s="5" t="s">
        <v>3881</v>
      </c>
      <c r="O1398" s="5" t="s">
        <v>3660</v>
      </c>
    </row>
    <row r="1399" spans="1:15" ht="31">
      <c r="A1399" s="4"/>
      <c r="B1399" s="5" t="s">
        <v>3882</v>
      </c>
      <c r="C1399" s="24" t="s">
        <v>3883</v>
      </c>
      <c r="D1399" s="5" t="s">
        <v>3396</v>
      </c>
      <c r="E1399" s="5" t="s">
        <v>3397</v>
      </c>
      <c r="F1399" s="5" t="s">
        <v>1013</v>
      </c>
      <c r="G1399" s="5" t="s">
        <v>3398</v>
      </c>
      <c r="H1399" s="5" t="s">
        <v>3399</v>
      </c>
      <c r="L1399" s="5" t="s">
        <v>3486</v>
      </c>
      <c r="M1399" s="5" t="s">
        <v>3487</v>
      </c>
      <c r="N1399" s="5" t="s">
        <v>3884</v>
      </c>
      <c r="O1399" s="5" t="s">
        <v>3664</v>
      </c>
    </row>
    <row r="1400" spans="1:15" ht="31">
      <c r="A1400" s="4"/>
      <c r="B1400" s="5" t="s">
        <v>3885</v>
      </c>
      <c r="C1400" s="24" t="s">
        <v>3886</v>
      </c>
      <c r="D1400" s="5" t="s">
        <v>3396</v>
      </c>
      <c r="E1400" s="5" t="s">
        <v>3397</v>
      </c>
      <c r="F1400" s="5" t="s">
        <v>1013</v>
      </c>
      <c r="G1400" s="5" t="s">
        <v>3398</v>
      </c>
      <c r="H1400" s="5" t="s">
        <v>3399</v>
      </c>
      <c r="L1400" s="5" t="s">
        <v>3486</v>
      </c>
      <c r="M1400" s="5" t="s">
        <v>3487</v>
      </c>
      <c r="N1400" s="5" t="s">
        <v>3887</v>
      </c>
      <c r="O1400" s="5" t="s">
        <v>3888</v>
      </c>
    </row>
    <row r="1401" spans="1:15" ht="76">
      <c r="A1401" s="4"/>
      <c r="B1401" s="5" t="s">
        <v>3889</v>
      </c>
      <c r="C1401" s="24" t="s">
        <v>3890</v>
      </c>
      <c r="D1401" s="5" t="s">
        <v>3396</v>
      </c>
      <c r="E1401" s="5" t="s">
        <v>3397</v>
      </c>
      <c r="F1401" s="5" t="s">
        <v>1013</v>
      </c>
      <c r="G1401" s="5" t="s">
        <v>3398</v>
      </c>
      <c r="H1401" s="5" t="s">
        <v>3399</v>
      </c>
      <c r="L1401" s="5" t="s">
        <v>3486</v>
      </c>
      <c r="M1401" s="5" t="s">
        <v>3487</v>
      </c>
      <c r="N1401" s="5" t="s">
        <v>3891</v>
      </c>
      <c r="O1401" s="5" t="s">
        <v>3672</v>
      </c>
    </row>
    <row r="1402" spans="1:15" ht="91">
      <c r="A1402" s="4"/>
      <c r="B1402" s="5" t="s">
        <v>3892</v>
      </c>
      <c r="C1402" s="24" t="s">
        <v>3893</v>
      </c>
      <c r="D1402" s="5" t="s">
        <v>3396</v>
      </c>
      <c r="E1402" s="5" t="s">
        <v>3397</v>
      </c>
      <c r="F1402" s="5" t="s">
        <v>1013</v>
      </c>
      <c r="G1402" s="5" t="s">
        <v>3398</v>
      </c>
      <c r="H1402" s="5" t="s">
        <v>3399</v>
      </c>
      <c r="L1402" s="5" t="s">
        <v>3486</v>
      </c>
      <c r="M1402" s="5" t="s">
        <v>3487</v>
      </c>
      <c r="N1402" s="5" t="s">
        <v>3894</v>
      </c>
      <c r="O1402" s="5" t="s">
        <v>3676</v>
      </c>
    </row>
    <row r="1403" spans="1:15" ht="91">
      <c r="A1403" s="4"/>
      <c r="B1403" s="5" t="s">
        <v>3895</v>
      </c>
      <c r="C1403" s="24" t="s">
        <v>3896</v>
      </c>
      <c r="D1403" s="5" t="s">
        <v>3396</v>
      </c>
      <c r="E1403" s="5" t="s">
        <v>3397</v>
      </c>
      <c r="F1403" s="5" t="s">
        <v>1013</v>
      </c>
      <c r="G1403" s="5" t="s">
        <v>3398</v>
      </c>
      <c r="H1403" s="5" t="s">
        <v>3399</v>
      </c>
      <c r="L1403" s="5" t="s">
        <v>3773</v>
      </c>
      <c r="M1403" s="5" t="s">
        <v>3774</v>
      </c>
      <c r="N1403" s="5" t="s">
        <v>3897</v>
      </c>
      <c r="O1403" s="5" t="s">
        <v>3776</v>
      </c>
    </row>
    <row r="1404" spans="1:15" ht="121">
      <c r="A1404" s="4"/>
      <c r="B1404" s="5" t="s">
        <v>3898</v>
      </c>
      <c r="C1404" s="24" t="s">
        <v>3899</v>
      </c>
      <c r="D1404" s="5" t="s">
        <v>3396</v>
      </c>
      <c r="E1404" s="5" t="s">
        <v>3397</v>
      </c>
      <c r="F1404" s="5" t="s">
        <v>1013</v>
      </c>
      <c r="G1404" s="5" t="s">
        <v>3398</v>
      </c>
      <c r="H1404" s="5" t="s">
        <v>3399</v>
      </c>
      <c r="L1404" s="5" t="s">
        <v>3773</v>
      </c>
      <c r="M1404" s="5" t="s">
        <v>3774</v>
      </c>
      <c r="N1404" s="5" t="s">
        <v>3900</v>
      </c>
      <c r="O1404" s="5" t="s">
        <v>3780</v>
      </c>
    </row>
    <row r="1405" spans="1:15" ht="31">
      <c r="A1405" s="4"/>
      <c r="B1405" s="5" t="s">
        <v>3901</v>
      </c>
      <c r="C1405" s="24" t="s">
        <v>3902</v>
      </c>
      <c r="D1405" s="5" t="s">
        <v>3396</v>
      </c>
      <c r="E1405" s="5" t="s">
        <v>3397</v>
      </c>
      <c r="F1405" s="5" t="s">
        <v>1013</v>
      </c>
      <c r="G1405" s="5" t="s">
        <v>3398</v>
      </c>
      <c r="H1405" s="5" t="s">
        <v>3399</v>
      </c>
      <c r="L1405" s="5" t="s">
        <v>3773</v>
      </c>
      <c r="M1405" s="5" t="s">
        <v>3774</v>
      </c>
      <c r="N1405" s="5" t="s">
        <v>3903</v>
      </c>
      <c r="O1405" s="5" t="s">
        <v>3904</v>
      </c>
    </row>
    <row r="1406" spans="1:15" ht="31">
      <c r="A1406" s="4"/>
      <c r="B1406" s="5" t="s">
        <v>3905</v>
      </c>
      <c r="C1406" s="24" t="s">
        <v>3906</v>
      </c>
      <c r="D1406" s="5" t="s">
        <v>3396</v>
      </c>
      <c r="E1406" s="5" t="s">
        <v>3397</v>
      </c>
      <c r="F1406" s="5" t="s">
        <v>1013</v>
      </c>
      <c r="G1406" s="5" t="s">
        <v>3398</v>
      </c>
      <c r="H1406" s="5" t="s">
        <v>3399</v>
      </c>
      <c r="L1406" s="5" t="s">
        <v>3773</v>
      </c>
      <c r="M1406" s="5" t="s">
        <v>3774</v>
      </c>
      <c r="N1406" s="5" t="s">
        <v>3907</v>
      </c>
      <c r="O1406" s="5" t="s">
        <v>3908</v>
      </c>
    </row>
    <row r="1407" spans="1:15" ht="91">
      <c r="A1407" s="4"/>
      <c r="B1407" s="5" t="s">
        <v>3909</v>
      </c>
      <c r="C1407" s="24" t="s">
        <v>3910</v>
      </c>
      <c r="D1407" s="5" t="s">
        <v>3396</v>
      </c>
      <c r="E1407" s="5" t="s">
        <v>3397</v>
      </c>
      <c r="F1407" s="5" t="s">
        <v>1013</v>
      </c>
      <c r="G1407" s="5" t="s">
        <v>3398</v>
      </c>
      <c r="H1407" s="5" t="s">
        <v>3399</v>
      </c>
      <c r="L1407" s="5" t="s">
        <v>3773</v>
      </c>
      <c r="M1407" s="5" t="s">
        <v>3774</v>
      </c>
      <c r="N1407" s="5" t="s">
        <v>3911</v>
      </c>
      <c r="O1407" s="5" t="s">
        <v>3912</v>
      </c>
    </row>
    <row r="1408" spans="1:15" ht="61">
      <c r="A1408" s="4"/>
      <c r="B1408" s="5" t="s">
        <v>3913</v>
      </c>
      <c r="C1408" s="24" t="s">
        <v>3914</v>
      </c>
      <c r="D1408" s="5" t="s">
        <v>3396</v>
      </c>
      <c r="E1408" s="5" t="s">
        <v>3397</v>
      </c>
      <c r="F1408" s="5" t="s">
        <v>1013</v>
      </c>
      <c r="G1408" s="5" t="s">
        <v>3398</v>
      </c>
      <c r="H1408" s="5" t="s">
        <v>3399</v>
      </c>
      <c r="L1408" s="5" t="s">
        <v>3773</v>
      </c>
      <c r="M1408" s="5" t="s">
        <v>3774</v>
      </c>
      <c r="N1408" s="5" t="s">
        <v>3915</v>
      </c>
      <c r="O1408" s="5" t="s">
        <v>3916</v>
      </c>
    </row>
    <row r="1409" spans="1:15" ht="61">
      <c r="A1409" s="4"/>
      <c r="B1409" s="5" t="s">
        <v>3917</v>
      </c>
      <c r="C1409" s="24" t="s">
        <v>3918</v>
      </c>
      <c r="D1409" s="5" t="s">
        <v>3396</v>
      </c>
      <c r="E1409" s="5" t="s">
        <v>3397</v>
      </c>
      <c r="F1409" s="5" t="s">
        <v>1013</v>
      </c>
      <c r="G1409" s="5" t="s">
        <v>3398</v>
      </c>
      <c r="H1409" s="5" t="s">
        <v>3399</v>
      </c>
      <c r="L1409" s="5" t="s">
        <v>3773</v>
      </c>
      <c r="M1409" s="5" t="s">
        <v>3774</v>
      </c>
      <c r="N1409" s="5" t="s">
        <v>3919</v>
      </c>
      <c r="O1409" s="5" t="s">
        <v>3920</v>
      </c>
    </row>
    <row r="1410" spans="1:15" ht="31">
      <c r="A1410" s="4"/>
      <c r="B1410" s="5" t="s">
        <v>3921</v>
      </c>
      <c r="C1410" s="24" t="s">
        <v>3922</v>
      </c>
      <c r="D1410" s="5" t="s">
        <v>3396</v>
      </c>
      <c r="E1410" s="5" t="s">
        <v>3397</v>
      </c>
      <c r="F1410" s="5" t="s">
        <v>1013</v>
      </c>
      <c r="G1410" s="5" t="s">
        <v>3398</v>
      </c>
      <c r="H1410" s="5" t="s">
        <v>3399</v>
      </c>
      <c r="L1410" s="5" t="s">
        <v>3773</v>
      </c>
      <c r="M1410" s="5" t="s">
        <v>3774</v>
      </c>
      <c r="N1410" s="5" t="s">
        <v>3923</v>
      </c>
      <c r="O1410" s="5" t="s">
        <v>3924</v>
      </c>
    </row>
    <row r="1411" spans="1:15" ht="61">
      <c r="A1411" s="4"/>
      <c r="B1411" s="5" t="s">
        <v>3925</v>
      </c>
      <c r="C1411" s="24" t="s">
        <v>3926</v>
      </c>
      <c r="D1411" s="5" t="s">
        <v>3396</v>
      </c>
      <c r="E1411" s="5" t="s">
        <v>3397</v>
      </c>
      <c r="F1411" s="5" t="s">
        <v>1013</v>
      </c>
      <c r="G1411" s="5" t="s">
        <v>3398</v>
      </c>
      <c r="H1411" s="5" t="s">
        <v>3399</v>
      </c>
      <c r="L1411" s="5" t="s">
        <v>3773</v>
      </c>
      <c r="M1411" s="5" t="s">
        <v>3774</v>
      </c>
      <c r="N1411" s="5" t="s">
        <v>3927</v>
      </c>
      <c r="O1411" s="5" t="s">
        <v>3928</v>
      </c>
    </row>
    <row r="1412" spans="1:15" ht="91">
      <c r="A1412" s="4"/>
      <c r="B1412" s="5" t="s">
        <v>3929</v>
      </c>
      <c r="C1412" s="24" t="s">
        <v>3930</v>
      </c>
      <c r="D1412" s="5" t="s">
        <v>3396</v>
      </c>
      <c r="E1412" s="5" t="s">
        <v>3397</v>
      </c>
      <c r="F1412" s="5" t="s">
        <v>1013</v>
      </c>
      <c r="G1412" s="5" t="s">
        <v>3398</v>
      </c>
      <c r="H1412" s="5" t="s">
        <v>3399</v>
      </c>
      <c r="L1412" s="5" t="s">
        <v>3773</v>
      </c>
      <c r="M1412" s="5" t="s">
        <v>3774</v>
      </c>
      <c r="N1412" s="5" t="s">
        <v>3931</v>
      </c>
      <c r="O1412" s="5" t="s">
        <v>3932</v>
      </c>
    </row>
    <row r="1413" spans="1:15" ht="106">
      <c r="A1413" s="4"/>
      <c r="B1413" s="5" t="s">
        <v>3933</v>
      </c>
      <c r="C1413" s="24" t="s">
        <v>3934</v>
      </c>
      <c r="D1413" s="5" t="s">
        <v>3396</v>
      </c>
      <c r="E1413" s="5" t="s">
        <v>3397</v>
      </c>
      <c r="F1413" s="5" t="s">
        <v>1013</v>
      </c>
      <c r="G1413" s="5" t="s">
        <v>3398</v>
      </c>
      <c r="H1413" s="5" t="s">
        <v>3399</v>
      </c>
      <c r="L1413" s="5" t="s">
        <v>3773</v>
      </c>
      <c r="M1413" s="5" t="s">
        <v>3774</v>
      </c>
      <c r="N1413" s="5" t="s">
        <v>3935</v>
      </c>
      <c r="O1413" s="5" t="s">
        <v>3936</v>
      </c>
    </row>
    <row r="1414" spans="1:15" ht="76">
      <c r="A1414" s="4"/>
      <c r="B1414" s="5" t="s">
        <v>3937</v>
      </c>
      <c r="C1414" s="24" t="s">
        <v>3938</v>
      </c>
      <c r="D1414" s="5" t="s">
        <v>3396</v>
      </c>
      <c r="E1414" s="5" t="s">
        <v>3397</v>
      </c>
      <c r="F1414" s="5" t="s">
        <v>1013</v>
      </c>
      <c r="G1414" s="5" t="s">
        <v>3398</v>
      </c>
      <c r="H1414" s="5" t="s">
        <v>3399</v>
      </c>
      <c r="L1414" s="5" t="s">
        <v>3773</v>
      </c>
      <c r="M1414" s="5" t="s">
        <v>3774</v>
      </c>
      <c r="N1414" s="5" t="s">
        <v>3939</v>
      </c>
      <c r="O1414" s="5" t="s">
        <v>3940</v>
      </c>
    </row>
    <row r="1415" spans="1:15" ht="61">
      <c r="A1415" s="4"/>
      <c r="B1415" s="5" t="s">
        <v>3941</v>
      </c>
      <c r="C1415" s="24" t="s">
        <v>3942</v>
      </c>
      <c r="D1415" s="5" t="s">
        <v>3396</v>
      </c>
      <c r="E1415" s="5" t="s">
        <v>3397</v>
      </c>
      <c r="F1415" s="5" t="s">
        <v>1013</v>
      </c>
      <c r="G1415" s="5" t="s">
        <v>3398</v>
      </c>
      <c r="H1415" s="5" t="s">
        <v>3399</v>
      </c>
      <c r="L1415" s="5" t="s">
        <v>3773</v>
      </c>
      <c r="M1415" s="5" t="s">
        <v>3774</v>
      </c>
      <c r="N1415" s="5" t="s">
        <v>3943</v>
      </c>
      <c r="O1415" s="5" t="s">
        <v>3944</v>
      </c>
    </row>
    <row r="1416" spans="1:15" ht="91">
      <c r="A1416" s="4"/>
      <c r="B1416" s="5" t="s">
        <v>3945</v>
      </c>
      <c r="C1416" s="24" t="s">
        <v>3946</v>
      </c>
      <c r="D1416" s="5" t="s">
        <v>3396</v>
      </c>
      <c r="E1416" s="5" t="s">
        <v>3397</v>
      </c>
      <c r="F1416" s="5" t="s">
        <v>1013</v>
      </c>
      <c r="G1416" s="5" t="s">
        <v>3398</v>
      </c>
      <c r="H1416" s="5" t="s">
        <v>3399</v>
      </c>
      <c r="L1416" s="5" t="s">
        <v>3773</v>
      </c>
      <c r="M1416" s="5" t="s">
        <v>3774</v>
      </c>
      <c r="N1416" s="5" t="s">
        <v>3947</v>
      </c>
      <c r="O1416" s="5" t="s">
        <v>3948</v>
      </c>
    </row>
    <row r="1417" spans="1:15" ht="76">
      <c r="A1417" s="4"/>
      <c r="B1417" s="5" t="s">
        <v>3949</v>
      </c>
      <c r="C1417" s="24" t="s">
        <v>3950</v>
      </c>
      <c r="D1417" s="5" t="s">
        <v>3396</v>
      </c>
      <c r="E1417" s="5" t="s">
        <v>3442</v>
      </c>
      <c r="F1417" s="5" t="s">
        <v>1013</v>
      </c>
      <c r="G1417" s="5" t="s">
        <v>3398</v>
      </c>
      <c r="H1417" s="5" t="s">
        <v>3443</v>
      </c>
      <c r="L1417" s="5" t="s">
        <v>3492</v>
      </c>
      <c r="M1417" s="5" t="s">
        <v>3493</v>
      </c>
      <c r="N1417" s="5" t="s">
        <v>3951</v>
      </c>
      <c r="O1417" s="5" t="s">
        <v>3495</v>
      </c>
    </row>
    <row r="1418" spans="1:15" ht="76">
      <c r="A1418" s="4"/>
      <c r="B1418" s="5" t="s">
        <v>3952</v>
      </c>
      <c r="C1418" s="24" t="s">
        <v>3953</v>
      </c>
      <c r="D1418" s="5" t="s">
        <v>3396</v>
      </c>
      <c r="E1418" s="5" t="s">
        <v>3442</v>
      </c>
      <c r="F1418" s="5" t="s">
        <v>1013</v>
      </c>
      <c r="G1418" s="5" t="s">
        <v>3398</v>
      </c>
      <c r="H1418" s="5" t="s">
        <v>3443</v>
      </c>
      <c r="L1418" s="5" t="s">
        <v>3492</v>
      </c>
      <c r="M1418" s="5" t="s">
        <v>3493</v>
      </c>
      <c r="N1418" s="5" t="s">
        <v>3954</v>
      </c>
      <c r="O1418" s="5" t="s">
        <v>3499</v>
      </c>
    </row>
    <row r="1419" spans="1:15" ht="106">
      <c r="A1419" s="4"/>
      <c r="B1419" s="5" t="s">
        <v>3955</v>
      </c>
      <c r="C1419" s="24" t="s">
        <v>3956</v>
      </c>
      <c r="D1419" s="5" t="s">
        <v>3396</v>
      </c>
      <c r="E1419" s="5" t="s">
        <v>3442</v>
      </c>
      <c r="F1419" s="5" t="s">
        <v>1013</v>
      </c>
      <c r="G1419" s="5" t="s">
        <v>3398</v>
      </c>
      <c r="H1419" s="5" t="s">
        <v>3443</v>
      </c>
      <c r="L1419" s="5" t="s">
        <v>3492</v>
      </c>
      <c r="M1419" s="5" t="s">
        <v>3493</v>
      </c>
      <c r="N1419" s="5" t="s">
        <v>3957</v>
      </c>
      <c r="O1419" s="5" t="s">
        <v>3503</v>
      </c>
    </row>
    <row r="1420" spans="1:15" ht="91">
      <c r="A1420" s="4"/>
      <c r="B1420" s="5" t="s">
        <v>3958</v>
      </c>
      <c r="C1420" s="24" t="s">
        <v>3959</v>
      </c>
      <c r="D1420" s="5" t="s">
        <v>3396</v>
      </c>
      <c r="E1420" s="5" t="s">
        <v>3442</v>
      </c>
      <c r="F1420" s="5" t="s">
        <v>1013</v>
      </c>
      <c r="G1420" s="5" t="s">
        <v>3398</v>
      </c>
      <c r="H1420" s="5" t="s">
        <v>3443</v>
      </c>
      <c r="L1420" s="5" t="s">
        <v>3492</v>
      </c>
      <c r="M1420" s="5" t="s">
        <v>3493</v>
      </c>
      <c r="N1420" s="5" t="s">
        <v>3960</v>
      </c>
      <c r="O1420" s="5" t="s">
        <v>3582</v>
      </c>
    </row>
    <row r="1421" spans="1:15" ht="121">
      <c r="A1421" s="4"/>
      <c r="B1421" s="5" t="s">
        <v>3961</v>
      </c>
      <c r="C1421" s="24" t="s">
        <v>3962</v>
      </c>
      <c r="D1421" s="5" t="s">
        <v>3396</v>
      </c>
      <c r="E1421" s="5" t="s">
        <v>3442</v>
      </c>
      <c r="F1421" s="5" t="s">
        <v>1013</v>
      </c>
      <c r="G1421" s="5" t="s">
        <v>3398</v>
      </c>
      <c r="H1421" s="5" t="s">
        <v>3443</v>
      </c>
      <c r="L1421" s="5" t="s">
        <v>3492</v>
      </c>
      <c r="M1421" s="5" t="s">
        <v>3493</v>
      </c>
      <c r="N1421" s="5" t="s">
        <v>3963</v>
      </c>
      <c r="O1421" s="5" t="s">
        <v>3586</v>
      </c>
    </row>
    <row r="1422" spans="1:15" ht="166">
      <c r="A1422" s="4"/>
      <c r="B1422" s="5" t="s">
        <v>3964</v>
      </c>
      <c r="C1422" s="24" t="s">
        <v>3965</v>
      </c>
      <c r="D1422" s="5" t="s">
        <v>3396</v>
      </c>
      <c r="E1422" s="5" t="s">
        <v>3442</v>
      </c>
      <c r="F1422" s="5" t="s">
        <v>1088</v>
      </c>
      <c r="G1422" s="5" t="s">
        <v>3398</v>
      </c>
      <c r="H1422" s="5" t="s">
        <v>3443</v>
      </c>
      <c r="L1422" s="5" t="s">
        <v>3444</v>
      </c>
      <c r="M1422" s="5" t="s">
        <v>3445</v>
      </c>
      <c r="N1422" s="5" t="s">
        <v>3966</v>
      </c>
      <c r="O1422" s="5" t="s">
        <v>3447</v>
      </c>
    </row>
    <row r="1423" spans="1:15" ht="61">
      <c r="A1423" s="4"/>
      <c r="B1423" s="5" t="s">
        <v>3967</v>
      </c>
      <c r="C1423" s="24" t="s">
        <v>3968</v>
      </c>
      <c r="D1423" s="5" t="s">
        <v>3396</v>
      </c>
      <c r="E1423" s="5" t="s">
        <v>3442</v>
      </c>
      <c r="F1423" s="5" t="s">
        <v>1088</v>
      </c>
      <c r="G1423" s="5" t="s">
        <v>3398</v>
      </c>
      <c r="H1423" s="5" t="s">
        <v>3443</v>
      </c>
      <c r="L1423" s="5" t="s">
        <v>3444</v>
      </c>
      <c r="M1423" s="5" t="s">
        <v>3445</v>
      </c>
      <c r="N1423" s="5" t="s">
        <v>3969</v>
      </c>
      <c r="O1423" s="5" t="s">
        <v>3451</v>
      </c>
    </row>
    <row r="1424" spans="1:15" ht="76">
      <c r="A1424" s="4"/>
      <c r="B1424" s="5" t="s">
        <v>3970</v>
      </c>
      <c r="C1424" s="24" t="s">
        <v>3971</v>
      </c>
      <c r="D1424" s="5" t="s">
        <v>3396</v>
      </c>
      <c r="E1424" s="5" t="s">
        <v>3442</v>
      </c>
      <c r="F1424" s="5" t="s">
        <v>1088</v>
      </c>
      <c r="G1424" s="5" t="s">
        <v>3398</v>
      </c>
      <c r="H1424" s="5" t="s">
        <v>3443</v>
      </c>
      <c r="L1424" s="5" t="s">
        <v>3444</v>
      </c>
      <c r="M1424" s="5" t="s">
        <v>3445</v>
      </c>
      <c r="N1424" s="5" t="s">
        <v>3972</v>
      </c>
      <c r="O1424" s="5" t="s">
        <v>3973</v>
      </c>
    </row>
    <row r="1425" spans="1:18" ht="31">
      <c r="A1425" s="4"/>
      <c r="B1425" s="5" t="s">
        <v>3974</v>
      </c>
      <c r="C1425" s="24" t="s">
        <v>3975</v>
      </c>
      <c r="D1425" s="5" t="s">
        <v>3396</v>
      </c>
      <c r="E1425" s="5" t="s">
        <v>3442</v>
      </c>
      <c r="F1425" s="5" t="s">
        <v>1088</v>
      </c>
      <c r="G1425" s="5" t="s">
        <v>3398</v>
      </c>
      <c r="H1425" s="5" t="s">
        <v>3443</v>
      </c>
      <c r="L1425" s="5" t="s">
        <v>3444</v>
      </c>
      <c r="M1425" s="5" t="s">
        <v>3445</v>
      </c>
      <c r="N1425" s="5" t="s">
        <v>3976</v>
      </c>
      <c r="O1425" s="5" t="s">
        <v>3459</v>
      </c>
    </row>
    <row r="1426" spans="1:18" ht="61">
      <c r="A1426" s="4"/>
      <c r="B1426" s="5" t="s">
        <v>3977</v>
      </c>
      <c r="C1426" s="24" t="s">
        <v>3978</v>
      </c>
      <c r="D1426" s="5" t="s">
        <v>3396</v>
      </c>
      <c r="E1426" s="5" t="s">
        <v>3470</v>
      </c>
      <c r="F1426" s="5" t="s">
        <v>1088</v>
      </c>
      <c r="G1426" s="5" t="s">
        <v>3398</v>
      </c>
      <c r="H1426" s="5" t="s">
        <v>3471</v>
      </c>
      <c r="L1426" s="5" t="s">
        <v>3472</v>
      </c>
      <c r="M1426" s="5" t="s">
        <v>3473</v>
      </c>
      <c r="N1426" s="5" t="s">
        <v>3979</v>
      </c>
      <c r="O1426" s="5" t="s">
        <v>3475</v>
      </c>
    </row>
    <row r="1427" spans="1:18" ht="106">
      <c r="A1427" s="4"/>
      <c r="B1427" s="5" t="s">
        <v>3980</v>
      </c>
      <c r="C1427" s="24" t="s">
        <v>3981</v>
      </c>
      <c r="D1427" s="5" t="s">
        <v>3396</v>
      </c>
      <c r="E1427" s="5" t="s">
        <v>3470</v>
      </c>
      <c r="F1427" s="5" t="s">
        <v>1088</v>
      </c>
      <c r="G1427" s="5" t="s">
        <v>3398</v>
      </c>
      <c r="H1427" s="5" t="s">
        <v>3471</v>
      </c>
      <c r="L1427" s="5" t="s">
        <v>3472</v>
      </c>
      <c r="M1427" s="5" t="s">
        <v>3473</v>
      </c>
      <c r="N1427" s="5" t="s">
        <v>3982</v>
      </c>
      <c r="O1427" s="5" t="s">
        <v>3983</v>
      </c>
    </row>
    <row r="1428" spans="1:18" ht="31">
      <c r="A1428" s="4"/>
      <c r="B1428" s="5" t="s">
        <v>3984</v>
      </c>
      <c r="C1428" s="24" t="s">
        <v>3985</v>
      </c>
      <c r="D1428" s="5" t="s">
        <v>3396</v>
      </c>
      <c r="E1428" s="5" t="s">
        <v>3470</v>
      </c>
      <c r="F1428" s="5" t="s">
        <v>1088</v>
      </c>
      <c r="G1428" s="5" t="s">
        <v>3398</v>
      </c>
      <c r="H1428" s="5" t="s">
        <v>3471</v>
      </c>
      <c r="L1428" s="5" t="s">
        <v>3472</v>
      </c>
      <c r="M1428" s="5" t="s">
        <v>3473</v>
      </c>
      <c r="N1428" s="5" t="s">
        <v>3986</v>
      </c>
      <c r="O1428" s="5" t="s">
        <v>3987</v>
      </c>
    </row>
    <row r="1429" spans="1:18" ht="46">
      <c r="A1429" s="4"/>
      <c r="B1429" s="5" t="s">
        <v>3988</v>
      </c>
      <c r="C1429" s="24" t="s">
        <v>3989</v>
      </c>
      <c r="D1429" s="5" t="s">
        <v>3396</v>
      </c>
      <c r="E1429" s="5" t="s">
        <v>3470</v>
      </c>
      <c r="F1429" s="5" t="s">
        <v>1088</v>
      </c>
      <c r="G1429" s="5" t="s">
        <v>3398</v>
      </c>
      <c r="H1429" s="5" t="s">
        <v>3471</v>
      </c>
      <c r="L1429" s="5" t="s">
        <v>3472</v>
      </c>
      <c r="M1429" s="5" t="s">
        <v>3473</v>
      </c>
      <c r="N1429" s="5" t="s">
        <v>3990</v>
      </c>
      <c r="O1429" s="5" t="s">
        <v>3991</v>
      </c>
    </row>
    <row r="1430" spans="1:18" ht="46">
      <c r="A1430" s="4"/>
      <c r="B1430" s="5" t="s">
        <v>3992</v>
      </c>
      <c r="C1430" s="24" t="s">
        <v>3993</v>
      </c>
      <c r="D1430" s="5" t="s">
        <v>3396</v>
      </c>
      <c r="E1430" s="5" t="s">
        <v>3470</v>
      </c>
      <c r="F1430" s="5" t="s">
        <v>1088</v>
      </c>
      <c r="G1430" s="5" t="s">
        <v>3398</v>
      </c>
      <c r="H1430" s="5" t="s">
        <v>3471</v>
      </c>
      <c r="L1430" s="5" t="s">
        <v>3472</v>
      </c>
      <c r="M1430" s="5" t="s">
        <v>3473</v>
      </c>
      <c r="N1430" s="5" t="s">
        <v>3994</v>
      </c>
      <c r="O1430" s="5" t="s">
        <v>3995</v>
      </c>
    </row>
    <row r="1431" spans="1:18" ht="31">
      <c r="A1431" s="4"/>
      <c r="B1431" s="5" t="s">
        <v>3996</v>
      </c>
      <c r="C1431" s="24" t="s">
        <v>3997</v>
      </c>
      <c r="D1431" s="5" t="s">
        <v>3396</v>
      </c>
      <c r="E1431" s="5" t="s">
        <v>3470</v>
      </c>
      <c r="F1431" s="5" t="s">
        <v>1088</v>
      </c>
      <c r="G1431" s="5" t="s">
        <v>3398</v>
      </c>
      <c r="H1431" s="5" t="s">
        <v>3471</v>
      </c>
      <c r="L1431" s="5" t="s">
        <v>3472</v>
      </c>
      <c r="M1431" s="5" t="s">
        <v>3473</v>
      </c>
      <c r="N1431" s="5" t="s">
        <v>3998</v>
      </c>
      <c r="O1431" s="5" t="s">
        <v>3533</v>
      </c>
    </row>
    <row r="1432" spans="1:18" ht="46">
      <c r="A1432" s="4"/>
      <c r="B1432" s="5" t="s">
        <v>3999</v>
      </c>
      <c r="C1432" s="24" t="s">
        <v>4000</v>
      </c>
      <c r="D1432" s="5" t="s">
        <v>3396</v>
      </c>
      <c r="E1432" s="5" t="s">
        <v>3470</v>
      </c>
      <c r="F1432" s="5" t="s">
        <v>1088</v>
      </c>
      <c r="G1432" s="5" t="s">
        <v>3398</v>
      </c>
      <c r="H1432" s="5" t="s">
        <v>3471</v>
      </c>
      <c r="L1432" s="5" t="s">
        <v>3472</v>
      </c>
      <c r="M1432" s="5" t="s">
        <v>3473</v>
      </c>
      <c r="N1432" s="5" t="s">
        <v>4001</v>
      </c>
      <c r="O1432" s="5" t="s">
        <v>3726</v>
      </c>
    </row>
    <row r="1433" spans="1:18" ht="106">
      <c r="A1433" s="4"/>
      <c r="B1433" s="5" t="s">
        <v>4002</v>
      </c>
      <c r="C1433" s="24" t="s">
        <v>4003</v>
      </c>
      <c r="D1433" s="5" t="s">
        <v>3396</v>
      </c>
      <c r="E1433" s="5" t="s">
        <v>3470</v>
      </c>
      <c r="F1433" s="5" t="s">
        <v>1088</v>
      </c>
      <c r="G1433" s="5" t="s">
        <v>3398</v>
      </c>
      <c r="H1433" s="5" t="s">
        <v>3471</v>
      </c>
      <c r="I1433" s="5"/>
      <c r="J1433" s="5"/>
      <c r="K1433" s="5"/>
      <c r="L1433" s="5" t="s">
        <v>3472</v>
      </c>
      <c r="M1433" s="5" t="s">
        <v>3473</v>
      </c>
      <c r="N1433" s="5" t="s">
        <v>4004</v>
      </c>
      <c r="O1433" s="5" t="s">
        <v>3730</v>
      </c>
      <c r="P1433" s="5"/>
      <c r="Q1433" s="5"/>
      <c r="R1433" s="5"/>
    </row>
    <row r="1434" spans="1:18" ht="76">
      <c r="A1434" s="4"/>
      <c r="B1434" s="5" t="s">
        <v>4005</v>
      </c>
      <c r="C1434" s="24" t="s">
        <v>4006</v>
      </c>
      <c r="D1434" s="5" t="s">
        <v>3396</v>
      </c>
      <c r="E1434" s="5" t="s">
        <v>3470</v>
      </c>
      <c r="F1434" s="5" t="s">
        <v>1088</v>
      </c>
      <c r="G1434" s="5" t="s">
        <v>3398</v>
      </c>
      <c r="H1434" s="5" t="s">
        <v>3471</v>
      </c>
      <c r="L1434" s="5" t="s">
        <v>3472</v>
      </c>
      <c r="M1434" s="5" t="s">
        <v>3473</v>
      </c>
      <c r="N1434" s="5" t="s">
        <v>4007</v>
      </c>
      <c r="O1434" s="5" t="s">
        <v>3734</v>
      </c>
    </row>
    <row r="1435" spans="1:18" ht="76">
      <c r="A1435" s="4"/>
      <c r="B1435" s="5" t="s">
        <v>4008</v>
      </c>
      <c r="C1435" s="24" t="s">
        <v>4009</v>
      </c>
      <c r="D1435" s="5" t="s">
        <v>3396</v>
      </c>
      <c r="E1435" s="5" t="s">
        <v>3470</v>
      </c>
      <c r="F1435" s="5" t="s">
        <v>1088</v>
      </c>
      <c r="G1435" s="5" t="s">
        <v>3398</v>
      </c>
      <c r="H1435" s="5" t="s">
        <v>3471</v>
      </c>
      <c r="L1435" s="5" t="s">
        <v>3472</v>
      </c>
      <c r="M1435" s="5" t="s">
        <v>3473</v>
      </c>
      <c r="N1435" s="5" t="s">
        <v>4010</v>
      </c>
      <c r="O1435" s="5" t="s">
        <v>4011</v>
      </c>
    </row>
    <row r="1436" spans="1:18" ht="61">
      <c r="A1436" s="4"/>
      <c r="B1436" s="5" t="s">
        <v>4012</v>
      </c>
      <c r="C1436" s="24" t="s">
        <v>4013</v>
      </c>
      <c r="D1436" s="5" t="s">
        <v>3396</v>
      </c>
      <c r="E1436" s="5" t="s">
        <v>3397</v>
      </c>
      <c r="F1436" s="5" t="s">
        <v>1088</v>
      </c>
      <c r="G1436" s="5" t="s">
        <v>3398</v>
      </c>
      <c r="H1436" s="5" t="s">
        <v>3399</v>
      </c>
      <c r="L1436" s="5" t="s">
        <v>3486</v>
      </c>
      <c r="M1436" s="5" t="s">
        <v>3487</v>
      </c>
      <c r="N1436" s="5" t="s">
        <v>4014</v>
      </c>
      <c r="O1436" s="5" t="s">
        <v>3489</v>
      </c>
    </row>
    <row r="1437" spans="1:18" ht="76">
      <c r="A1437" s="6"/>
      <c r="B1437" s="5" t="s">
        <v>4015</v>
      </c>
      <c r="C1437" s="24" t="s">
        <v>4016</v>
      </c>
      <c r="D1437" s="5" t="s">
        <v>3396</v>
      </c>
      <c r="E1437" s="5" t="s">
        <v>3397</v>
      </c>
      <c r="F1437" s="5" t="s">
        <v>1088</v>
      </c>
      <c r="G1437" s="5" t="s">
        <v>3398</v>
      </c>
      <c r="H1437" s="5" t="s">
        <v>3399</v>
      </c>
      <c r="I1437" s="5"/>
      <c r="J1437" s="5"/>
      <c r="K1437" s="5"/>
      <c r="L1437" s="5" t="s">
        <v>3486</v>
      </c>
      <c r="M1437" s="5" t="s">
        <v>3487</v>
      </c>
      <c r="N1437" s="5" t="s">
        <v>4017</v>
      </c>
      <c r="O1437" s="5" t="s">
        <v>3660</v>
      </c>
      <c r="P1437" s="5"/>
      <c r="Q1437" s="5"/>
      <c r="R1437" s="5"/>
    </row>
    <row r="1438" spans="1:18" ht="16">
      <c r="A1438" s="4"/>
      <c r="B1438" s="5" t="s">
        <v>4018</v>
      </c>
      <c r="C1438" s="24" t="s">
        <v>4019</v>
      </c>
      <c r="D1438" s="5" t="s">
        <v>3396</v>
      </c>
      <c r="E1438" s="5" t="s">
        <v>3397</v>
      </c>
      <c r="F1438" s="5" t="s">
        <v>1088</v>
      </c>
      <c r="G1438" s="5" t="s">
        <v>3398</v>
      </c>
      <c r="H1438" s="5" t="s">
        <v>3399</v>
      </c>
      <c r="L1438" s="5" t="s">
        <v>3486</v>
      </c>
      <c r="M1438" s="5" t="s">
        <v>3487</v>
      </c>
      <c r="N1438" s="5" t="s">
        <v>4020</v>
      </c>
      <c r="O1438" s="5" t="s">
        <v>3664</v>
      </c>
    </row>
    <row r="1439" spans="1:18" ht="61">
      <c r="A1439" s="4"/>
      <c r="B1439" s="5" t="s">
        <v>4021</v>
      </c>
      <c r="C1439" s="24" t="s">
        <v>4022</v>
      </c>
      <c r="D1439" s="5" t="s">
        <v>3396</v>
      </c>
      <c r="E1439" s="5" t="s">
        <v>3397</v>
      </c>
      <c r="F1439" s="5" t="s">
        <v>1088</v>
      </c>
      <c r="G1439" s="5" t="s">
        <v>3398</v>
      </c>
      <c r="H1439" s="5" t="s">
        <v>3399</v>
      </c>
      <c r="L1439" s="5" t="s">
        <v>3486</v>
      </c>
      <c r="M1439" s="5" t="s">
        <v>3487</v>
      </c>
      <c r="N1439" s="5" t="s">
        <v>4023</v>
      </c>
      <c r="O1439" s="5" t="s">
        <v>4024</v>
      </c>
    </row>
    <row r="1440" spans="1:18" ht="46">
      <c r="A1440" s="4"/>
      <c r="B1440" s="5" t="s">
        <v>4025</v>
      </c>
      <c r="C1440" s="24" t="s">
        <v>4026</v>
      </c>
      <c r="D1440" s="5" t="s">
        <v>3396</v>
      </c>
      <c r="E1440" s="5" t="s">
        <v>3397</v>
      </c>
      <c r="F1440" s="5" t="s">
        <v>1088</v>
      </c>
      <c r="G1440" s="5" t="s">
        <v>3398</v>
      </c>
      <c r="H1440" s="5" t="s">
        <v>3399</v>
      </c>
      <c r="L1440" s="5" t="s">
        <v>3486</v>
      </c>
      <c r="M1440" s="5" t="s">
        <v>3487</v>
      </c>
      <c r="N1440" s="5" t="s">
        <v>4027</v>
      </c>
      <c r="O1440" s="5" t="s">
        <v>4028</v>
      </c>
    </row>
    <row r="1441" spans="1:15" ht="31">
      <c r="A1441" s="4"/>
      <c r="B1441" s="5" t="s">
        <v>4029</v>
      </c>
      <c r="C1441" s="24" t="s">
        <v>4030</v>
      </c>
      <c r="D1441" s="5" t="s">
        <v>3396</v>
      </c>
      <c r="E1441" s="5" t="s">
        <v>3397</v>
      </c>
      <c r="F1441" s="5" t="s">
        <v>1088</v>
      </c>
      <c r="G1441" s="5" t="s">
        <v>3398</v>
      </c>
      <c r="H1441" s="5" t="s">
        <v>3399</v>
      </c>
      <c r="L1441" s="5" t="s">
        <v>3486</v>
      </c>
      <c r="M1441" s="5" t="s">
        <v>3487</v>
      </c>
      <c r="N1441" s="5" t="s">
        <v>4031</v>
      </c>
      <c r="O1441" s="5" t="s">
        <v>3668</v>
      </c>
    </row>
    <row r="1442" spans="1:15" ht="31">
      <c r="A1442" s="4"/>
      <c r="B1442" s="5" t="s">
        <v>4032</v>
      </c>
      <c r="C1442" s="24" t="s">
        <v>4033</v>
      </c>
      <c r="D1442" s="5" t="s">
        <v>3396</v>
      </c>
      <c r="E1442" s="5" t="s">
        <v>3397</v>
      </c>
      <c r="F1442" s="5" t="s">
        <v>1088</v>
      </c>
      <c r="G1442" s="5" t="s">
        <v>3398</v>
      </c>
      <c r="H1442" s="5" t="s">
        <v>3399</v>
      </c>
      <c r="L1442" s="5" t="s">
        <v>3486</v>
      </c>
      <c r="M1442" s="5" t="s">
        <v>3487</v>
      </c>
      <c r="N1442" s="5" t="s">
        <v>4034</v>
      </c>
      <c r="O1442" s="5" t="s">
        <v>3672</v>
      </c>
    </row>
    <row r="1443" spans="1:15" ht="91">
      <c r="A1443" s="4"/>
      <c r="B1443" s="5" t="s">
        <v>4035</v>
      </c>
      <c r="C1443" s="24" t="s">
        <v>4036</v>
      </c>
      <c r="D1443" s="5" t="s">
        <v>3396</v>
      </c>
      <c r="E1443" s="5" t="s">
        <v>3397</v>
      </c>
      <c r="F1443" s="5" t="s">
        <v>1088</v>
      </c>
      <c r="G1443" s="5" t="s">
        <v>3398</v>
      </c>
      <c r="H1443" s="5" t="s">
        <v>3399</v>
      </c>
      <c r="L1443" s="5" t="s">
        <v>3486</v>
      </c>
      <c r="M1443" s="5" t="s">
        <v>3487</v>
      </c>
      <c r="N1443" s="5" t="s">
        <v>4037</v>
      </c>
      <c r="O1443" s="5" t="s">
        <v>3676</v>
      </c>
    </row>
    <row r="1444" spans="1:15" ht="91">
      <c r="A1444" s="4"/>
      <c r="B1444" s="5" t="s">
        <v>4038</v>
      </c>
      <c r="C1444" s="24" t="s">
        <v>4039</v>
      </c>
      <c r="D1444" s="5" t="s">
        <v>3396</v>
      </c>
      <c r="E1444" s="5" t="s">
        <v>3397</v>
      </c>
      <c r="F1444" s="5" t="s">
        <v>1088</v>
      </c>
      <c r="G1444" s="5" t="s">
        <v>3398</v>
      </c>
      <c r="H1444" s="5" t="s">
        <v>3399</v>
      </c>
      <c r="L1444" s="5" t="s">
        <v>3486</v>
      </c>
      <c r="M1444" s="5" t="s">
        <v>3487</v>
      </c>
      <c r="N1444" s="5" t="s">
        <v>4040</v>
      </c>
      <c r="O1444" s="5" t="s">
        <v>3680</v>
      </c>
    </row>
    <row r="1445" spans="1:15" ht="91">
      <c r="A1445" s="4"/>
      <c r="B1445" s="5" t="s">
        <v>4041</v>
      </c>
      <c r="C1445" s="24" t="s">
        <v>4042</v>
      </c>
      <c r="D1445" s="5" t="s">
        <v>3396</v>
      </c>
      <c r="E1445" s="5" t="s">
        <v>3397</v>
      </c>
      <c r="F1445" s="5" t="s">
        <v>1088</v>
      </c>
      <c r="G1445" s="5" t="s">
        <v>3398</v>
      </c>
      <c r="H1445" s="5" t="s">
        <v>3399</v>
      </c>
      <c r="L1445" s="5" t="s">
        <v>3773</v>
      </c>
      <c r="M1445" s="5" t="s">
        <v>3774</v>
      </c>
      <c r="N1445" s="5" t="s">
        <v>4043</v>
      </c>
      <c r="O1445" s="5" t="s">
        <v>3776</v>
      </c>
    </row>
    <row r="1446" spans="1:15" ht="121">
      <c r="A1446" s="4"/>
      <c r="B1446" s="5" t="s">
        <v>4044</v>
      </c>
      <c r="C1446" s="24" t="s">
        <v>4045</v>
      </c>
      <c r="D1446" s="5" t="s">
        <v>3396</v>
      </c>
      <c r="E1446" s="5" t="s">
        <v>3397</v>
      </c>
      <c r="F1446" s="5" t="s">
        <v>1088</v>
      </c>
      <c r="G1446" s="5" t="s">
        <v>3398</v>
      </c>
      <c r="H1446" s="5" t="s">
        <v>3399</v>
      </c>
      <c r="L1446" s="5" t="s">
        <v>3773</v>
      </c>
      <c r="M1446" s="5" t="s">
        <v>3774</v>
      </c>
      <c r="N1446" s="5" t="s">
        <v>4046</v>
      </c>
      <c r="O1446" s="5" t="s">
        <v>3780</v>
      </c>
    </row>
    <row r="1447" spans="1:15" ht="196">
      <c r="A1447" s="4"/>
      <c r="B1447" s="5" t="s">
        <v>4047</v>
      </c>
      <c r="C1447" s="24" t="s">
        <v>4048</v>
      </c>
      <c r="D1447" s="5" t="s">
        <v>3396</v>
      </c>
      <c r="E1447" s="5" t="s">
        <v>3397</v>
      </c>
      <c r="F1447" s="5" t="s">
        <v>1088</v>
      </c>
      <c r="G1447" s="5" t="s">
        <v>3398</v>
      </c>
      <c r="H1447" s="5" t="s">
        <v>3399</v>
      </c>
      <c r="L1447" s="5" t="s">
        <v>3773</v>
      </c>
      <c r="M1447" s="5" t="s">
        <v>3774</v>
      </c>
      <c r="N1447" s="5" t="s">
        <v>4049</v>
      </c>
      <c r="O1447" s="5" t="s">
        <v>3904</v>
      </c>
    </row>
    <row r="1448" spans="1:15" ht="46">
      <c r="A1448" s="4"/>
      <c r="B1448" s="5" t="s">
        <v>4050</v>
      </c>
      <c r="C1448" s="24" t="s">
        <v>4051</v>
      </c>
      <c r="D1448" s="5" t="s">
        <v>3396</v>
      </c>
      <c r="E1448" s="5" t="s">
        <v>3397</v>
      </c>
      <c r="F1448" s="5" t="s">
        <v>1088</v>
      </c>
      <c r="G1448" s="5" t="s">
        <v>3398</v>
      </c>
      <c r="H1448" s="5" t="s">
        <v>3399</v>
      </c>
      <c r="L1448" s="5" t="s">
        <v>3773</v>
      </c>
      <c r="M1448" s="5" t="s">
        <v>3774</v>
      </c>
      <c r="N1448" s="5" t="s">
        <v>4052</v>
      </c>
      <c r="O1448" s="5" t="s">
        <v>3924</v>
      </c>
    </row>
    <row r="1449" spans="1:15" ht="106">
      <c r="A1449" s="4"/>
      <c r="B1449" s="5" t="s">
        <v>4053</v>
      </c>
      <c r="C1449" s="24" t="s">
        <v>4054</v>
      </c>
      <c r="D1449" s="5" t="s">
        <v>3396</v>
      </c>
      <c r="E1449" s="5" t="s">
        <v>3397</v>
      </c>
      <c r="F1449" s="5" t="s">
        <v>1088</v>
      </c>
      <c r="G1449" s="5" t="s">
        <v>3398</v>
      </c>
      <c r="H1449" s="5" t="s">
        <v>3399</v>
      </c>
      <c r="L1449" s="5" t="s">
        <v>3773</v>
      </c>
      <c r="M1449" s="5" t="s">
        <v>3774</v>
      </c>
      <c r="N1449" s="5" t="s">
        <v>4055</v>
      </c>
      <c r="O1449" s="5" t="s">
        <v>3928</v>
      </c>
    </row>
    <row r="1450" spans="1:15" ht="91">
      <c r="A1450" s="4"/>
      <c r="B1450" s="5" t="s">
        <v>4056</v>
      </c>
      <c r="C1450" s="24" t="s">
        <v>4057</v>
      </c>
      <c r="D1450" s="5" t="s">
        <v>3396</v>
      </c>
      <c r="E1450" s="5" t="s">
        <v>3397</v>
      </c>
      <c r="F1450" s="5" t="s">
        <v>1088</v>
      </c>
      <c r="G1450" s="5" t="s">
        <v>3398</v>
      </c>
      <c r="H1450" s="5" t="s">
        <v>3399</v>
      </c>
      <c r="L1450" s="5" t="s">
        <v>3773</v>
      </c>
      <c r="M1450" s="5" t="s">
        <v>3774</v>
      </c>
      <c r="N1450" s="5" t="s">
        <v>4058</v>
      </c>
      <c r="O1450" s="5" t="s">
        <v>3932</v>
      </c>
    </row>
    <row r="1451" spans="1:15" ht="16">
      <c r="A1451" s="4"/>
      <c r="B1451" s="5" t="s">
        <v>4059</v>
      </c>
      <c r="C1451" s="24" t="s">
        <v>4060</v>
      </c>
      <c r="D1451" s="5" t="s">
        <v>3396</v>
      </c>
      <c r="E1451" s="5" t="s">
        <v>3397</v>
      </c>
      <c r="F1451" s="5" t="s">
        <v>1088</v>
      </c>
      <c r="G1451" s="5" t="s">
        <v>3398</v>
      </c>
      <c r="H1451" s="5" t="s">
        <v>3399</v>
      </c>
      <c r="L1451" s="5" t="s">
        <v>3773</v>
      </c>
      <c r="M1451" s="5" t="s">
        <v>3774</v>
      </c>
      <c r="N1451" s="5" t="s">
        <v>4061</v>
      </c>
      <c r="O1451" s="5" t="s">
        <v>4062</v>
      </c>
    </row>
    <row r="1452" spans="1:15" ht="46">
      <c r="A1452" s="4"/>
      <c r="B1452" s="5" t="s">
        <v>4063</v>
      </c>
      <c r="C1452" s="24" t="s">
        <v>4064</v>
      </c>
      <c r="D1452" s="5" t="s">
        <v>3396</v>
      </c>
      <c r="E1452" s="5" t="s">
        <v>3397</v>
      </c>
      <c r="F1452" s="5" t="s">
        <v>1088</v>
      </c>
      <c r="G1452" s="5" t="s">
        <v>3398</v>
      </c>
      <c r="H1452" s="5" t="s">
        <v>3399</v>
      </c>
      <c r="L1452" s="5" t="s">
        <v>3773</v>
      </c>
      <c r="M1452" s="5" t="s">
        <v>3774</v>
      </c>
      <c r="N1452" s="5" t="s">
        <v>4065</v>
      </c>
      <c r="O1452" s="5" t="s">
        <v>4066</v>
      </c>
    </row>
    <row r="1453" spans="1:15" ht="136">
      <c r="A1453" s="4"/>
      <c r="B1453" s="5" t="s">
        <v>4067</v>
      </c>
      <c r="C1453" s="24" t="s">
        <v>4068</v>
      </c>
      <c r="D1453" s="5" t="s">
        <v>3396</v>
      </c>
      <c r="E1453" s="5" t="s">
        <v>3397</v>
      </c>
      <c r="F1453" s="5" t="s">
        <v>1088</v>
      </c>
      <c r="G1453" s="5" t="s">
        <v>3398</v>
      </c>
      <c r="H1453" s="5" t="s">
        <v>3399</v>
      </c>
      <c r="L1453" s="5" t="s">
        <v>3773</v>
      </c>
      <c r="M1453" s="5" t="s">
        <v>3774</v>
      </c>
      <c r="N1453" s="5" t="s">
        <v>4069</v>
      </c>
      <c r="O1453" s="5" t="s">
        <v>4070</v>
      </c>
    </row>
    <row r="1454" spans="1:15" ht="46">
      <c r="A1454" s="4"/>
      <c r="B1454" s="5" t="s">
        <v>4071</v>
      </c>
      <c r="C1454" s="24" t="s">
        <v>4072</v>
      </c>
      <c r="D1454" s="5" t="s">
        <v>3396</v>
      </c>
      <c r="E1454" s="5" t="s">
        <v>3397</v>
      </c>
      <c r="F1454" s="5" t="s">
        <v>1088</v>
      </c>
      <c r="G1454" s="5" t="s">
        <v>3398</v>
      </c>
      <c r="H1454" s="5" t="s">
        <v>3399</v>
      </c>
      <c r="L1454" s="5" t="s">
        <v>3773</v>
      </c>
      <c r="M1454" s="5" t="s">
        <v>3774</v>
      </c>
      <c r="N1454" s="5" t="s">
        <v>4073</v>
      </c>
      <c r="O1454" s="5" t="s">
        <v>4074</v>
      </c>
    </row>
    <row r="1455" spans="1:15" ht="46">
      <c r="A1455" s="4"/>
      <c r="B1455" s="5" t="s">
        <v>4075</v>
      </c>
      <c r="C1455" s="24" t="s">
        <v>4076</v>
      </c>
      <c r="D1455" s="5" t="s">
        <v>3396</v>
      </c>
      <c r="E1455" s="5" t="s">
        <v>3397</v>
      </c>
      <c r="F1455" s="5" t="s">
        <v>1088</v>
      </c>
      <c r="G1455" s="5" t="s">
        <v>3398</v>
      </c>
      <c r="H1455" s="5" t="s">
        <v>3399</v>
      </c>
      <c r="L1455" s="5" t="s">
        <v>3773</v>
      </c>
      <c r="M1455" s="5" t="s">
        <v>3774</v>
      </c>
      <c r="N1455" s="5" t="s">
        <v>4077</v>
      </c>
      <c r="O1455" s="5" t="s">
        <v>4078</v>
      </c>
    </row>
    <row r="1456" spans="1:15" ht="106">
      <c r="A1456" s="4"/>
      <c r="B1456" s="5" t="s">
        <v>4079</v>
      </c>
      <c r="C1456" s="24" t="s">
        <v>4080</v>
      </c>
      <c r="D1456" s="5" t="s">
        <v>3396</v>
      </c>
      <c r="E1456" s="5" t="s">
        <v>3397</v>
      </c>
      <c r="F1456" s="5" t="s">
        <v>1088</v>
      </c>
      <c r="G1456" s="5" t="s">
        <v>3398</v>
      </c>
      <c r="H1456" s="5" t="s">
        <v>3399</v>
      </c>
      <c r="L1456" s="5" t="s">
        <v>3773</v>
      </c>
      <c r="M1456" s="5" t="s">
        <v>3774</v>
      </c>
      <c r="N1456" s="5" t="s">
        <v>4081</v>
      </c>
      <c r="O1456" s="5" t="s">
        <v>4082</v>
      </c>
    </row>
    <row r="1457" spans="1:15" ht="91">
      <c r="A1457" s="4"/>
      <c r="B1457" s="5" t="s">
        <v>4083</v>
      </c>
      <c r="C1457" s="24" t="s">
        <v>4084</v>
      </c>
      <c r="D1457" s="5" t="s">
        <v>3396</v>
      </c>
      <c r="E1457" s="5" t="s">
        <v>3397</v>
      </c>
      <c r="F1457" s="5" t="s">
        <v>1088</v>
      </c>
      <c r="G1457" s="5" t="s">
        <v>3398</v>
      </c>
      <c r="H1457" s="5" t="s">
        <v>3399</v>
      </c>
      <c r="L1457" s="5" t="s">
        <v>3773</v>
      </c>
      <c r="M1457" s="5" t="s">
        <v>3774</v>
      </c>
      <c r="N1457" s="5" t="s">
        <v>4085</v>
      </c>
      <c r="O1457" s="5" t="s">
        <v>4086</v>
      </c>
    </row>
    <row r="1458" spans="1:15" ht="106">
      <c r="A1458" s="4"/>
      <c r="B1458" s="5" t="s">
        <v>4087</v>
      </c>
      <c r="C1458" s="24" t="s">
        <v>4088</v>
      </c>
      <c r="D1458" s="5" t="s">
        <v>3396</v>
      </c>
      <c r="E1458" s="5" t="s">
        <v>3397</v>
      </c>
      <c r="F1458" s="5" t="s">
        <v>1088</v>
      </c>
      <c r="G1458" s="5" t="s">
        <v>3398</v>
      </c>
      <c r="H1458" s="5" t="s">
        <v>3399</v>
      </c>
      <c r="L1458" s="5" t="s">
        <v>3773</v>
      </c>
      <c r="M1458" s="5" t="s">
        <v>3774</v>
      </c>
      <c r="N1458" s="5" t="s">
        <v>4089</v>
      </c>
      <c r="O1458" s="5" t="s">
        <v>4090</v>
      </c>
    </row>
    <row r="1459" spans="1:15" ht="46">
      <c r="A1459" s="4"/>
      <c r="B1459" s="5" t="s">
        <v>4091</v>
      </c>
      <c r="C1459" s="24" t="s">
        <v>4092</v>
      </c>
      <c r="D1459" s="5" t="s">
        <v>3396</v>
      </c>
      <c r="E1459" s="5" t="s">
        <v>3442</v>
      </c>
      <c r="F1459" s="5" t="s">
        <v>1088</v>
      </c>
      <c r="G1459" s="5" t="s">
        <v>3398</v>
      </c>
      <c r="H1459" s="5" t="s">
        <v>3443</v>
      </c>
      <c r="L1459" s="5" t="s">
        <v>3492</v>
      </c>
      <c r="M1459" s="5" t="s">
        <v>3493</v>
      </c>
      <c r="N1459" s="5" t="s">
        <v>4093</v>
      </c>
      <c r="O1459" s="5" t="s">
        <v>3495</v>
      </c>
    </row>
    <row r="1460" spans="1:15" ht="106">
      <c r="A1460" s="4"/>
      <c r="B1460" s="5" t="s">
        <v>4094</v>
      </c>
      <c r="C1460" s="24" t="s">
        <v>4095</v>
      </c>
      <c r="D1460" s="5" t="s">
        <v>3396</v>
      </c>
      <c r="E1460" s="5" t="s">
        <v>3442</v>
      </c>
      <c r="F1460" s="5" t="s">
        <v>1088</v>
      </c>
      <c r="G1460" s="5" t="s">
        <v>3398</v>
      </c>
      <c r="H1460" s="5" t="s">
        <v>3443</v>
      </c>
      <c r="L1460" s="5" t="s">
        <v>3492</v>
      </c>
      <c r="M1460" s="5" t="s">
        <v>3493</v>
      </c>
      <c r="N1460" s="5" t="s">
        <v>4096</v>
      </c>
      <c r="O1460" s="5" t="s">
        <v>3499</v>
      </c>
    </row>
    <row r="1461" spans="1:15" ht="151">
      <c r="A1461" s="4"/>
      <c r="B1461" s="5" t="s">
        <v>4097</v>
      </c>
      <c r="C1461" s="24" t="s">
        <v>4098</v>
      </c>
      <c r="D1461" s="5" t="s">
        <v>3396</v>
      </c>
      <c r="E1461" s="5" t="s">
        <v>3442</v>
      </c>
      <c r="F1461" s="5" t="s">
        <v>1088</v>
      </c>
      <c r="G1461" s="5" t="s">
        <v>3398</v>
      </c>
      <c r="H1461" s="5" t="s">
        <v>3443</v>
      </c>
      <c r="L1461" s="5" t="s">
        <v>3492</v>
      </c>
      <c r="M1461" s="5" t="s">
        <v>3493</v>
      </c>
      <c r="N1461" s="5" t="s">
        <v>4099</v>
      </c>
      <c r="O1461" s="5" t="s">
        <v>3578</v>
      </c>
    </row>
    <row r="1462" spans="1:15" ht="31">
      <c r="A1462" s="4"/>
      <c r="B1462" s="5" t="s">
        <v>4100</v>
      </c>
      <c r="C1462" s="24" t="s">
        <v>4101</v>
      </c>
      <c r="D1462" s="5" t="s">
        <v>3396</v>
      </c>
      <c r="E1462" s="5" t="s">
        <v>3442</v>
      </c>
      <c r="F1462" s="5" t="s">
        <v>1154</v>
      </c>
      <c r="G1462" s="5" t="s">
        <v>3398</v>
      </c>
      <c r="H1462" s="5" t="s">
        <v>3443</v>
      </c>
      <c r="L1462" s="5" t="s">
        <v>4102</v>
      </c>
      <c r="M1462" s="5" t="s">
        <v>4103</v>
      </c>
      <c r="N1462" s="5" t="s">
        <v>4104</v>
      </c>
      <c r="O1462" s="5" t="s">
        <v>4105</v>
      </c>
    </row>
    <row r="1463" spans="1:15" ht="31">
      <c r="A1463" s="4"/>
      <c r="B1463" s="5" t="s">
        <v>4106</v>
      </c>
      <c r="C1463" s="24" t="s">
        <v>4107</v>
      </c>
      <c r="D1463" s="5" t="s">
        <v>3396</v>
      </c>
      <c r="E1463" s="5" t="s">
        <v>3442</v>
      </c>
      <c r="F1463" s="5" t="s">
        <v>1154</v>
      </c>
      <c r="G1463" s="5" t="s">
        <v>3398</v>
      </c>
      <c r="H1463" s="5" t="s">
        <v>3443</v>
      </c>
      <c r="L1463" s="5" t="s">
        <v>4102</v>
      </c>
      <c r="M1463" s="5" t="s">
        <v>4103</v>
      </c>
      <c r="N1463" s="5" t="s">
        <v>4108</v>
      </c>
      <c r="O1463" s="5" t="s">
        <v>4109</v>
      </c>
    </row>
    <row r="1464" spans="1:15" ht="46">
      <c r="A1464" s="4"/>
      <c r="B1464" s="5" t="s">
        <v>4110</v>
      </c>
      <c r="C1464" s="24" t="s">
        <v>4111</v>
      </c>
      <c r="D1464" s="5" t="s">
        <v>3396</v>
      </c>
      <c r="E1464" s="5" t="s">
        <v>3442</v>
      </c>
      <c r="F1464" s="5" t="s">
        <v>1154</v>
      </c>
      <c r="G1464" s="5" t="s">
        <v>3398</v>
      </c>
      <c r="H1464" s="5" t="s">
        <v>3443</v>
      </c>
      <c r="L1464" s="5" t="s">
        <v>4102</v>
      </c>
      <c r="M1464" s="5" t="s">
        <v>4103</v>
      </c>
      <c r="N1464" s="5" t="s">
        <v>4112</v>
      </c>
      <c r="O1464" s="5" t="s">
        <v>4113</v>
      </c>
    </row>
    <row r="1465" spans="1:15" ht="91">
      <c r="A1465" s="4"/>
      <c r="B1465" s="5" t="s">
        <v>4114</v>
      </c>
      <c r="C1465" s="24" t="s">
        <v>4115</v>
      </c>
      <c r="D1465" s="5" t="s">
        <v>3396</v>
      </c>
      <c r="E1465" s="5" t="s">
        <v>3442</v>
      </c>
      <c r="F1465" s="5" t="s">
        <v>1154</v>
      </c>
      <c r="G1465" s="5" t="s">
        <v>3398</v>
      </c>
      <c r="H1465" s="5" t="s">
        <v>3443</v>
      </c>
      <c r="L1465" s="5" t="s">
        <v>4102</v>
      </c>
      <c r="M1465" s="5" t="s">
        <v>4103</v>
      </c>
      <c r="N1465" s="5" t="s">
        <v>4116</v>
      </c>
      <c r="O1465" s="5" t="s">
        <v>4117</v>
      </c>
    </row>
    <row r="1466" spans="1:15" ht="136">
      <c r="A1466" s="4"/>
      <c r="B1466" s="5" t="s">
        <v>4118</v>
      </c>
      <c r="C1466" s="24" t="s">
        <v>4119</v>
      </c>
      <c r="D1466" s="5" t="s">
        <v>3396</v>
      </c>
      <c r="E1466" s="5" t="s">
        <v>3442</v>
      </c>
      <c r="F1466" s="5" t="s">
        <v>1154</v>
      </c>
      <c r="G1466" s="5" t="s">
        <v>3398</v>
      </c>
      <c r="H1466" s="5" t="s">
        <v>3443</v>
      </c>
      <c r="L1466" s="5" t="s">
        <v>4102</v>
      </c>
      <c r="M1466" s="5" t="s">
        <v>4103</v>
      </c>
      <c r="N1466" s="5" t="s">
        <v>4120</v>
      </c>
      <c r="O1466" s="5" t="s">
        <v>4121</v>
      </c>
    </row>
    <row r="1467" spans="1:15" ht="121">
      <c r="A1467" s="4"/>
      <c r="B1467" s="5" t="s">
        <v>4122</v>
      </c>
      <c r="C1467" s="24" t="s">
        <v>4123</v>
      </c>
      <c r="D1467" s="5" t="s">
        <v>3396</v>
      </c>
      <c r="E1467" s="5" t="s">
        <v>3442</v>
      </c>
      <c r="F1467" s="5" t="s">
        <v>1154</v>
      </c>
      <c r="G1467" s="5" t="s">
        <v>3398</v>
      </c>
      <c r="H1467" s="5" t="s">
        <v>3443</v>
      </c>
      <c r="L1467" s="5" t="s">
        <v>4102</v>
      </c>
      <c r="M1467" s="5" t="s">
        <v>4103</v>
      </c>
      <c r="N1467" s="5" t="s">
        <v>4124</v>
      </c>
      <c r="O1467" s="5" t="s">
        <v>4125</v>
      </c>
    </row>
    <row r="1468" spans="1:15" ht="91">
      <c r="A1468" s="4"/>
      <c r="B1468" s="5" t="s">
        <v>4126</v>
      </c>
      <c r="C1468" s="24" t="s">
        <v>4127</v>
      </c>
      <c r="D1468" s="5" t="s">
        <v>3396</v>
      </c>
      <c r="E1468" s="5" t="s">
        <v>3442</v>
      </c>
      <c r="F1468" s="5" t="s">
        <v>1154</v>
      </c>
      <c r="G1468" s="5" t="s">
        <v>3398</v>
      </c>
      <c r="H1468" s="5" t="s">
        <v>3443</v>
      </c>
      <c r="L1468" s="5" t="s">
        <v>4102</v>
      </c>
      <c r="M1468" s="5" t="s">
        <v>4103</v>
      </c>
      <c r="N1468" s="5" t="s">
        <v>4128</v>
      </c>
      <c r="O1468" s="5" t="s">
        <v>4129</v>
      </c>
    </row>
    <row r="1469" spans="1:15" ht="76">
      <c r="A1469" s="4"/>
      <c r="B1469" s="5" t="s">
        <v>4130</v>
      </c>
      <c r="C1469" s="24" t="s">
        <v>4131</v>
      </c>
      <c r="D1469" s="5" t="s">
        <v>3396</v>
      </c>
      <c r="E1469" s="5" t="s">
        <v>3442</v>
      </c>
      <c r="F1469" s="5" t="s">
        <v>1154</v>
      </c>
      <c r="G1469" s="5" t="s">
        <v>3398</v>
      </c>
      <c r="H1469" s="5" t="s">
        <v>3443</v>
      </c>
      <c r="L1469" s="5" t="s">
        <v>4102</v>
      </c>
      <c r="M1469" s="5" t="s">
        <v>4103</v>
      </c>
      <c r="N1469" s="5" t="s">
        <v>4132</v>
      </c>
      <c r="O1469" s="5" t="s">
        <v>4133</v>
      </c>
    </row>
    <row r="1470" spans="1:15" ht="76">
      <c r="A1470" s="4"/>
      <c r="B1470" s="5" t="s">
        <v>4134</v>
      </c>
      <c r="C1470" s="24" t="s">
        <v>4135</v>
      </c>
      <c r="D1470" s="5" t="s">
        <v>3396</v>
      </c>
      <c r="E1470" s="5" t="s">
        <v>3442</v>
      </c>
      <c r="F1470" s="5" t="s">
        <v>1154</v>
      </c>
      <c r="G1470" s="5" t="s">
        <v>3398</v>
      </c>
      <c r="H1470" s="5" t="s">
        <v>3443</v>
      </c>
      <c r="L1470" s="5" t="s">
        <v>4102</v>
      </c>
      <c r="M1470" s="5" t="s">
        <v>4103</v>
      </c>
      <c r="N1470" s="5" t="s">
        <v>4136</v>
      </c>
      <c r="O1470" s="5" t="s">
        <v>4137</v>
      </c>
    </row>
    <row r="1471" spans="1:15" ht="61">
      <c r="A1471" s="4"/>
      <c r="B1471" s="5" t="s">
        <v>4138</v>
      </c>
      <c r="C1471" s="24" t="s">
        <v>4139</v>
      </c>
      <c r="D1471" s="5" t="s">
        <v>3396</v>
      </c>
      <c r="E1471" s="5" t="s">
        <v>3442</v>
      </c>
      <c r="F1471" s="5" t="s">
        <v>1154</v>
      </c>
      <c r="G1471" s="5" t="s">
        <v>3398</v>
      </c>
      <c r="H1471" s="5" t="s">
        <v>3443</v>
      </c>
      <c r="L1471" s="5" t="s">
        <v>4102</v>
      </c>
      <c r="M1471" s="5" t="s">
        <v>4103</v>
      </c>
      <c r="N1471" s="5" t="s">
        <v>4140</v>
      </c>
      <c r="O1471" s="5" t="s">
        <v>4141</v>
      </c>
    </row>
    <row r="1472" spans="1:15" ht="91">
      <c r="A1472" s="4"/>
      <c r="B1472" s="5" t="s">
        <v>4142</v>
      </c>
      <c r="C1472" s="24" t="s">
        <v>4143</v>
      </c>
      <c r="D1472" s="5" t="s">
        <v>3396</v>
      </c>
      <c r="E1472" s="5" t="s">
        <v>3442</v>
      </c>
      <c r="F1472" s="5" t="s">
        <v>1154</v>
      </c>
      <c r="G1472" s="5" t="s">
        <v>3398</v>
      </c>
      <c r="H1472" s="5" t="s">
        <v>3443</v>
      </c>
      <c r="L1472" s="5" t="s">
        <v>4102</v>
      </c>
      <c r="M1472" s="5" t="s">
        <v>4103</v>
      </c>
      <c r="N1472" s="5" t="s">
        <v>4144</v>
      </c>
      <c r="O1472" s="5" t="s">
        <v>4145</v>
      </c>
    </row>
    <row r="1473" spans="1:15" ht="166">
      <c r="A1473" s="4"/>
      <c r="B1473" s="5" t="s">
        <v>4146</v>
      </c>
      <c r="C1473" s="24" t="s">
        <v>4147</v>
      </c>
      <c r="D1473" s="5" t="s">
        <v>3396</v>
      </c>
      <c r="E1473" s="5" t="s">
        <v>3442</v>
      </c>
      <c r="F1473" s="5" t="s">
        <v>1154</v>
      </c>
      <c r="G1473" s="5" t="s">
        <v>3398</v>
      </c>
      <c r="H1473" s="5" t="s">
        <v>3443</v>
      </c>
      <c r="L1473" s="5" t="s">
        <v>4102</v>
      </c>
      <c r="M1473" s="5" t="s">
        <v>4103</v>
      </c>
      <c r="N1473" s="5" t="s">
        <v>4148</v>
      </c>
      <c r="O1473" s="5" t="s">
        <v>4149</v>
      </c>
    </row>
    <row r="1474" spans="1:15" ht="76">
      <c r="A1474" s="4"/>
      <c r="B1474" s="5" t="s">
        <v>4150</v>
      </c>
      <c r="C1474" s="24" t="s">
        <v>4151</v>
      </c>
      <c r="D1474" s="5" t="s">
        <v>3396</v>
      </c>
      <c r="E1474" s="5" t="s">
        <v>3442</v>
      </c>
      <c r="F1474" s="5" t="s">
        <v>1154</v>
      </c>
      <c r="G1474" s="5" t="s">
        <v>3398</v>
      </c>
      <c r="H1474" s="5" t="s">
        <v>3443</v>
      </c>
      <c r="L1474" s="5" t="s">
        <v>3444</v>
      </c>
      <c r="M1474" s="5" t="s">
        <v>3445</v>
      </c>
      <c r="N1474" s="5" t="s">
        <v>4152</v>
      </c>
      <c r="O1474" s="5" t="s">
        <v>3447</v>
      </c>
    </row>
    <row r="1475" spans="1:15" ht="121">
      <c r="A1475" s="4"/>
      <c r="B1475" s="5" t="s">
        <v>4153</v>
      </c>
      <c r="C1475" s="24" t="s">
        <v>4154</v>
      </c>
      <c r="D1475" s="5" t="s">
        <v>3396</v>
      </c>
      <c r="E1475" s="5" t="s">
        <v>3442</v>
      </c>
      <c r="F1475" s="5" t="s">
        <v>1154</v>
      </c>
      <c r="G1475" s="5" t="s">
        <v>3398</v>
      </c>
      <c r="H1475" s="5" t="s">
        <v>3443</v>
      </c>
      <c r="L1475" s="5" t="s">
        <v>3444</v>
      </c>
      <c r="M1475" s="5" t="s">
        <v>3445</v>
      </c>
      <c r="N1475" s="5" t="s">
        <v>4155</v>
      </c>
      <c r="O1475" s="5" t="s">
        <v>3451</v>
      </c>
    </row>
    <row r="1476" spans="1:15" ht="76">
      <c r="A1476" s="4"/>
      <c r="B1476" s="5" t="s">
        <v>4156</v>
      </c>
      <c r="C1476" s="24" t="s">
        <v>4157</v>
      </c>
      <c r="D1476" s="5" t="s">
        <v>3396</v>
      </c>
      <c r="E1476" s="5" t="s">
        <v>3442</v>
      </c>
      <c r="F1476" s="5" t="s">
        <v>1154</v>
      </c>
      <c r="G1476" s="5" t="s">
        <v>3398</v>
      </c>
      <c r="H1476" s="5" t="s">
        <v>3443</v>
      </c>
      <c r="L1476" s="5" t="s">
        <v>3444</v>
      </c>
      <c r="M1476" s="5" t="s">
        <v>3445</v>
      </c>
      <c r="N1476" s="5" t="s">
        <v>4158</v>
      </c>
      <c r="O1476" s="5" t="s">
        <v>3455</v>
      </c>
    </row>
    <row r="1477" spans="1:15" ht="76">
      <c r="A1477" s="4"/>
      <c r="B1477" s="5" t="s">
        <v>4159</v>
      </c>
      <c r="C1477" s="24" t="s">
        <v>4160</v>
      </c>
      <c r="D1477" s="5" t="s">
        <v>3396</v>
      </c>
      <c r="E1477" s="5" t="s">
        <v>3442</v>
      </c>
      <c r="F1477" s="5" t="s">
        <v>1154</v>
      </c>
      <c r="G1477" s="5" t="s">
        <v>3398</v>
      </c>
      <c r="H1477" s="5" t="s">
        <v>3443</v>
      </c>
      <c r="L1477" s="5" t="s">
        <v>3444</v>
      </c>
      <c r="M1477" s="5" t="s">
        <v>3445</v>
      </c>
      <c r="N1477" s="5" t="s">
        <v>4161</v>
      </c>
      <c r="O1477" s="5" t="s">
        <v>4162</v>
      </c>
    </row>
    <row r="1478" spans="1:15" ht="196">
      <c r="A1478" s="4"/>
      <c r="B1478" s="5" t="s">
        <v>4163</v>
      </c>
      <c r="C1478" s="24" t="s">
        <v>4164</v>
      </c>
      <c r="D1478" s="5" t="s">
        <v>3396</v>
      </c>
      <c r="E1478" s="5" t="s">
        <v>3397</v>
      </c>
      <c r="F1478" s="5" t="s">
        <v>1154</v>
      </c>
      <c r="G1478" s="5" t="s">
        <v>3398</v>
      </c>
      <c r="H1478" s="5" t="s">
        <v>3399</v>
      </c>
      <c r="L1478" s="5" t="s">
        <v>4165</v>
      </c>
      <c r="M1478" s="5" t="s">
        <v>4166</v>
      </c>
      <c r="N1478" s="5" t="s">
        <v>4167</v>
      </c>
      <c r="O1478" s="5" t="s">
        <v>4168</v>
      </c>
    </row>
    <row r="1479" spans="1:15" ht="31">
      <c r="A1479" s="4"/>
      <c r="B1479" s="5" t="s">
        <v>4169</v>
      </c>
      <c r="C1479" s="24" t="s">
        <v>4170</v>
      </c>
      <c r="D1479" s="5" t="s">
        <v>3396</v>
      </c>
      <c r="E1479" s="5" t="s">
        <v>3397</v>
      </c>
      <c r="F1479" s="5" t="s">
        <v>1154</v>
      </c>
      <c r="G1479" s="5" t="s">
        <v>3398</v>
      </c>
      <c r="H1479" s="5" t="s">
        <v>3399</v>
      </c>
      <c r="L1479" s="5" t="s">
        <v>4165</v>
      </c>
      <c r="M1479" s="5" t="s">
        <v>4166</v>
      </c>
      <c r="N1479" s="5" t="s">
        <v>4171</v>
      </c>
      <c r="O1479" s="5" t="s">
        <v>4172</v>
      </c>
    </row>
    <row r="1480" spans="1:15" ht="31">
      <c r="A1480" s="4"/>
      <c r="B1480" s="5" t="s">
        <v>4173</v>
      </c>
      <c r="C1480" s="24" t="s">
        <v>4174</v>
      </c>
      <c r="D1480" s="5" t="s">
        <v>3396</v>
      </c>
      <c r="E1480" s="5" t="s">
        <v>3397</v>
      </c>
      <c r="F1480" s="5" t="s">
        <v>1154</v>
      </c>
      <c r="G1480" s="5" t="s">
        <v>3398</v>
      </c>
      <c r="H1480" s="5" t="s">
        <v>3399</v>
      </c>
      <c r="L1480" s="5" t="s">
        <v>4165</v>
      </c>
      <c r="M1480" s="5" t="s">
        <v>4166</v>
      </c>
      <c r="N1480" s="5" t="s">
        <v>4175</v>
      </c>
      <c r="O1480" s="5" t="s">
        <v>4176</v>
      </c>
    </row>
    <row r="1481" spans="1:15" ht="106">
      <c r="A1481" s="4"/>
      <c r="B1481" s="5" t="s">
        <v>4177</v>
      </c>
      <c r="C1481" s="24" t="s">
        <v>4178</v>
      </c>
      <c r="D1481" s="5" t="s">
        <v>3396</v>
      </c>
      <c r="E1481" s="5" t="s">
        <v>3397</v>
      </c>
      <c r="F1481" s="5" t="s">
        <v>1154</v>
      </c>
      <c r="G1481" s="5" t="s">
        <v>3398</v>
      </c>
      <c r="H1481" s="5" t="s">
        <v>3399</v>
      </c>
      <c r="L1481" s="5" t="s">
        <v>4165</v>
      </c>
      <c r="M1481" s="5" t="s">
        <v>4166</v>
      </c>
      <c r="N1481" s="5" t="s">
        <v>4179</v>
      </c>
      <c r="O1481" s="5" t="s">
        <v>4180</v>
      </c>
    </row>
    <row r="1482" spans="1:15" ht="106">
      <c r="A1482" s="4"/>
      <c r="B1482" s="5" t="s">
        <v>4181</v>
      </c>
      <c r="C1482" s="24" t="s">
        <v>4182</v>
      </c>
      <c r="D1482" s="5" t="s">
        <v>3396</v>
      </c>
      <c r="E1482" s="5" t="s">
        <v>3397</v>
      </c>
      <c r="F1482" s="5" t="s">
        <v>1154</v>
      </c>
      <c r="G1482" s="5" t="s">
        <v>3398</v>
      </c>
      <c r="H1482" s="5" t="s">
        <v>3399</v>
      </c>
      <c r="L1482" s="5" t="s">
        <v>4165</v>
      </c>
      <c r="M1482" s="5" t="s">
        <v>4166</v>
      </c>
      <c r="N1482" s="5" t="s">
        <v>4183</v>
      </c>
      <c r="O1482" s="5" t="s">
        <v>4184</v>
      </c>
    </row>
    <row r="1483" spans="1:15" ht="61">
      <c r="A1483" s="4"/>
      <c r="B1483" s="5" t="s">
        <v>4185</v>
      </c>
      <c r="C1483" s="24" t="s">
        <v>4186</v>
      </c>
      <c r="D1483" s="5" t="s">
        <v>3396</v>
      </c>
      <c r="E1483" s="5" t="s">
        <v>3397</v>
      </c>
      <c r="F1483" s="5" t="s">
        <v>1154</v>
      </c>
      <c r="G1483" s="5" t="s">
        <v>3398</v>
      </c>
      <c r="H1483" s="5" t="s">
        <v>3399</v>
      </c>
      <c r="L1483" s="5" t="s">
        <v>4165</v>
      </c>
      <c r="M1483" s="5" t="s">
        <v>4166</v>
      </c>
      <c r="N1483" s="5" t="s">
        <v>4187</v>
      </c>
      <c r="O1483" s="5" t="s">
        <v>4188</v>
      </c>
    </row>
    <row r="1484" spans="1:15" ht="76">
      <c r="A1484" s="4"/>
      <c r="B1484" s="5" t="s">
        <v>4189</v>
      </c>
      <c r="C1484" s="24" t="s">
        <v>4190</v>
      </c>
      <c r="D1484" s="5" t="s">
        <v>3396</v>
      </c>
      <c r="E1484" s="5" t="s">
        <v>3397</v>
      </c>
      <c r="F1484" s="5" t="s">
        <v>1154</v>
      </c>
      <c r="G1484" s="5" t="s">
        <v>3398</v>
      </c>
      <c r="H1484" s="5" t="s">
        <v>3399</v>
      </c>
      <c r="L1484" s="5" t="s">
        <v>4165</v>
      </c>
      <c r="M1484" s="5" t="s">
        <v>4166</v>
      </c>
      <c r="N1484" s="5" t="s">
        <v>4191</v>
      </c>
      <c r="O1484" s="5" t="s">
        <v>4192</v>
      </c>
    </row>
    <row r="1485" spans="1:15" ht="76">
      <c r="A1485" s="4"/>
      <c r="B1485" s="5" t="s">
        <v>4193</v>
      </c>
      <c r="C1485" s="24" t="s">
        <v>4194</v>
      </c>
      <c r="D1485" s="5" t="s">
        <v>3396</v>
      </c>
      <c r="E1485" s="5" t="s">
        <v>3397</v>
      </c>
      <c r="F1485" s="5" t="s">
        <v>1154</v>
      </c>
      <c r="G1485" s="5" t="s">
        <v>3398</v>
      </c>
      <c r="H1485" s="5" t="s">
        <v>3399</v>
      </c>
      <c r="L1485" s="5" t="s">
        <v>4165</v>
      </c>
      <c r="M1485" s="5" t="s">
        <v>4166</v>
      </c>
      <c r="N1485" s="5" t="s">
        <v>4195</v>
      </c>
      <c r="O1485" s="5" t="s">
        <v>4196</v>
      </c>
    </row>
    <row r="1486" spans="1:15" ht="61">
      <c r="A1486" s="4"/>
      <c r="B1486" s="5" t="s">
        <v>4197</v>
      </c>
      <c r="C1486" s="24" t="s">
        <v>4198</v>
      </c>
      <c r="D1486" s="5" t="s">
        <v>3396</v>
      </c>
      <c r="E1486" s="5" t="s">
        <v>3397</v>
      </c>
      <c r="F1486" s="5" t="s">
        <v>1154</v>
      </c>
      <c r="G1486" s="5" t="s">
        <v>3398</v>
      </c>
      <c r="H1486" s="5" t="s">
        <v>3399</v>
      </c>
      <c r="L1486" s="5" t="s">
        <v>4165</v>
      </c>
      <c r="M1486" s="5" t="s">
        <v>4166</v>
      </c>
      <c r="N1486" s="5" t="s">
        <v>4199</v>
      </c>
      <c r="O1486" s="5" t="s">
        <v>4200</v>
      </c>
    </row>
    <row r="1487" spans="1:15" ht="31">
      <c r="A1487" s="4"/>
      <c r="B1487" s="5" t="s">
        <v>4201</v>
      </c>
      <c r="C1487" s="24" t="s">
        <v>4202</v>
      </c>
      <c r="D1487" s="5" t="s">
        <v>3396</v>
      </c>
      <c r="E1487" s="5" t="s">
        <v>3397</v>
      </c>
      <c r="F1487" s="5" t="s">
        <v>1154</v>
      </c>
      <c r="G1487" s="5" t="s">
        <v>3398</v>
      </c>
      <c r="H1487" s="5" t="s">
        <v>3399</v>
      </c>
      <c r="L1487" s="5" t="s">
        <v>4165</v>
      </c>
      <c r="M1487" s="5" t="s">
        <v>4166</v>
      </c>
      <c r="N1487" s="5" t="s">
        <v>4203</v>
      </c>
      <c r="O1487" s="5" t="s">
        <v>4204</v>
      </c>
    </row>
    <row r="1488" spans="1:15" ht="76">
      <c r="A1488" s="4"/>
      <c r="B1488" s="5" t="s">
        <v>4205</v>
      </c>
      <c r="C1488" s="24" t="s">
        <v>4206</v>
      </c>
      <c r="D1488" s="5" t="s">
        <v>3396</v>
      </c>
      <c r="E1488" s="5" t="s">
        <v>3397</v>
      </c>
      <c r="F1488" s="5" t="s">
        <v>1154</v>
      </c>
      <c r="G1488" s="5" t="s">
        <v>3398</v>
      </c>
      <c r="H1488" s="5" t="s">
        <v>3399</v>
      </c>
      <c r="L1488" s="5" t="s">
        <v>4165</v>
      </c>
      <c r="M1488" s="5" t="s">
        <v>4166</v>
      </c>
      <c r="N1488" s="5" t="s">
        <v>4207</v>
      </c>
      <c r="O1488" s="5" t="s">
        <v>4208</v>
      </c>
    </row>
    <row r="1489" spans="1:15" ht="61">
      <c r="A1489" s="4"/>
      <c r="B1489" s="5" t="s">
        <v>4209</v>
      </c>
      <c r="C1489" s="24" t="s">
        <v>4210</v>
      </c>
      <c r="D1489" s="5" t="s">
        <v>3396</v>
      </c>
      <c r="E1489" s="5" t="s">
        <v>3397</v>
      </c>
      <c r="F1489" s="5" t="s">
        <v>1154</v>
      </c>
      <c r="G1489" s="5" t="s">
        <v>3398</v>
      </c>
      <c r="H1489" s="5" t="s">
        <v>3399</v>
      </c>
      <c r="L1489" s="5" t="s">
        <v>4165</v>
      </c>
      <c r="M1489" s="5" t="s">
        <v>4166</v>
      </c>
      <c r="N1489" s="5" t="s">
        <v>4211</v>
      </c>
      <c r="O1489" s="5" t="s">
        <v>4212</v>
      </c>
    </row>
    <row r="1490" spans="1:15" ht="91">
      <c r="A1490" s="4"/>
      <c r="B1490" s="5" t="s">
        <v>4213</v>
      </c>
      <c r="C1490" s="24" t="s">
        <v>4214</v>
      </c>
      <c r="D1490" s="5" t="s">
        <v>3396</v>
      </c>
      <c r="E1490" s="5" t="s">
        <v>3397</v>
      </c>
      <c r="F1490" s="5" t="s">
        <v>1154</v>
      </c>
      <c r="G1490" s="5" t="s">
        <v>3398</v>
      </c>
      <c r="H1490" s="5" t="s">
        <v>3399</v>
      </c>
      <c r="L1490" s="5" t="s">
        <v>4165</v>
      </c>
      <c r="M1490" s="5" t="s">
        <v>4166</v>
      </c>
      <c r="N1490" s="5" t="s">
        <v>4215</v>
      </c>
      <c r="O1490" s="5" t="s">
        <v>4216</v>
      </c>
    </row>
    <row r="1491" spans="1:15" ht="61">
      <c r="A1491" s="4"/>
      <c r="B1491" s="5" t="s">
        <v>4217</v>
      </c>
      <c r="C1491" s="24" t="s">
        <v>4218</v>
      </c>
      <c r="D1491" s="5" t="s">
        <v>3396</v>
      </c>
      <c r="E1491" s="5" t="s">
        <v>3397</v>
      </c>
      <c r="F1491" s="5" t="s">
        <v>1154</v>
      </c>
      <c r="G1491" s="5" t="s">
        <v>3398</v>
      </c>
      <c r="H1491" s="5" t="s">
        <v>3399</v>
      </c>
      <c r="L1491" s="5" t="s">
        <v>4165</v>
      </c>
      <c r="M1491" s="5" t="s">
        <v>4166</v>
      </c>
      <c r="N1491" s="5" t="s">
        <v>4219</v>
      </c>
      <c r="O1491" s="5" t="s">
        <v>4220</v>
      </c>
    </row>
    <row r="1492" spans="1:15" ht="76">
      <c r="A1492" s="4"/>
      <c r="B1492" s="5" t="s">
        <v>4221</v>
      </c>
      <c r="C1492" s="24" t="s">
        <v>4222</v>
      </c>
      <c r="D1492" s="5" t="s">
        <v>3396</v>
      </c>
      <c r="E1492" s="5" t="s">
        <v>3397</v>
      </c>
      <c r="F1492" s="5" t="s">
        <v>1154</v>
      </c>
      <c r="G1492" s="5" t="s">
        <v>3398</v>
      </c>
      <c r="H1492" s="5" t="s">
        <v>3399</v>
      </c>
      <c r="L1492" s="5" t="s">
        <v>4165</v>
      </c>
      <c r="M1492" s="5" t="s">
        <v>4166</v>
      </c>
      <c r="N1492" s="5" t="s">
        <v>4223</v>
      </c>
      <c r="O1492" s="5" t="s">
        <v>4224</v>
      </c>
    </row>
    <row r="1493" spans="1:15" ht="91">
      <c r="A1493" s="4"/>
      <c r="B1493" s="5" t="s">
        <v>4225</v>
      </c>
      <c r="C1493" s="24" t="s">
        <v>4226</v>
      </c>
      <c r="D1493" s="5" t="s">
        <v>3396</v>
      </c>
      <c r="E1493" s="5" t="s">
        <v>3397</v>
      </c>
      <c r="F1493" s="5" t="s">
        <v>1154</v>
      </c>
      <c r="G1493" s="5" t="s">
        <v>3398</v>
      </c>
      <c r="H1493" s="5" t="s">
        <v>3399</v>
      </c>
      <c r="L1493" s="5" t="s">
        <v>4227</v>
      </c>
      <c r="M1493" s="5" t="s">
        <v>4228</v>
      </c>
      <c r="N1493" s="5" t="s">
        <v>4229</v>
      </c>
      <c r="O1493" s="5" t="s">
        <v>4230</v>
      </c>
    </row>
    <row r="1494" spans="1:15" ht="106">
      <c r="A1494" s="4"/>
      <c r="B1494" s="5" t="s">
        <v>4231</v>
      </c>
      <c r="C1494" s="24" t="s">
        <v>4232</v>
      </c>
      <c r="D1494" s="5" t="s">
        <v>3396</v>
      </c>
      <c r="E1494" s="5" t="s">
        <v>3397</v>
      </c>
      <c r="F1494" s="5" t="s">
        <v>1154</v>
      </c>
      <c r="G1494" s="5" t="s">
        <v>3398</v>
      </c>
      <c r="H1494" s="5" t="s">
        <v>3399</v>
      </c>
      <c r="L1494" s="5" t="s">
        <v>4227</v>
      </c>
      <c r="M1494" s="5" t="s">
        <v>4228</v>
      </c>
      <c r="N1494" s="5" t="s">
        <v>4233</v>
      </c>
      <c r="O1494" s="5" t="s">
        <v>4234</v>
      </c>
    </row>
    <row r="1495" spans="1:15" ht="61">
      <c r="A1495" s="4"/>
      <c r="B1495" s="5" t="s">
        <v>4235</v>
      </c>
      <c r="C1495" s="24" t="s">
        <v>4236</v>
      </c>
      <c r="D1495" s="5" t="s">
        <v>3396</v>
      </c>
      <c r="E1495" s="5" t="s">
        <v>3397</v>
      </c>
      <c r="F1495" s="5" t="s">
        <v>1154</v>
      </c>
      <c r="G1495" s="5" t="s">
        <v>3398</v>
      </c>
      <c r="H1495" s="5" t="s">
        <v>3399</v>
      </c>
      <c r="L1495" s="5" t="s">
        <v>4227</v>
      </c>
      <c r="M1495" s="5" t="s">
        <v>4228</v>
      </c>
      <c r="N1495" s="5" t="s">
        <v>4237</v>
      </c>
      <c r="O1495" s="5" t="s">
        <v>4238</v>
      </c>
    </row>
    <row r="1496" spans="1:15" ht="61">
      <c r="A1496" s="4"/>
      <c r="B1496" s="5" t="s">
        <v>4239</v>
      </c>
      <c r="C1496" s="24" t="s">
        <v>4240</v>
      </c>
      <c r="D1496" s="5" t="s">
        <v>3396</v>
      </c>
      <c r="E1496" s="5" t="s">
        <v>3397</v>
      </c>
      <c r="F1496" s="5" t="s">
        <v>1154</v>
      </c>
      <c r="G1496" s="5" t="s">
        <v>3398</v>
      </c>
      <c r="H1496" s="5" t="s">
        <v>3399</v>
      </c>
      <c r="L1496" s="5" t="s">
        <v>4227</v>
      </c>
      <c r="M1496" s="5" t="s">
        <v>4228</v>
      </c>
      <c r="N1496" s="5" t="s">
        <v>4241</v>
      </c>
      <c r="O1496" s="5" t="s">
        <v>4242</v>
      </c>
    </row>
    <row r="1497" spans="1:15" ht="76">
      <c r="A1497" s="4"/>
      <c r="B1497" s="5" t="s">
        <v>4243</v>
      </c>
      <c r="C1497" s="24" t="s">
        <v>4244</v>
      </c>
      <c r="D1497" s="5" t="s">
        <v>3396</v>
      </c>
      <c r="E1497" s="5" t="s">
        <v>3397</v>
      </c>
      <c r="F1497" s="5" t="s">
        <v>1154</v>
      </c>
      <c r="G1497" s="5" t="s">
        <v>3398</v>
      </c>
      <c r="H1497" s="5" t="s">
        <v>3399</v>
      </c>
      <c r="L1497" s="5" t="s">
        <v>4227</v>
      </c>
      <c r="M1497" s="5" t="s">
        <v>4228</v>
      </c>
      <c r="N1497" s="5" t="s">
        <v>4245</v>
      </c>
      <c r="O1497" s="5" t="s">
        <v>4246</v>
      </c>
    </row>
    <row r="1498" spans="1:15" ht="61">
      <c r="A1498" s="4"/>
      <c r="B1498" s="5" t="s">
        <v>4247</v>
      </c>
      <c r="C1498" s="24" t="s">
        <v>4248</v>
      </c>
      <c r="D1498" s="5" t="s">
        <v>3396</v>
      </c>
      <c r="E1498" s="5" t="s">
        <v>3397</v>
      </c>
      <c r="F1498" s="5" t="s">
        <v>1154</v>
      </c>
      <c r="G1498" s="5" t="s">
        <v>3398</v>
      </c>
      <c r="H1498" s="5" t="s">
        <v>3399</v>
      </c>
      <c r="L1498" s="5" t="s">
        <v>4227</v>
      </c>
      <c r="M1498" s="5" t="s">
        <v>4228</v>
      </c>
      <c r="N1498" s="5" t="s">
        <v>4249</v>
      </c>
      <c r="O1498" s="5" t="s">
        <v>4250</v>
      </c>
    </row>
    <row r="1499" spans="1:15" ht="46">
      <c r="A1499" s="4"/>
      <c r="B1499" s="5" t="s">
        <v>4251</v>
      </c>
      <c r="C1499" s="24" t="s">
        <v>4252</v>
      </c>
      <c r="D1499" s="5" t="s">
        <v>3396</v>
      </c>
      <c r="E1499" s="5" t="s">
        <v>3397</v>
      </c>
      <c r="F1499" s="5" t="s">
        <v>1154</v>
      </c>
      <c r="G1499" s="5" t="s">
        <v>3398</v>
      </c>
      <c r="H1499" s="5" t="s">
        <v>3399</v>
      </c>
      <c r="L1499" s="5" t="s">
        <v>4227</v>
      </c>
      <c r="M1499" s="5" t="s">
        <v>4228</v>
      </c>
      <c r="N1499" s="5" t="s">
        <v>4253</v>
      </c>
      <c r="O1499" s="5" t="s">
        <v>4254</v>
      </c>
    </row>
    <row r="1500" spans="1:15" ht="91">
      <c r="A1500" s="4"/>
      <c r="B1500" s="5" t="s">
        <v>4255</v>
      </c>
      <c r="C1500" s="24" t="s">
        <v>4256</v>
      </c>
      <c r="D1500" s="5" t="s">
        <v>3396</v>
      </c>
      <c r="E1500" s="5" t="s">
        <v>3470</v>
      </c>
      <c r="F1500" s="5" t="s">
        <v>1154</v>
      </c>
      <c r="G1500" s="5" t="s">
        <v>3398</v>
      </c>
      <c r="H1500" s="5" t="s">
        <v>3471</v>
      </c>
      <c r="L1500" s="5" t="s">
        <v>4257</v>
      </c>
      <c r="M1500" s="5" t="s">
        <v>4258</v>
      </c>
      <c r="N1500" s="5" t="s">
        <v>4259</v>
      </c>
      <c r="O1500" s="5" t="s">
        <v>4260</v>
      </c>
    </row>
    <row r="1501" spans="1:15" ht="46">
      <c r="A1501" s="4"/>
      <c r="B1501" s="5" t="s">
        <v>4261</v>
      </c>
      <c r="C1501" s="24" t="s">
        <v>4262</v>
      </c>
      <c r="D1501" s="5" t="s">
        <v>3396</v>
      </c>
      <c r="E1501" s="5" t="s">
        <v>3470</v>
      </c>
      <c r="F1501" s="5" t="s">
        <v>1154</v>
      </c>
      <c r="G1501" s="5" t="s">
        <v>3398</v>
      </c>
      <c r="H1501" s="5" t="s">
        <v>3471</v>
      </c>
      <c r="L1501" s="5" t="s">
        <v>4257</v>
      </c>
      <c r="M1501" s="5" t="s">
        <v>4258</v>
      </c>
      <c r="N1501" s="5" t="s">
        <v>4263</v>
      </c>
      <c r="O1501" s="5" t="s">
        <v>4264</v>
      </c>
    </row>
    <row r="1502" spans="1:15" ht="61">
      <c r="A1502" s="4"/>
      <c r="B1502" s="5" t="s">
        <v>4265</v>
      </c>
      <c r="C1502" s="24" t="s">
        <v>4266</v>
      </c>
      <c r="D1502" s="5" t="s">
        <v>3396</v>
      </c>
      <c r="E1502" s="5" t="s">
        <v>3470</v>
      </c>
      <c r="F1502" s="5" t="s">
        <v>1154</v>
      </c>
      <c r="G1502" s="5" t="s">
        <v>3398</v>
      </c>
      <c r="H1502" s="5" t="s">
        <v>3471</v>
      </c>
      <c r="L1502" s="5" t="s">
        <v>4257</v>
      </c>
      <c r="M1502" s="5" t="s">
        <v>4258</v>
      </c>
      <c r="N1502" s="5" t="s">
        <v>4267</v>
      </c>
      <c r="O1502" s="5" t="s">
        <v>4268</v>
      </c>
    </row>
    <row r="1503" spans="1:15" ht="31">
      <c r="A1503" s="4"/>
      <c r="B1503" s="5" t="s">
        <v>4269</v>
      </c>
      <c r="C1503" s="24" t="s">
        <v>4270</v>
      </c>
      <c r="D1503" s="5" t="s">
        <v>3396</v>
      </c>
      <c r="E1503" s="5" t="s">
        <v>3470</v>
      </c>
      <c r="F1503" s="5" t="s">
        <v>1154</v>
      </c>
      <c r="G1503" s="5" t="s">
        <v>3398</v>
      </c>
      <c r="H1503" s="5" t="s">
        <v>3471</v>
      </c>
      <c r="L1503" s="5" t="s">
        <v>4257</v>
      </c>
      <c r="M1503" s="5" t="s">
        <v>4258</v>
      </c>
      <c r="N1503" s="5" t="s">
        <v>4271</v>
      </c>
      <c r="O1503" s="5" t="s">
        <v>4272</v>
      </c>
    </row>
    <row r="1504" spans="1:15" ht="31">
      <c r="A1504" s="4"/>
      <c r="B1504" s="5" t="s">
        <v>4273</v>
      </c>
      <c r="C1504" s="24" t="s">
        <v>4274</v>
      </c>
      <c r="D1504" s="5" t="s">
        <v>3396</v>
      </c>
      <c r="E1504" s="5" t="s">
        <v>3470</v>
      </c>
      <c r="F1504" s="5" t="s">
        <v>1154</v>
      </c>
      <c r="G1504" s="5" t="s">
        <v>3398</v>
      </c>
      <c r="H1504" s="5" t="s">
        <v>3471</v>
      </c>
      <c r="L1504" s="5" t="s">
        <v>4257</v>
      </c>
      <c r="M1504" s="5" t="s">
        <v>4258</v>
      </c>
      <c r="N1504" s="5" t="s">
        <v>4275</v>
      </c>
      <c r="O1504" s="5" t="s">
        <v>4276</v>
      </c>
    </row>
    <row r="1505" spans="1:15" ht="16">
      <c r="A1505" s="4"/>
      <c r="B1505" s="5" t="s">
        <v>4277</v>
      </c>
      <c r="C1505" s="24" t="s">
        <v>4278</v>
      </c>
      <c r="D1505" s="5" t="s">
        <v>3396</v>
      </c>
      <c r="E1505" s="5" t="s">
        <v>3470</v>
      </c>
      <c r="F1505" s="5" t="s">
        <v>1154</v>
      </c>
      <c r="G1505" s="5" t="s">
        <v>3398</v>
      </c>
      <c r="H1505" s="5" t="s">
        <v>3471</v>
      </c>
      <c r="L1505" s="5" t="s">
        <v>4257</v>
      </c>
      <c r="M1505" s="5" t="s">
        <v>4258</v>
      </c>
      <c r="N1505" s="5" t="s">
        <v>4279</v>
      </c>
      <c r="O1505" s="5" t="s">
        <v>4280</v>
      </c>
    </row>
    <row r="1506" spans="1:15" ht="46">
      <c r="A1506" s="4"/>
      <c r="B1506" s="5" t="s">
        <v>4281</v>
      </c>
      <c r="C1506" s="24" t="s">
        <v>4282</v>
      </c>
      <c r="D1506" s="5" t="s">
        <v>3396</v>
      </c>
      <c r="E1506" s="5" t="s">
        <v>3470</v>
      </c>
      <c r="F1506" s="5" t="s">
        <v>1154</v>
      </c>
      <c r="G1506" s="5" t="s">
        <v>3398</v>
      </c>
      <c r="H1506" s="5" t="s">
        <v>3471</v>
      </c>
      <c r="L1506" s="5" t="s">
        <v>4257</v>
      </c>
      <c r="M1506" s="5" t="s">
        <v>4258</v>
      </c>
      <c r="N1506" s="5" t="s">
        <v>4283</v>
      </c>
      <c r="O1506" s="5" t="s">
        <v>4284</v>
      </c>
    </row>
    <row r="1507" spans="1:15" ht="91">
      <c r="A1507" s="4"/>
      <c r="B1507" s="5" t="s">
        <v>4285</v>
      </c>
      <c r="C1507" s="24" t="s">
        <v>4286</v>
      </c>
      <c r="D1507" s="5" t="s">
        <v>3396</v>
      </c>
      <c r="E1507" s="5" t="s">
        <v>3470</v>
      </c>
      <c r="F1507" s="5" t="s">
        <v>1154</v>
      </c>
      <c r="G1507" s="5" t="s">
        <v>3398</v>
      </c>
      <c r="H1507" s="5" t="s">
        <v>3471</v>
      </c>
      <c r="L1507" s="5" t="s">
        <v>4257</v>
      </c>
      <c r="M1507" s="5" t="s">
        <v>4258</v>
      </c>
      <c r="N1507" s="5" t="s">
        <v>4287</v>
      </c>
      <c r="O1507" s="5" t="s">
        <v>4288</v>
      </c>
    </row>
    <row r="1508" spans="1:15" ht="46">
      <c r="A1508" s="4"/>
      <c r="B1508" s="5" t="s">
        <v>4289</v>
      </c>
      <c r="C1508" s="24" t="s">
        <v>4290</v>
      </c>
      <c r="D1508" s="5" t="s">
        <v>3396</v>
      </c>
      <c r="E1508" s="5" t="s">
        <v>3470</v>
      </c>
      <c r="F1508" s="5" t="s">
        <v>1154</v>
      </c>
      <c r="G1508" s="5" t="s">
        <v>3398</v>
      </c>
      <c r="H1508" s="5" t="s">
        <v>3471</v>
      </c>
      <c r="L1508" s="5" t="s">
        <v>4257</v>
      </c>
      <c r="M1508" s="5" t="s">
        <v>4258</v>
      </c>
      <c r="N1508" s="5" t="s">
        <v>4291</v>
      </c>
      <c r="O1508" s="5" t="s">
        <v>4292</v>
      </c>
    </row>
    <row r="1509" spans="1:15" ht="46">
      <c r="A1509" s="4"/>
      <c r="B1509" s="5" t="s">
        <v>4293</v>
      </c>
      <c r="C1509" s="24" t="s">
        <v>4294</v>
      </c>
      <c r="D1509" s="5" t="s">
        <v>3396</v>
      </c>
      <c r="E1509" s="5" t="s">
        <v>3442</v>
      </c>
      <c r="F1509" s="5" t="s">
        <v>1217</v>
      </c>
      <c r="G1509" s="5" t="s">
        <v>3398</v>
      </c>
      <c r="H1509" s="5" t="s">
        <v>3443</v>
      </c>
      <c r="L1509" s="5" t="s">
        <v>4102</v>
      </c>
      <c r="M1509" s="5" t="s">
        <v>4103</v>
      </c>
      <c r="N1509" s="5" t="s">
        <v>4295</v>
      </c>
      <c r="O1509" s="5" t="s">
        <v>4105</v>
      </c>
    </row>
    <row r="1510" spans="1:15" ht="76">
      <c r="A1510" s="4"/>
      <c r="B1510" s="5" t="s">
        <v>4296</v>
      </c>
      <c r="C1510" s="24" t="s">
        <v>4297</v>
      </c>
      <c r="D1510" s="5" t="s">
        <v>3396</v>
      </c>
      <c r="E1510" s="5" t="s">
        <v>3442</v>
      </c>
      <c r="F1510" s="5" t="s">
        <v>1217</v>
      </c>
      <c r="G1510" s="5" t="s">
        <v>3398</v>
      </c>
      <c r="H1510" s="5" t="s">
        <v>3443</v>
      </c>
      <c r="L1510" s="5" t="s">
        <v>4102</v>
      </c>
      <c r="M1510" s="5" t="s">
        <v>4103</v>
      </c>
      <c r="N1510" s="5" t="s">
        <v>4298</v>
      </c>
      <c r="O1510" s="5" t="s">
        <v>4109</v>
      </c>
    </row>
    <row r="1511" spans="1:15" ht="226">
      <c r="A1511" s="4"/>
      <c r="B1511" s="5" t="s">
        <v>4299</v>
      </c>
      <c r="C1511" s="24" t="s">
        <v>4300</v>
      </c>
      <c r="D1511" s="5" t="s">
        <v>3396</v>
      </c>
      <c r="E1511" s="5" t="s">
        <v>3442</v>
      </c>
      <c r="F1511" s="5" t="s">
        <v>1217</v>
      </c>
      <c r="G1511" s="5" t="s">
        <v>3398</v>
      </c>
      <c r="H1511" s="5" t="s">
        <v>3443</v>
      </c>
      <c r="L1511" s="5" t="s">
        <v>4102</v>
      </c>
      <c r="M1511" s="5" t="s">
        <v>4103</v>
      </c>
      <c r="N1511" s="5" t="s">
        <v>4301</v>
      </c>
      <c r="O1511" s="5" t="s">
        <v>4302</v>
      </c>
    </row>
    <row r="1512" spans="1:15" ht="61">
      <c r="A1512" s="4"/>
      <c r="B1512" s="5" t="s">
        <v>4303</v>
      </c>
      <c r="C1512" s="24" t="s">
        <v>4304</v>
      </c>
      <c r="D1512" s="5" t="s">
        <v>3396</v>
      </c>
      <c r="E1512" s="5" t="s">
        <v>3442</v>
      </c>
      <c r="F1512" s="5" t="s">
        <v>1217</v>
      </c>
      <c r="G1512" s="5" t="s">
        <v>3398</v>
      </c>
      <c r="H1512" s="5" t="s">
        <v>3443</v>
      </c>
      <c r="L1512" s="5" t="s">
        <v>4102</v>
      </c>
      <c r="M1512" s="5" t="s">
        <v>4103</v>
      </c>
      <c r="N1512" s="5" t="s">
        <v>4305</v>
      </c>
      <c r="O1512" s="5" t="s">
        <v>4306</v>
      </c>
    </row>
    <row r="1513" spans="1:15" ht="121">
      <c r="A1513" s="4"/>
      <c r="B1513" s="5" t="s">
        <v>4307</v>
      </c>
      <c r="C1513" s="24" t="s">
        <v>4308</v>
      </c>
      <c r="D1513" s="5" t="s">
        <v>3396</v>
      </c>
      <c r="E1513" s="5" t="s">
        <v>3442</v>
      </c>
      <c r="F1513" s="5" t="s">
        <v>1217</v>
      </c>
      <c r="G1513" s="5" t="s">
        <v>3398</v>
      </c>
      <c r="H1513" s="5" t="s">
        <v>3443</v>
      </c>
      <c r="L1513" s="5" t="s">
        <v>4102</v>
      </c>
      <c r="M1513" s="5" t="s">
        <v>4103</v>
      </c>
      <c r="N1513" s="5" t="s">
        <v>4309</v>
      </c>
      <c r="O1513" s="5" t="s">
        <v>4310</v>
      </c>
    </row>
    <row r="1514" spans="1:15" ht="136">
      <c r="A1514" s="4"/>
      <c r="B1514" s="5" t="s">
        <v>4311</v>
      </c>
      <c r="C1514" s="24" t="s">
        <v>4312</v>
      </c>
      <c r="D1514" s="5" t="s">
        <v>3396</v>
      </c>
      <c r="E1514" s="5" t="s">
        <v>3442</v>
      </c>
      <c r="F1514" s="5" t="s">
        <v>1217</v>
      </c>
      <c r="G1514" s="5" t="s">
        <v>3398</v>
      </c>
      <c r="H1514" s="5" t="s">
        <v>3443</v>
      </c>
      <c r="L1514" s="5" t="s">
        <v>4102</v>
      </c>
      <c r="M1514" s="5" t="s">
        <v>4103</v>
      </c>
      <c r="N1514" s="5" t="s">
        <v>4313</v>
      </c>
      <c r="O1514" s="5" t="s">
        <v>4314</v>
      </c>
    </row>
    <row r="1515" spans="1:15" ht="61">
      <c r="A1515" s="4"/>
      <c r="B1515" s="5" t="s">
        <v>4315</v>
      </c>
      <c r="C1515" s="24" t="s">
        <v>4316</v>
      </c>
      <c r="D1515" s="5" t="s">
        <v>3396</v>
      </c>
      <c r="E1515" s="5" t="s">
        <v>3442</v>
      </c>
      <c r="F1515" s="5" t="s">
        <v>1217</v>
      </c>
      <c r="G1515" s="5" t="s">
        <v>3398</v>
      </c>
      <c r="H1515" s="5" t="s">
        <v>3443</v>
      </c>
      <c r="L1515" s="5" t="s">
        <v>3444</v>
      </c>
      <c r="M1515" s="5" t="s">
        <v>3445</v>
      </c>
      <c r="N1515" s="5" t="s">
        <v>4317</v>
      </c>
      <c r="O1515" s="5" t="s">
        <v>3447</v>
      </c>
    </row>
    <row r="1516" spans="1:15" ht="76">
      <c r="A1516" s="4"/>
      <c r="B1516" s="5" t="s">
        <v>4318</v>
      </c>
      <c r="C1516" s="24" t="s">
        <v>4319</v>
      </c>
      <c r="D1516" s="5" t="s">
        <v>3396</v>
      </c>
      <c r="E1516" s="5" t="s">
        <v>3442</v>
      </c>
      <c r="F1516" s="5" t="s">
        <v>1217</v>
      </c>
      <c r="G1516" s="5" t="s">
        <v>3398</v>
      </c>
      <c r="H1516" s="5" t="s">
        <v>3443</v>
      </c>
      <c r="L1516" s="5" t="s">
        <v>3444</v>
      </c>
      <c r="M1516" s="5" t="s">
        <v>3445</v>
      </c>
      <c r="N1516" s="5" t="s">
        <v>4320</v>
      </c>
      <c r="O1516" s="5" t="s">
        <v>3451</v>
      </c>
    </row>
    <row r="1517" spans="1:15" ht="46">
      <c r="A1517" s="4"/>
      <c r="B1517" s="5" t="s">
        <v>4321</v>
      </c>
      <c r="C1517" s="24" t="s">
        <v>4322</v>
      </c>
      <c r="D1517" s="5" t="s">
        <v>3396</v>
      </c>
      <c r="E1517" s="5" t="s">
        <v>3442</v>
      </c>
      <c r="F1517" s="5" t="s">
        <v>1217</v>
      </c>
      <c r="G1517" s="5" t="s">
        <v>3398</v>
      </c>
      <c r="H1517" s="5" t="s">
        <v>3443</v>
      </c>
      <c r="L1517" s="5" t="s">
        <v>3444</v>
      </c>
      <c r="M1517" s="5" t="s">
        <v>3445</v>
      </c>
      <c r="N1517" s="5" t="s">
        <v>4323</v>
      </c>
      <c r="O1517" s="5" t="s">
        <v>3455</v>
      </c>
    </row>
    <row r="1518" spans="1:15" ht="61">
      <c r="A1518" s="4"/>
      <c r="B1518" s="5" t="s">
        <v>4324</v>
      </c>
      <c r="C1518" s="24" t="s">
        <v>4325</v>
      </c>
      <c r="D1518" s="5" t="s">
        <v>3396</v>
      </c>
      <c r="E1518" s="5" t="s">
        <v>3442</v>
      </c>
      <c r="F1518" s="5" t="s">
        <v>1217</v>
      </c>
      <c r="G1518" s="5" t="s">
        <v>3398</v>
      </c>
      <c r="H1518" s="5" t="s">
        <v>3443</v>
      </c>
      <c r="L1518" s="5" t="s">
        <v>3444</v>
      </c>
      <c r="M1518" s="5" t="s">
        <v>3445</v>
      </c>
      <c r="N1518" s="5" t="s">
        <v>4326</v>
      </c>
      <c r="O1518" s="5" t="s">
        <v>3459</v>
      </c>
    </row>
    <row r="1519" spans="1:15" ht="46">
      <c r="A1519" s="4"/>
      <c r="B1519" s="5" t="s">
        <v>4327</v>
      </c>
      <c r="C1519" s="24" t="s">
        <v>4328</v>
      </c>
      <c r="D1519" s="5" t="s">
        <v>3396</v>
      </c>
      <c r="E1519" s="5" t="s">
        <v>3442</v>
      </c>
      <c r="F1519" s="5" t="s">
        <v>1217</v>
      </c>
      <c r="G1519" s="5" t="s">
        <v>3398</v>
      </c>
      <c r="H1519" s="5" t="s">
        <v>3443</v>
      </c>
      <c r="L1519" s="5" t="s">
        <v>3444</v>
      </c>
      <c r="M1519" s="5" t="s">
        <v>3445</v>
      </c>
      <c r="N1519" s="5" t="s">
        <v>4329</v>
      </c>
      <c r="O1519" s="5" t="s">
        <v>3463</v>
      </c>
    </row>
    <row r="1520" spans="1:15" ht="61">
      <c r="A1520" s="4"/>
      <c r="B1520" s="5" t="s">
        <v>4330</v>
      </c>
      <c r="C1520" s="24" t="s">
        <v>4331</v>
      </c>
      <c r="D1520" s="5" t="s">
        <v>3396</v>
      </c>
      <c r="E1520" s="5" t="s">
        <v>3442</v>
      </c>
      <c r="F1520" s="5" t="s">
        <v>1217</v>
      </c>
      <c r="G1520" s="5" t="s">
        <v>3398</v>
      </c>
      <c r="H1520" s="5" t="s">
        <v>3443</v>
      </c>
      <c r="L1520" s="5" t="s">
        <v>3444</v>
      </c>
      <c r="M1520" s="5" t="s">
        <v>3445</v>
      </c>
      <c r="N1520" s="5" t="s">
        <v>4332</v>
      </c>
      <c r="O1520" s="5" t="s">
        <v>3467</v>
      </c>
    </row>
    <row r="1521" spans="1:15" ht="61">
      <c r="A1521" s="4"/>
      <c r="B1521" s="5" t="s">
        <v>4333</v>
      </c>
      <c r="C1521" s="24" t="s">
        <v>4334</v>
      </c>
      <c r="D1521" s="5" t="s">
        <v>3396</v>
      </c>
      <c r="E1521" s="5" t="s">
        <v>3397</v>
      </c>
      <c r="F1521" s="5" t="s">
        <v>1217</v>
      </c>
      <c r="G1521" s="5" t="s">
        <v>3398</v>
      </c>
      <c r="H1521" s="5" t="s">
        <v>3399</v>
      </c>
      <c r="L1521" s="5" t="s">
        <v>4165</v>
      </c>
      <c r="M1521" s="5" t="s">
        <v>4166</v>
      </c>
      <c r="N1521" s="5" t="s">
        <v>4335</v>
      </c>
      <c r="O1521" s="5" t="s">
        <v>4168</v>
      </c>
    </row>
    <row r="1522" spans="1:15" ht="46">
      <c r="A1522" s="4"/>
      <c r="B1522" s="5" t="s">
        <v>4336</v>
      </c>
      <c r="C1522" s="24" t="s">
        <v>4337</v>
      </c>
      <c r="D1522" s="5" t="s">
        <v>3396</v>
      </c>
      <c r="E1522" s="5" t="s">
        <v>3397</v>
      </c>
      <c r="F1522" s="5" t="s">
        <v>1217</v>
      </c>
      <c r="G1522" s="5" t="s">
        <v>3398</v>
      </c>
      <c r="H1522" s="5" t="s">
        <v>3399</v>
      </c>
      <c r="L1522" s="5" t="s">
        <v>4165</v>
      </c>
      <c r="M1522" s="5" t="s">
        <v>4166</v>
      </c>
      <c r="N1522" s="5" t="s">
        <v>4338</v>
      </c>
      <c r="O1522" s="5" t="s">
        <v>4339</v>
      </c>
    </row>
    <row r="1523" spans="1:15" ht="91">
      <c r="A1523" s="4"/>
      <c r="B1523" s="5" t="s">
        <v>4340</v>
      </c>
      <c r="C1523" s="24" t="s">
        <v>4341</v>
      </c>
      <c r="D1523" s="5" t="s">
        <v>3396</v>
      </c>
      <c r="E1523" s="5" t="s">
        <v>3397</v>
      </c>
      <c r="F1523" s="5" t="s">
        <v>1217</v>
      </c>
      <c r="G1523" s="5" t="s">
        <v>3398</v>
      </c>
      <c r="H1523" s="5" t="s">
        <v>3399</v>
      </c>
      <c r="L1523" s="5" t="s">
        <v>4165</v>
      </c>
      <c r="M1523" s="5" t="s">
        <v>4166</v>
      </c>
      <c r="N1523" s="5" t="s">
        <v>4342</v>
      </c>
      <c r="O1523" s="5" t="s">
        <v>4343</v>
      </c>
    </row>
    <row r="1524" spans="1:15" ht="76">
      <c r="A1524" s="4"/>
      <c r="B1524" s="5" t="s">
        <v>4344</v>
      </c>
      <c r="C1524" s="24" t="s">
        <v>4345</v>
      </c>
      <c r="D1524" s="5" t="s">
        <v>3396</v>
      </c>
      <c r="E1524" s="5" t="s">
        <v>3397</v>
      </c>
      <c r="F1524" s="5" t="s">
        <v>1217</v>
      </c>
      <c r="G1524" s="5" t="s">
        <v>3398</v>
      </c>
      <c r="H1524" s="5" t="s">
        <v>3399</v>
      </c>
      <c r="L1524" s="5" t="s">
        <v>4165</v>
      </c>
      <c r="M1524" s="5" t="s">
        <v>4166</v>
      </c>
      <c r="N1524" s="5" t="s">
        <v>4346</v>
      </c>
      <c r="O1524" s="5" t="s">
        <v>4347</v>
      </c>
    </row>
    <row r="1525" spans="1:15" ht="31">
      <c r="A1525" s="4"/>
      <c r="B1525" s="5" t="s">
        <v>4348</v>
      </c>
      <c r="C1525" s="24" t="s">
        <v>4349</v>
      </c>
      <c r="D1525" s="5" t="s">
        <v>3396</v>
      </c>
      <c r="E1525" s="5" t="s">
        <v>3397</v>
      </c>
      <c r="F1525" s="5" t="s">
        <v>1217</v>
      </c>
      <c r="G1525" s="5" t="s">
        <v>3398</v>
      </c>
      <c r="H1525" s="5" t="s">
        <v>3399</v>
      </c>
      <c r="L1525" s="5" t="s">
        <v>4165</v>
      </c>
      <c r="M1525" s="5" t="s">
        <v>4166</v>
      </c>
      <c r="N1525" s="5" t="s">
        <v>4350</v>
      </c>
      <c r="O1525" s="5" t="s">
        <v>4351</v>
      </c>
    </row>
    <row r="1526" spans="1:15" ht="46">
      <c r="A1526" s="4"/>
      <c r="B1526" s="5" t="s">
        <v>4352</v>
      </c>
      <c r="C1526" s="24" t="s">
        <v>4353</v>
      </c>
      <c r="D1526" s="5" t="s">
        <v>3396</v>
      </c>
      <c r="E1526" s="5" t="s">
        <v>3397</v>
      </c>
      <c r="F1526" s="5" t="s">
        <v>1217</v>
      </c>
      <c r="G1526" s="5" t="s">
        <v>3398</v>
      </c>
      <c r="H1526" s="5" t="s">
        <v>3399</v>
      </c>
      <c r="L1526" s="5" t="s">
        <v>4165</v>
      </c>
      <c r="M1526" s="5" t="s">
        <v>4166</v>
      </c>
      <c r="N1526" s="5" t="s">
        <v>4354</v>
      </c>
      <c r="O1526" s="5" t="s">
        <v>4355</v>
      </c>
    </row>
    <row r="1527" spans="1:15" ht="106">
      <c r="A1527" s="4"/>
      <c r="B1527" s="5" t="s">
        <v>4356</v>
      </c>
      <c r="C1527" s="24" t="s">
        <v>4357</v>
      </c>
      <c r="D1527" s="5" t="s">
        <v>3396</v>
      </c>
      <c r="E1527" s="5" t="s">
        <v>3397</v>
      </c>
      <c r="F1527" s="5" t="s">
        <v>1217</v>
      </c>
      <c r="G1527" s="5" t="s">
        <v>3398</v>
      </c>
      <c r="H1527" s="5" t="s">
        <v>3399</v>
      </c>
      <c r="L1527" s="5" t="s">
        <v>4165</v>
      </c>
      <c r="M1527" s="5" t="s">
        <v>4166</v>
      </c>
      <c r="N1527" s="5" t="s">
        <v>4358</v>
      </c>
      <c r="O1527" s="5" t="s">
        <v>4359</v>
      </c>
    </row>
    <row r="1528" spans="1:15" ht="91">
      <c r="A1528" s="4"/>
      <c r="B1528" s="5" t="s">
        <v>4360</v>
      </c>
      <c r="C1528" s="24" t="s">
        <v>4361</v>
      </c>
      <c r="D1528" s="5" t="s">
        <v>3396</v>
      </c>
      <c r="E1528" s="5" t="s">
        <v>3397</v>
      </c>
      <c r="F1528" s="5" t="s">
        <v>1217</v>
      </c>
      <c r="G1528" s="5" t="s">
        <v>3398</v>
      </c>
      <c r="H1528" s="5" t="s">
        <v>3399</v>
      </c>
      <c r="L1528" s="5" t="s">
        <v>4165</v>
      </c>
      <c r="M1528" s="5" t="s">
        <v>4166</v>
      </c>
      <c r="N1528" s="5" t="s">
        <v>4362</v>
      </c>
      <c r="O1528" s="5" t="s">
        <v>4363</v>
      </c>
    </row>
    <row r="1529" spans="1:15" ht="31">
      <c r="A1529" s="4"/>
      <c r="B1529" s="5" t="s">
        <v>4364</v>
      </c>
      <c r="C1529" s="24" t="s">
        <v>4365</v>
      </c>
      <c r="D1529" s="5" t="s">
        <v>3396</v>
      </c>
      <c r="E1529" s="5" t="s">
        <v>3397</v>
      </c>
      <c r="F1529" s="5" t="s">
        <v>1217</v>
      </c>
      <c r="G1529" s="5" t="s">
        <v>3398</v>
      </c>
      <c r="H1529" s="5" t="s">
        <v>3399</v>
      </c>
      <c r="L1529" s="5" t="s">
        <v>4165</v>
      </c>
      <c r="M1529" s="5" t="s">
        <v>4166</v>
      </c>
      <c r="N1529" s="5" t="s">
        <v>4366</v>
      </c>
      <c r="O1529" s="5" t="s">
        <v>4367</v>
      </c>
    </row>
    <row r="1530" spans="1:15" ht="46">
      <c r="A1530" s="4"/>
      <c r="B1530" s="5" t="s">
        <v>4368</v>
      </c>
      <c r="C1530" s="24" t="s">
        <v>4369</v>
      </c>
      <c r="D1530" s="5" t="s">
        <v>3396</v>
      </c>
      <c r="E1530" s="5" t="s">
        <v>3397</v>
      </c>
      <c r="F1530" s="5" t="s">
        <v>1217</v>
      </c>
      <c r="G1530" s="5" t="s">
        <v>3398</v>
      </c>
      <c r="H1530" s="5" t="s">
        <v>3399</v>
      </c>
      <c r="L1530" s="5" t="s">
        <v>4165</v>
      </c>
      <c r="M1530" s="5" t="s">
        <v>4166</v>
      </c>
      <c r="N1530" s="5" t="s">
        <v>4370</v>
      </c>
      <c r="O1530" s="5" t="s">
        <v>4371</v>
      </c>
    </row>
    <row r="1531" spans="1:15" ht="31">
      <c r="A1531" s="4"/>
      <c r="B1531" s="5" t="s">
        <v>4372</v>
      </c>
      <c r="C1531" s="24" t="s">
        <v>4373</v>
      </c>
      <c r="D1531" s="5" t="s">
        <v>3396</v>
      </c>
      <c r="E1531" s="5" t="s">
        <v>3397</v>
      </c>
      <c r="F1531" s="5" t="s">
        <v>1217</v>
      </c>
      <c r="G1531" s="5" t="s">
        <v>3398</v>
      </c>
      <c r="H1531" s="5" t="s">
        <v>3399</v>
      </c>
      <c r="L1531" s="5" t="s">
        <v>4165</v>
      </c>
      <c r="M1531" s="5" t="s">
        <v>4166</v>
      </c>
      <c r="N1531" s="5" t="s">
        <v>4374</v>
      </c>
      <c r="O1531" s="5" t="s">
        <v>4375</v>
      </c>
    </row>
    <row r="1532" spans="1:15" ht="91">
      <c r="A1532" s="4"/>
      <c r="B1532" s="5" t="s">
        <v>4376</v>
      </c>
      <c r="C1532" s="24" t="s">
        <v>4377</v>
      </c>
      <c r="D1532" s="5" t="s">
        <v>3396</v>
      </c>
      <c r="E1532" s="5" t="s">
        <v>3397</v>
      </c>
      <c r="F1532" s="5" t="s">
        <v>1217</v>
      </c>
      <c r="G1532" s="5" t="s">
        <v>3398</v>
      </c>
      <c r="H1532" s="5" t="s">
        <v>3399</v>
      </c>
      <c r="L1532" s="5" t="s">
        <v>4227</v>
      </c>
      <c r="M1532" s="5" t="s">
        <v>4228</v>
      </c>
      <c r="N1532" s="5" t="s">
        <v>4378</v>
      </c>
      <c r="O1532" s="5" t="s">
        <v>4230</v>
      </c>
    </row>
    <row r="1533" spans="1:15" ht="31">
      <c r="A1533" s="4"/>
      <c r="B1533" s="5" t="s">
        <v>4379</v>
      </c>
      <c r="C1533" s="24" t="s">
        <v>4380</v>
      </c>
      <c r="D1533" s="5" t="s">
        <v>3396</v>
      </c>
      <c r="E1533" s="5" t="s">
        <v>3397</v>
      </c>
      <c r="F1533" s="5" t="s">
        <v>1217</v>
      </c>
      <c r="G1533" s="5" t="s">
        <v>3398</v>
      </c>
      <c r="H1533" s="5" t="s">
        <v>3399</v>
      </c>
      <c r="L1533" s="5" t="s">
        <v>4227</v>
      </c>
      <c r="M1533" s="5" t="s">
        <v>4228</v>
      </c>
      <c r="N1533" s="5" t="s">
        <v>4381</v>
      </c>
      <c r="O1533" s="5" t="s">
        <v>4234</v>
      </c>
    </row>
    <row r="1534" spans="1:15" ht="61">
      <c r="A1534" s="4"/>
      <c r="B1534" s="5" t="s">
        <v>4382</v>
      </c>
      <c r="C1534" s="24" t="s">
        <v>4383</v>
      </c>
      <c r="D1534" s="5" t="s">
        <v>3396</v>
      </c>
      <c r="E1534" s="5" t="s">
        <v>3397</v>
      </c>
      <c r="F1534" s="5" t="s">
        <v>1217</v>
      </c>
      <c r="G1534" s="5" t="s">
        <v>3398</v>
      </c>
      <c r="H1534" s="5" t="s">
        <v>3399</v>
      </c>
      <c r="L1534" s="5" t="s">
        <v>4227</v>
      </c>
      <c r="M1534" s="5" t="s">
        <v>4228</v>
      </c>
      <c r="N1534" s="5" t="s">
        <v>4384</v>
      </c>
      <c r="O1534" s="5" t="s">
        <v>4385</v>
      </c>
    </row>
    <row r="1535" spans="1:15" ht="46">
      <c r="A1535" s="4"/>
      <c r="B1535" s="5" t="s">
        <v>4386</v>
      </c>
      <c r="C1535" s="24" t="s">
        <v>4387</v>
      </c>
      <c r="D1535" s="5" t="s">
        <v>3396</v>
      </c>
      <c r="E1535" s="5" t="s">
        <v>3397</v>
      </c>
      <c r="F1535" s="5" t="s">
        <v>1217</v>
      </c>
      <c r="G1535" s="5" t="s">
        <v>3398</v>
      </c>
      <c r="H1535" s="5" t="s">
        <v>3399</v>
      </c>
      <c r="L1535" s="5" t="s">
        <v>4227</v>
      </c>
      <c r="M1535" s="5" t="s">
        <v>4228</v>
      </c>
      <c r="N1535" s="5" t="s">
        <v>4388</v>
      </c>
      <c r="O1535" s="5" t="s">
        <v>4389</v>
      </c>
    </row>
    <row r="1536" spans="1:15" ht="76">
      <c r="A1536" s="4"/>
      <c r="B1536" s="5" t="s">
        <v>4390</v>
      </c>
      <c r="C1536" s="24" t="s">
        <v>4391</v>
      </c>
      <c r="D1536" s="5" t="s">
        <v>3396</v>
      </c>
      <c r="E1536" s="5" t="s">
        <v>3397</v>
      </c>
      <c r="F1536" s="5" t="s">
        <v>1217</v>
      </c>
      <c r="G1536" s="5" t="s">
        <v>3398</v>
      </c>
      <c r="H1536" s="5" t="s">
        <v>3399</v>
      </c>
      <c r="L1536" s="5" t="s">
        <v>4227</v>
      </c>
      <c r="M1536" s="5" t="s">
        <v>4228</v>
      </c>
      <c r="N1536" s="5" t="s">
        <v>4392</v>
      </c>
      <c r="O1536" s="5" t="s">
        <v>4393</v>
      </c>
    </row>
    <row r="1537" spans="1:15" ht="61">
      <c r="A1537" s="4"/>
      <c r="B1537" s="5" t="s">
        <v>4394</v>
      </c>
      <c r="C1537" s="24" t="s">
        <v>4395</v>
      </c>
      <c r="D1537" s="5" t="s">
        <v>3396</v>
      </c>
      <c r="E1537" s="5" t="s">
        <v>3397</v>
      </c>
      <c r="F1537" s="5" t="s">
        <v>1217</v>
      </c>
      <c r="G1537" s="5" t="s">
        <v>3398</v>
      </c>
      <c r="H1537" s="5" t="s">
        <v>3399</v>
      </c>
      <c r="L1537" s="5" t="s">
        <v>4227</v>
      </c>
      <c r="M1537" s="5" t="s">
        <v>4228</v>
      </c>
      <c r="N1537" s="5" t="s">
        <v>4396</v>
      </c>
      <c r="O1537" s="5" t="s">
        <v>4397</v>
      </c>
    </row>
    <row r="1538" spans="1:15" ht="61">
      <c r="A1538" s="4"/>
      <c r="B1538" s="5" t="s">
        <v>4398</v>
      </c>
      <c r="C1538" s="24" t="s">
        <v>4399</v>
      </c>
      <c r="D1538" s="5" t="s">
        <v>3396</v>
      </c>
      <c r="E1538" s="5" t="s">
        <v>3397</v>
      </c>
      <c r="F1538" s="5" t="s">
        <v>1217</v>
      </c>
      <c r="G1538" s="5" t="s">
        <v>3398</v>
      </c>
      <c r="H1538" s="5" t="s">
        <v>3399</v>
      </c>
      <c r="L1538" s="5" t="s">
        <v>4227</v>
      </c>
      <c r="M1538" s="5" t="s">
        <v>4228</v>
      </c>
      <c r="N1538" s="5" t="s">
        <v>4400</v>
      </c>
      <c r="O1538" s="5" t="s">
        <v>4238</v>
      </c>
    </row>
    <row r="1539" spans="1:15" ht="106">
      <c r="A1539" s="4"/>
      <c r="B1539" s="5" t="s">
        <v>4401</v>
      </c>
      <c r="C1539" s="24" t="s">
        <v>4402</v>
      </c>
      <c r="D1539" s="5" t="s">
        <v>3396</v>
      </c>
      <c r="E1539" s="5" t="s">
        <v>3470</v>
      </c>
      <c r="F1539" s="5" t="s">
        <v>1217</v>
      </c>
      <c r="G1539" s="5" t="s">
        <v>3398</v>
      </c>
      <c r="H1539" s="5" t="s">
        <v>3471</v>
      </c>
      <c r="L1539" s="5" t="s">
        <v>4257</v>
      </c>
      <c r="M1539" s="5" t="s">
        <v>4258</v>
      </c>
      <c r="N1539" s="5" t="s">
        <v>4403</v>
      </c>
      <c r="O1539" s="5" t="s">
        <v>4260</v>
      </c>
    </row>
    <row r="1540" spans="1:15" ht="136">
      <c r="A1540" s="4"/>
      <c r="B1540" s="5" t="s">
        <v>4404</v>
      </c>
      <c r="C1540" s="24" t="s">
        <v>4405</v>
      </c>
      <c r="D1540" s="5" t="s">
        <v>3396</v>
      </c>
      <c r="E1540" s="5" t="s">
        <v>3470</v>
      </c>
      <c r="F1540" s="5" t="s">
        <v>1217</v>
      </c>
      <c r="G1540" s="5" t="s">
        <v>3398</v>
      </c>
      <c r="H1540" s="5" t="s">
        <v>3471</v>
      </c>
      <c r="L1540" s="5" t="s">
        <v>4257</v>
      </c>
      <c r="M1540" s="5" t="s">
        <v>4258</v>
      </c>
      <c r="N1540" s="5" t="s">
        <v>4406</v>
      </c>
      <c r="O1540" s="5" t="s">
        <v>4264</v>
      </c>
    </row>
    <row r="1541" spans="1:15" ht="151">
      <c r="A1541" s="4"/>
      <c r="B1541" s="5" t="s">
        <v>4407</v>
      </c>
      <c r="C1541" s="24" t="s">
        <v>4408</v>
      </c>
      <c r="D1541" s="5" t="s">
        <v>3396</v>
      </c>
      <c r="E1541" s="5" t="s">
        <v>3470</v>
      </c>
      <c r="F1541" s="5" t="s">
        <v>1217</v>
      </c>
      <c r="G1541" s="5" t="s">
        <v>3398</v>
      </c>
      <c r="H1541" s="5" t="s">
        <v>3471</v>
      </c>
      <c r="L1541" s="5" t="s">
        <v>4257</v>
      </c>
      <c r="M1541" s="5" t="s">
        <v>4258</v>
      </c>
      <c r="N1541" s="5" t="s">
        <v>4409</v>
      </c>
      <c r="O1541" s="5" t="s">
        <v>4410</v>
      </c>
    </row>
    <row r="1542" spans="1:15" ht="91">
      <c r="A1542" s="4"/>
      <c r="B1542" s="5" t="s">
        <v>4411</v>
      </c>
      <c r="C1542" s="24" t="s">
        <v>4412</v>
      </c>
      <c r="D1542" s="5" t="s">
        <v>3396</v>
      </c>
      <c r="E1542" s="5" t="s">
        <v>3470</v>
      </c>
      <c r="F1542" s="5" t="s">
        <v>1217</v>
      </c>
      <c r="G1542" s="5" t="s">
        <v>3398</v>
      </c>
      <c r="H1542" s="5" t="s">
        <v>3471</v>
      </c>
      <c r="L1542" s="5" t="s">
        <v>4257</v>
      </c>
      <c r="M1542" s="5" t="s">
        <v>4258</v>
      </c>
      <c r="N1542" s="5" t="s">
        <v>4413</v>
      </c>
      <c r="O1542" s="5" t="s">
        <v>4272</v>
      </c>
    </row>
    <row r="1543" spans="1:15" ht="106">
      <c r="A1543" s="4"/>
      <c r="B1543" s="5" t="s">
        <v>4414</v>
      </c>
      <c r="C1543" s="24" t="s">
        <v>4415</v>
      </c>
      <c r="D1543" s="5" t="s">
        <v>3396</v>
      </c>
      <c r="E1543" s="5" t="s">
        <v>3470</v>
      </c>
      <c r="F1543" s="5" t="s">
        <v>1217</v>
      </c>
      <c r="G1543" s="5" t="s">
        <v>3398</v>
      </c>
      <c r="H1543" s="5" t="s">
        <v>3471</v>
      </c>
      <c r="L1543" s="5" t="s">
        <v>4257</v>
      </c>
      <c r="M1543" s="5" t="s">
        <v>4258</v>
      </c>
      <c r="N1543" s="5" t="s">
        <v>4416</v>
      </c>
      <c r="O1543" s="5" t="s">
        <v>4417</v>
      </c>
    </row>
    <row r="1544" spans="1:15" ht="106">
      <c r="A1544" s="4"/>
      <c r="B1544" s="5" t="s">
        <v>4418</v>
      </c>
      <c r="C1544" s="24" t="s">
        <v>4419</v>
      </c>
      <c r="D1544" s="5" t="s">
        <v>3396</v>
      </c>
      <c r="E1544" s="5" t="s">
        <v>3470</v>
      </c>
      <c r="F1544" s="5" t="s">
        <v>1217</v>
      </c>
      <c r="G1544" s="5" t="s">
        <v>3398</v>
      </c>
      <c r="H1544" s="5" t="s">
        <v>3471</v>
      </c>
      <c r="L1544" s="5" t="s">
        <v>4257</v>
      </c>
      <c r="M1544" s="5" t="s">
        <v>4258</v>
      </c>
      <c r="N1544" s="5" t="s">
        <v>4420</v>
      </c>
      <c r="O1544" s="5" t="s">
        <v>4421</v>
      </c>
    </row>
    <row r="1545" spans="1:15" ht="61">
      <c r="A1545" s="4"/>
      <c r="B1545" s="5" t="s">
        <v>4422</v>
      </c>
      <c r="C1545" s="24" t="s">
        <v>4423</v>
      </c>
      <c r="D1545" s="5" t="s">
        <v>3396</v>
      </c>
      <c r="E1545" s="5" t="s">
        <v>3470</v>
      </c>
      <c r="F1545" s="5" t="s">
        <v>1217</v>
      </c>
      <c r="G1545" s="5" t="s">
        <v>3398</v>
      </c>
      <c r="H1545" s="5" t="s">
        <v>3471</v>
      </c>
      <c r="L1545" s="5" t="s">
        <v>4257</v>
      </c>
      <c r="M1545" s="5" t="s">
        <v>4258</v>
      </c>
      <c r="N1545" s="5" t="s">
        <v>4424</v>
      </c>
      <c r="O1545" s="5" t="s">
        <v>4425</v>
      </c>
    </row>
    <row r="1546" spans="1:15" ht="91">
      <c r="A1546" s="4"/>
      <c r="B1546" s="5" t="s">
        <v>4426</v>
      </c>
      <c r="C1546" s="24" t="s">
        <v>4427</v>
      </c>
      <c r="D1546" s="5" t="s">
        <v>3396</v>
      </c>
      <c r="E1546" s="5" t="s">
        <v>3470</v>
      </c>
      <c r="F1546" s="5" t="s">
        <v>1217</v>
      </c>
      <c r="G1546" s="5" t="s">
        <v>3398</v>
      </c>
      <c r="H1546" s="5" t="s">
        <v>3471</v>
      </c>
      <c r="L1546" s="5" t="s">
        <v>4257</v>
      </c>
      <c r="M1546" s="5" t="s">
        <v>4258</v>
      </c>
      <c r="N1546" s="5" t="s">
        <v>4428</v>
      </c>
      <c r="O1546" s="5" t="s">
        <v>4429</v>
      </c>
    </row>
    <row r="1547" spans="1:15" ht="106">
      <c r="A1547" s="4"/>
      <c r="B1547" s="5" t="s">
        <v>4430</v>
      </c>
      <c r="C1547" s="24" t="s">
        <v>4431</v>
      </c>
      <c r="D1547" s="5" t="s">
        <v>3396</v>
      </c>
      <c r="E1547" s="5" t="s">
        <v>3470</v>
      </c>
      <c r="F1547" s="5" t="s">
        <v>1217</v>
      </c>
      <c r="G1547" s="5" t="s">
        <v>3398</v>
      </c>
      <c r="H1547" s="5" t="s">
        <v>3471</v>
      </c>
      <c r="L1547" s="5" t="s">
        <v>4257</v>
      </c>
      <c r="M1547" s="5" t="s">
        <v>4258</v>
      </c>
      <c r="N1547" s="5" t="s">
        <v>4432</v>
      </c>
      <c r="O1547" s="5" t="s">
        <v>4433</v>
      </c>
    </row>
    <row r="1548" spans="1:15" ht="31">
      <c r="A1548" s="4"/>
      <c r="B1548" s="5" t="s">
        <v>4434</v>
      </c>
      <c r="C1548" s="24" t="s">
        <v>4435</v>
      </c>
      <c r="D1548" s="5" t="s">
        <v>3396</v>
      </c>
      <c r="E1548" s="5" t="s">
        <v>3470</v>
      </c>
      <c r="F1548" s="5" t="s">
        <v>1217</v>
      </c>
      <c r="G1548" s="5" t="s">
        <v>3398</v>
      </c>
      <c r="H1548" s="5" t="s">
        <v>3471</v>
      </c>
      <c r="L1548" s="5" t="s">
        <v>4257</v>
      </c>
      <c r="M1548" s="5" t="s">
        <v>4258</v>
      </c>
      <c r="N1548" s="5" t="s">
        <v>4436</v>
      </c>
      <c r="O1548" s="5" t="s">
        <v>4437</v>
      </c>
    </row>
    <row r="1549" spans="1:15" ht="61">
      <c r="A1549" s="4"/>
      <c r="B1549" s="5" t="s">
        <v>4438</v>
      </c>
      <c r="C1549" s="24" t="s">
        <v>4439</v>
      </c>
      <c r="D1549" s="5" t="s">
        <v>3396</v>
      </c>
      <c r="E1549" s="5" t="s">
        <v>3470</v>
      </c>
      <c r="F1549" s="5" t="s">
        <v>1217</v>
      </c>
      <c r="G1549" s="5" t="s">
        <v>3398</v>
      </c>
      <c r="H1549" s="5" t="s">
        <v>3471</v>
      </c>
      <c r="L1549" s="5" t="s">
        <v>4257</v>
      </c>
      <c r="M1549" s="5" t="s">
        <v>4258</v>
      </c>
      <c r="N1549" s="5" t="s">
        <v>4440</v>
      </c>
      <c r="O1549" s="5" t="s">
        <v>4441</v>
      </c>
    </row>
    <row r="1550" spans="1:15" ht="76">
      <c r="A1550" s="4"/>
      <c r="B1550" s="5" t="s">
        <v>4442</v>
      </c>
      <c r="C1550" s="24" t="s">
        <v>4443</v>
      </c>
      <c r="D1550" s="5" t="s">
        <v>3396</v>
      </c>
      <c r="E1550" s="5" t="s">
        <v>3470</v>
      </c>
      <c r="F1550" s="5" t="s">
        <v>1217</v>
      </c>
      <c r="G1550" s="5" t="s">
        <v>3398</v>
      </c>
      <c r="H1550" s="5" t="s">
        <v>3471</v>
      </c>
      <c r="L1550" s="5" t="s">
        <v>4257</v>
      </c>
      <c r="M1550" s="5" t="s">
        <v>4258</v>
      </c>
      <c r="N1550" s="5" t="s">
        <v>4444</v>
      </c>
      <c r="O1550" s="5" t="s">
        <v>4445</v>
      </c>
    </row>
    <row r="1551" spans="1:15" ht="91">
      <c r="A1551" s="4"/>
      <c r="B1551" s="5" t="s">
        <v>4446</v>
      </c>
      <c r="C1551" s="24" t="s">
        <v>4447</v>
      </c>
      <c r="D1551" s="5" t="s">
        <v>3396</v>
      </c>
      <c r="E1551" s="5" t="s">
        <v>3470</v>
      </c>
      <c r="F1551" s="5" t="s">
        <v>1217</v>
      </c>
      <c r="G1551" s="5" t="s">
        <v>3398</v>
      </c>
      <c r="H1551" s="5" t="s">
        <v>3471</v>
      </c>
      <c r="L1551" s="5" t="s">
        <v>4257</v>
      </c>
      <c r="M1551" s="5" t="s">
        <v>4258</v>
      </c>
      <c r="N1551" s="5" t="s">
        <v>4448</v>
      </c>
      <c r="O1551" s="5" t="s">
        <v>4449</v>
      </c>
    </row>
    <row r="1552" spans="1:15" ht="61">
      <c r="A1552" s="4"/>
      <c r="B1552" s="5" t="s">
        <v>4450</v>
      </c>
      <c r="C1552" s="24" t="s">
        <v>4451</v>
      </c>
      <c r="D1552" s="5" t="s">
        <v>3396</v>
      </c>
      <c r="E1552" s="5" t="s">
        <v>3442</v>
      </c>
      <c r="F1552" s="5" t="s">
        <v>1267</v>
      </c>
      <c r="G1552" s="5" t="s">
        <v>3398</v>
      </c>
      <c r="H1552" s="5" t="s">
        <v>3443</v>
      </c>
      <c r="L1552" s="5" t="s">
        <v>4102</v>
      </c>
      <c r="M1552" s="5" t="s">
        <v>4103</v>
      </c>
      <c r="N1552" s="5" t="s">
        <v>4452</v>
      </c>
      <c r="O1552" s="5" t="s">
        <v>4105</v>
      </c>
    </row>
    <row r="1553" spans="1:15" ht="76">
      <c r="A1553" s="4"/>
      <c r="B1553" s="5" t="s">
        <v>4453</v>
      </c>
      <c r="C1553" s="24" t="s">
        <v>4454</v>
      </c>
      <c r="D1553" s="5" t="s">
        <v>3396</v>
      </c>
      <c r="E1553" s="5" t="s">
        <v>3442</v>
      </c>
      <c r="F1553" s="5" t="s">
        <v>1267</v>
      </c>
      <c r="G1553" s="5" t="s">
        <v>3398</v>
      </c>
      <c r="H1553" s="5" t="s">
        <v>3443</v>
      </c>
      <c r="L1553" s="5" t="s">
        <v>4102</v>
      </c>
      <c r="M1553" s="5" t="s">
        <v>4103</v>
      </c>
      <c r="N1553" s="5" t="s">
        <v>4455</v>
      </c>
      <c r="O1553" s="5" t="s">
        <v>4109</v>
      </c>
    </row>
    <row r="1554" spans="1:15" ht="106">
      <c r="A1554" s="4"/>
      <c r="B1554" s="5" t="s">
        <v>4456</v>
      </c>
      <c r="C1554" s="24" t="s">
        <v>4457</v>
      </c>
      <c r="D1554" s="5" t="s">
        <v>3396</v>
      </c>
      <c r="E1554" s="5" t="s">
        <v>3442</v>
      </c>
      <c r="F1554" s="5" t="s">
        <v>1267</v>
      </c>
      <c r="G1554" s="5" t="s">
        <v>3398</v>
      </c>
      <c r="H1554" s="5" t="s">
        <v>3443</v>
      </c>
      <c r="L1554" s="5" t="s">
        <v>4102</v>
      </c>
      <c r="M1554" s="5" t="s">
        <v>4103</v>
      </c>
      <c r="N1554" s="5" t="s">
        <v>4458</v>
      </c>
      <c r="O1554" s="5" t="s">
        <v>4125</v>
      </c>
    </row>
    <row r="1555" spans="1:15" ht="106">
      <c r="A1555" s="4"/>
      <c r="B1555" s="5" t="s">
        <v>4459</v>
      </c>
      <c r="C1555" s="24" t="s">
        <v>4460</v>
      </c>
      <c r="D1555" s="5" t="s">
        <v>3396</v>
      </c>
      <c r="E1555" s="5" t="s">
        <v>3442</v>
      </c>
      <c r="F1555" s="5" t="s">
        <v>1267</v>
      </c>
      <c r="G1555" s="5" t="s">
        <v>3398</v>
      </c>
      <c r="H1555" s="5" t="s">
        <v>3443</v>
      </c>
      <c r="L1555" s="5" t="s">
        <v>4102</v>
      </c>
      <c r="M1555" s="5" t="s">
        <v>4103</v>
      </c>
      <c r="N1555" s="5" t="s">
        <v>4461</v>
      </c>
      <c r="O1555" s="5" t="s">
        <v>4129</v>
      </c>
    </row>
    <row r="1556" spans="1:15" ht="91">
      <c r="A1556" s="4"/>
      <c r="B1556" s="5" t="s">
        <v>4462</v>
      </c>
      <c r="C1556" s="24" t="s">
        <v>4463</v>
      </c>
      <c r="D1556" s="5" t="s">
        <v>3396</v>
      </c>
      <c r="E1556" s="5" t="s">
        <v>3442</v>
      </c>
      <c r="F1556" s="5" t="s">
        <v>1267</v>
      </c>
      <c r="G1556" s="5" t="s">
        <v>3398</v>
      </c>
      <c r="H1556" s="5" t="s">
        <v>3443</v>
      </c>
      <c r="L1556" s="5" t="s">
        <v>4102</v>
      </c>
      <c r="M1556" s="5" t="s">
        <v>4103</v>
      </c>
      <c r="N1556" s="5" t="s">
        <v>4464</v>
      </c>
      <c r="O1556" s="5" t="s">
        <v>4133</v>
      </c>
    </row>
    <row r="1557" spans="1:15" ht="76">
      <c r="A1557" s="4"/>
      <c r="B1557" s="5" t="s">
        <v>4465</v>
      </c>
      <c r="C1557" s="24" t="s">
        <v>4466</v>
      </c>
      <c r="D1557" s="5" t="s">
        <v>3396</v>
      </c>
      <c r="E1557" s="5" t="s">
        <v>3442</v>
      </c>
      <c r="F1557" s="5" t="s">
        <v>1267</v>
      </c>
      <c r="G1557" s="5" t="s">
        <v>3398</v>
      </c>
      <c r="H1557" s="5" t="s">
        <v>3443</v>
      </c>
      <c r="L1557" s="5" t="s">
        <v>4102</v>
      </c>
      <c r="M1557" s="5" t="s">
        <v>4103</v>
      </c>
      <c r="N1557" s="5" t="s">
        <v>4467</v>
      </c>
      <c r="O1557" s="5" t="s">
        <v>4137</v>
      </c>
    </row>
    <row r="1558" spans="1:15" ht="16">
      <c r="A1558" s="4"/>
      <c r="B1558" s="5" t="s">
        <v>4468</v>
      </c>
      <c r="C1558" s="24" t="s">
        <v>4469</v>
      </c>
      <c r="D1558" s="5" t="s">
        <v>3396</v>
      </c>
      <c r="E1558" s="5" t="s">
        <v>3442</v>
      </c>
      <c r="F1558" s="5" t="s">
        <v>1267</v>
      </c>
      <c r="G1558" s="5" t="s">
        <v>3398</v>
      </c>
      <c r="H1558" s="5" t="s">
        <v>3443</v>
      </c>
      <c r="L1558" s="5" t="s">
        <v>4102</v>
      </c>
      <c r="M1558" s="5" t="s">
        <v>4103</v>
      </c>
      <c r="N1558" s="5" t="s">
        <v>4470</v>
      </c>
      <c r="O1558" s="5" t="s">
        <v>4471</v>
      </c>
    </row>
    <row r="1559" spans="1:15" ht="106">
      <c r="A1559" s="4"/>
      <c r="B1559" s="5" t="s">
        <v>4472</v>
      </c>
      <c r="C1559" s="24" t="s">
        <v>4473</v>
      </c>
      <c r="D1559" s="5" t="s">
        <v>3396</v>
      </c>
      <c r="E1559" s="5" t="s">
        <v>3442</v>
      </c>
      <c r="F1559" s="5" t="s">
        <v>1267</v>
      </c>
      <c r="G1559" s="5" t="s">
        <v>3398</v>
      </c>
      <c r="H1559" s="5" t="s">
        <v>3443</v>
      </c>
      <c r="L1559" s="5" t="s">
        <v>4102</v>
      </c>
      <c r="M1559" s="5" t="s">
        <v>4103</v>
      </c>
      <c r="N1559" s="5" t="s">
        <v>4474</v>
      </c>
      <c r="O1559" s="5" t="s">
        <v>4475</v>
      </c>
    </row>
    <row r="1560" spans="1:15" ht="61">
      <c r="A1560" s="4"/>
      <c r="B1560" s="5" t="s">
        <v>4476</v>
      </c>
      <c r="C1560" s="24" t="s">
        <v>4477</v>
      </c>
      <c r="D1560" s="5" t="s">
        <v>3396</v>
      </c>
      <c r="E1560" s="5" t="s">
        <v>3442</v>
      </c>
      <c r="F1560" s="5" t="s">
        <v>1267</v>
      </c>
      <c r="G1560" s="5" t="s">
        <v>3398</v>
      </c>
      <c r="H1560" s="5" t="s">
        <v>3443</v>
      </c>
      <c r="L1560" s="5" t="s">
        <v>4102</v>
      </c>
      <c r="M1560" s="5" t="s">
        <v>4103</v>
      </c>
      <c r="N1560" s="5" t="s">
        <v>4478</v>
      </c>
      <c r="O1560" s="5" t="s">
        <v>4479</v>
      </c>
    </row>
    <row r="1561" spans="1:15" ht="16">
      <c r="A1561" s="4"/>
      <c r="B1561" s="5" t="s">
        <v>4480</v>
      </c>
      <c r="C1561" s="24" t="s">
        <v>4481</v>
      </c>
      <c r="D1561" s="5" t="s">
        <v>3396</v>
      </c>
      <c r="E1561" s="5" t="s">
        <v>3442</v>
      </c>
      <c r="F1561" s="5" t="s">
        <v>1267</v>
      </c>
      <c r="G1561" s="5" t="s">
        <v>3398</v>
      </c>
      <c r="H1561" s="5" t="s">
        <v>3443</v>
      </c>
      <c r="L1561" s="5" t="s">
        <v>4102</v>
      </c>
      <c r="M1561" s="5" t="s">
        <v>4103</v>
      </c>
      <c r="N1561" s="5" t="s">
        <v>4482</v>
      </c>
      <c r="O1561" s="5" t="s">
        <v>4483</v>
      </c>
    </row>
    <row r="1562" spans="1:15" ht="61">
      <c r="A1562" s="4"/>
      <c r="B1562" s="5" t="s">
        <v>4484</v>
      </c>
      <c r="C1562" s="24" t="s">
        <v>4485</v>
      </c>
      <c r="D1562" s="5" t="s">
        <v>3396</v>
      </c>
      <c r="E1562" s="5" t="s">
        <v>3442</v>
      </c>
      <c r="F1562" s="5" t="s">
        <v>1267</v>
      </c>
      <c r="G1562" s="5" t="s">
        <v>3398</v>
      </c>
      <c r="H1562" s="5" t="s">
        <v>3443</v>
      </c>
      <c r="L1562" s="5" t="s">
        <v>4102</v>
      </c>
      <c r="M1562" s="5" t="s">
        <v>4103</v>
      </c>
      <c r="N1562" s="5" t="s">
        <v>4486</v>
      </c>
      <c r="O1562" s="5" t="s">
        <v>4487</v>
      </c>
    </row>
    <row r="1563" spans="1:15" ht="76">
      <c r="A1563" s="4"/>
      <c r="B1563" s="5" t="s">
        <v>4488</v>
      </c>
      <c r="C1563" s="24" t="s">
        <v>4489</v>
      </c>
      <c r="D1563" s="5" t="s">
        <v>3396</v>
      </c>
      <c r="E1563" s="5" t="s">
        <v>3442</v>
      </c>
      <c r="F1563" s="5" t="s">
        <v>1267</v>
      </c>
      <c r="G1563" s="5" t="s">
        <v>3398</v>
      </c>
      <c r="H1563" s="5" t="s">
        <v>3443</v>
      </c>
      <c r="L1563" s="5" t="s">
        <v>4102</v>
      </c>
      <c r="M1563" s="5" t="s">
        <v>4103</v>
      </c>
      <c r="N1563" s="5" t="s">
        <v>4490</v>
      </c>
      <c r="O1563" s="5" t="s">
        <v>4491</v>
      </c>
    </row>
    <row r="1564" spans="1:15" ht="76">
      <c r="A1564" s="4"/>
      <c r="B1564" s="5" t="s">
        <v>4492</v>
      </c>
      <c r="C1564" s="24" t="s">
        <v>4493</v>
      </c>
      <c r="D1564" s="5" t="s">
        <v>3396</v>
      </c>
      <c r="E1564" s="5" t="s">
        <v>3442</v>
      </c>
      <c r="F1564" s="5" t="s">
        <v>1267</v>
      </c>
      <c r="G1564" s="5" t="s">
        <v>3398</v>
      </c>
      <c r="H1564" s="5" t="s">
        <v>3443</v>
      </c>
      <c r="L1564" s="5" t="s">
        <v>4102</v>
      </c>
      <c r="M1564" s="5" t="s">
        <v>4103</v>
      </c>
      <c r="N1564" s="5" t="s">
        <v>4494</v>
      </c>
      <c r="O1564" s="5" t="s">
        <v>4495</v>
      </c>
    </row>
    <row r="1565" spans="1:15" ht="61">
      <c r="A1565" s="4"/>
      <c r="B1565" s="5" t="s">
        <v>4496</v>
      </c>
      <c r="C1565" s="24" t="s">
        <v>4497</v>
      </c>
      <c r="D1565" s="5" t="s">
        <v>3396</v>
      </c>
      <c r="E1565" s="5" t="s">
        <v>3442</v>
      </c>
      <c r="F1565" s="5" t="s">
        <v>1267</v>
      </c>
      <c r="G1565" s="5" t="s">
        <v>3398</v>
      </c>
      <c r="H1565" s="5" t="s">
        <v>3443</v>
      </c>
      <c r="L1565" s="5" t="s">
        <v>4498</v>
      </c>
      <c r="M1565" s="5" t="s">
        <v>4499</v>
      </c>
      <c r="N1565" s="5" t="s">
        <v>4500</v>
      </c>
      <c r="O1565" s="5" t="s">
        <v>4501</v>
      </c>
    </row>
    <row r="1566" spans="1:15" ht="91">
      <c r="A1566" s="4"/>
      <c r="B1566" s="5" t="s">
        <v>4502</v>
      </c>
      <c r="C1566" s="24" t="s">
        <v>4503</v>
      </c>
      <c r="D1566" s="5" t="s">
        <v>3396</v>
      </c>
      <c r="E1566" s="5" t="s">
        <v>3442</v>
      </c>
      <c r="F1566" s="5" t="s">
        <v>1267</v>
      </c>
      <c r="G1566" s="5" t="s">
        <v>3398</v>
      </c>
      <c r="H1566" s="5" t="s">
        <v>3443</v>
      </c>
      <c r="L1566" s="5" t="s">
        <v>4498</v>
      </c>
      <c r="M1566" s="5" t="s">
        <v>4499</v>
      </c>
      <c r="N1566" s="5" t="s">
        <v>4504</v>
      </c>
      <c r="O1566" s="5" t="s">
        <v>4505</v>
      </c>
    </row>
    <row r="1567" spans="1:15" ht="91">
      <c r="A1567" s="4"/>
      <c r="B1567" s="5" t="s">
        <v>4506</v>
      </c>
      <c r="C1567" s="24" t="s">
        <v>4507</v>
      </c>
      <c r="D1567" s="5" t="s">
        <v>3396</v>
      </c>
      <c r="E1567" s="5" t="s">
        <v>3442</v>
      </c>
      <c r="F1567" s="5" t="s">
        <v>1267</v>
      </c>
      <c r="G1567" s="5" t="s">
        <v>3398</v>
      </c>
      <c r="H1567" s="5" t="s">
        <v>3443</v>
      </c>
      <c r="L1567" s="5" t="s">
        <v>4498</v>
      </c>
      <c r="M1567" s="5" t="s">
        <v>4499</v>
      </c>
      <c r="N1567" s="5" t="s">
        <v>4508</v>
      </c>
      <c r="O1567" s="5" t="s">
        <v>4509</v>
      </c>
    </row>
    <row r="1568" spans="1:15" ht="121">
      <c r="A1568" s="4"/>
      <c r="B1568" s="5" t="s">
        <v>4510</v>
      </c>
      <c r="C1568" s="24" t="s">
        <v>4511</v>
      </c>
      <c r="D1568" s="5" t="s">
        <v>3396</v>
      </c>
      <c r="E1568" s="5" t="s">
        <v>3442</v>
      </c>
      <c r="F1568" s="5" t="s">
        <v>1267</v>
      </c>
      <c r="G1568" s="5" t="s">
        <v>3398</v>
      </c>
      <c r="H1568" s="5" t="s">
        <v>3443</v>
      </c>
      <c r="L1568" s="5" t="s">
        <v>4498</v>
      </c>
      <c r="M1568" s="5" t="s">
        <v>4499</v>
      </c>
      <c r="N1568" s="5" t="s">
        <v>4512</v>
      </c>
      <c r="O1568" s="5" t="s">
        <v>4513</v>
      </c>
    </row>
    <row r="1569" spans="1:15" ht="76">
      <c r="A1569" s="4"/>
      <c r="B1569" s="5" t="s">
        <v>4514</v>
      </c>
      <c r="C1569" s="24" t="s">
        <v>4515</v>
      </c>
      <c r="D1569" s="5" t="s">
        <v>3396</v>
      </c>
      <c r="E1569" s="5" t="s">
        <v>3442</v>
      </c>
      <c r="F1569" s="5" t="s">
        <v>1267</v>
      </c>
      <c r="G1569" s="5" t="s">
        <v>3398</v>
      </c>
      <c r="H1569" s="5" t="s">
        <v>3443</v>
      </c>
      <c r="L1569" s="5" t="s">
        <v>4498</v>
      </c>
      <c r="M1569" s="5" t="s">
        <v>4499</v>
      </c>
      <c r="N1569" s="5" t="s">
        <v>4516</v>
      </c>
      <c r="O1569" s="5" t="s">
        <v>4517</v>
      </c>
    </row>
    <row r="1570" spans="1:15" ht="31">
      <c r="A1570" s="4"/>
      <c r="B1570" s="5" t="s">
        <v>4518</v>
      </c>
      <c r="C1570" s="24" t="s">
        <v>4519</v>
      </c>
      <c r="D1570" s="5" t="s">
        <v>3396</v>
      </c>
      <c r="E1570" s="5" t="s">
        <v>3442</v>
      </c>
      <c r="F1570" s="5" t="s">
        <v>1267</v>
      </c>
      <c r="G1570" s="5" t="s">
        <v>3398</v>
      </c>
      <c r="H1570" s="5" t="s">
        <v>3443</v>
      </c>
      <c r="L1570" s="5" t="s">
        <v>3444</v>
      </c>
      <c r="M1570" s="5" t="s">
        <v>3445</v>
      </c>
      <c r="N1570" s="5" t="s">
        <v>4520</v>
      </c>
      <c r="O1570" s="5" t="s">
        <v>3447</v>
      </c>
    </row>
    <row r="1571" spans="1:15" ht="31">
      <c r="A1571" s="4"/>
      <c r="B1571" s="5" t="s">
        <v>4521</v>
      </c>
      <c r="C1571" s="24" t="s">
        <v>4522</v>
      </c>
      <c r="D1571" s="5" t="s">
        <v>3396</v>
      </c>
      <c r="E1571" s="5" t="s">
        <v>3442</v>
      </c>
      <c r="F1571" s="5" t="s">
        <v>1267</v>
      </c>
      <c r="G1571" s="5" t="s">
        <v>3398</v>
      </c>
      <c r="H1571" s="5" t="s">
        <v>3443</v>
      </c>
      <c r="L1571" s="5" t="s">
        <v>3444</v>
      </c>
      <c r="M1571" s="5" t="s">
        <v>3445</v>
      </c>
      <c r="N1571" s="5" t="s">
        <v>4523</v>
      </c>
      <c r="O1571" s="5" t="s">
        <v>4524</v>
      </c>
    </row>
    <row r="1572" spans="1:15" ht="16">
      <c r="A1572" s="4"/>
      <c r="B1572" s="5" t="s">
        <v>4525</v>
      </c>
      <c r="C1572" s="24" t="s">
        <v>4526</v>
      </c>
      <c r="D1572" s="5" t="s">
        <v>3396</v>
      </c>
      <c r="E1572" s="5" t="s">
        <v>3442</v>
      </c>
      <c r="F1572" s="5" t="s">
        <v>1267</v>
      </c>
      <c r="G1572" s="5" t="s">
        <v>3398</v>
      </c>
      <c r="H1572" s="5" t="s">
        <v>3443</v>
      </c>
      <c r="L1572" s="5" t="s">
        <v>3444</v>
      </c>
      <c r="M1572" s="5" t="s">
        <v>3445</v>
      </c>
      <c r="N1572" s="5" t="s">
        <v>4527</v>
      </c>
      <c r="O1572" s="5" t="s">
        <v>4528</v>
      </c>
    </row>
    <row r="1573" spans="1:15" ht="16">
      <c r="A1573" s="4"/>
      <c r="B1573" s="5" t="s">
        <v>4529</v>
      </c>
      <c r="C1573" s="24" t="s">
        <v>4530</v>
      </c>
      <c r="D1573" s="5" t="s">
        <v>3396</v>
      </c>
      <c r="E1573" s="5" t="s">
        <v>3442</v>
      </c>
      <c r="F1573" s="5" t="s">
        <v>1267</v>
      </c>
      <c r="G1573" s="5" t="s">
        <v>3398</v>
      </c>
      <c r="H1573" s="5" t="s">
        <v>3443</v>
      </c>
      <c r="L1573" s="5" t="s">
        <v>3444</v>
      </c>
      <c r="M1573" s="5" t="s">
        <v>3445</v>
      </c>
      <c r="N1573" s="5" t="s">
        <v>4531</v>
      </c>
      <c r="O1573" s="5" t="s">
        <v>4532</v>
      </c>
    </row>
    <row r="1574" spans="1:15" ht="76">
      <c r="A1574" s="4"/>
      <c r="B1574" s="5" t="s">
        <v>4533</v>
      </c>
      <c r="C1574" s="24" t="s">
        <v>4534</v>
      </c>
      <c r="D1574" s="5" t="s">
        <v>3396</v>
      </c>
      <c r="E1574" s="5" t="s">
        <v>3442</v>
      </c>
      <c r="F1574" s="5" t="s">
        <v>1267</v>
      </c>
      <c r="G1574" s="5" t="s">
        <v>3398</v>
      </c>
      <c r="H1574" s="5" t="s">
        <v>3443</v>
      </c>
      <c r="L1574" s="5" t="s">
        <v>3444</v>
      </c>
      <c r="M1574" s="5" t="s">
        <v>3445</v>
      </c>
      <c r="N1574" s="5" t="s">
        <v>4535</v>
      </c>
      <c r="O1574" s="5" t="s">
        <v>3451</v>
      </c>
    </row>
    <row r="1575" spans="1:15" ht="46">
      <c r="A1575" s="4"/>
      <c r="B1575" s="5" t="s">
        <v>4536</v>
      </c>
      <c r="C1575" s="24" t="s">
        <v>4537</v>
      </c>
      <c r="D1575" s="5" t="s">
        <v>3396</v>
      </c>
      <c r="E1575" s="5" t="s">
        <v>3442</v>
      </c>
      <c r="F1575" s="5" t="s">
        <v>1267</v>
      </c>
      <c r="G1575" s="5" t="s">
        <v>3398</v>
      </c>
      <c r="H1575" s="5" t="s">
        <v>3443</v>
      </c>
      <c r="L1575" s="5" t="s">
        <v>3444</v>
      </c>
      <c r="M1575" s="5" t="s">
        <v>3445</v>
      </c>
      <c r="N1575" s="5" t="s">
        <v>4538</v>
      </c>
      <c r="O1575" s="5" t="s">
        <v>3455</v>
      </c>
    </row>
    <row r="1576" spans="1:15" ht="91">
      <c r="A1576" s="4"/>
      <c r="B1576" s="5" t="s">
        <v>4539</v>
      </c>
      <c r="C1576" s="24" t="s">
        <v>4540</v>
      </c>
      <c r="D1576" s="5" t="s">
        <v>3396</v>
      </c>
      <c r="E1576" s="5" t="s">
        <v>3442</v>
      </c>
      <c r="F1576" s="5" t="s">
        <v>1267</v>
      </c>
      <c r="G1576" s="5" t="s">
        <v>3398</v>
      </c>
      <c r="H1576" s="5" t="s">
        <v>3443</v>
      </c>
      <c r="L1576" s="5" t="s">
        <v>3444</v>
      </c>
      <c r="M1576" s="5" t="s">
        <v>3445</v>
      </c>
      <c r="N1576" s="5" t="s">
        <v>4541</v>
      </c>
      <c r="O1576" s="5" t="s">
        <v>4162</v>
      </c>
    </row>
    <row r="1577" spans="1:15" ht="121">
      <c r="A1577" s="4"/>
      <c r="B1577" s="5" t="s">
        <v>4542</v>
      </c>
      <c r="C1577" s="24" t="s">
        <v>4543</v>
      </c>
      <c r="D1577" s="5" t="s">
        <v>3396</v>
      </c>
      <c r="E1577" s="5" t="s">
        <v>3442</v>
      </c>
      <c r="F1577" s="5" t="s">
        <v>1267</v>
      </c>
      <c r="G1577" s="5" t="s">
        <v>3398</v>
      </c>
      <c r="H1577" s="5" t="s">
        <v>3443</v>
      </c>
      <c r="L1577" s="5" t="s">
        <v>3444</v>
      </c>
      <c r="M1577" s="5" t="s">
        <v>3445</v>
      </c>
      <c r="N1577" s="5" t="s">
        <v>4544</v>
      </c>
      <c r="O1577" s="5" t="s">
        <v>4545</v>
      </c>
    </row>
    <row r="1578" spans="1:15" ht="31">
      <c r="A1578" s="4"/>
      <c r="B1578" s="5" t="s">
        <v>4546</v>
      </c>
      <c r="C1578" s="24" t="s">
        <v>4547</v>
      </c>
      <c r="D1578" s="5" t="s">
        <v>3396</v>
      </c>
      <c r="E1578" s="5" t="s">
        <v>3442</v>
      </c>
      <c r="F1578" s="5" t="s">
        <v>1267</v>
      </c>
      <c r="G1578" s="5" t="s">
        <v>3398</v>
      </c>
      <c r="H1578" s="5" t="s">
        <v>3443</v>
      </c>
      <c r="L1578" s="5" t="s">
        <v>3444</v>
      </c>
      <c r="M1578" s="5" t="s">
        <v>3445</v>
      </c>
      <c r="N1578" s="5" t="s">
        <v>4548</v>
      </c>
      <c r="O1578" s="5" t="s">
        <v>3467</v>
      </c>
    </row>
    <row r="1579" spans="1:15" ht="46">
      <c r="A1579" s="4"/>
      <c r="B1579" s="5" t="s">
        <v>4549</v>
      </c>
      <c r="C1579" s="24" t="s">
        <v>4550</v>
      </c>
      <c r="D1579" s="5" t="s">
        <v>3396</v>
      </c>
      <c r="E1579" s="5" t="s">
        <v>3442</v>
      </c>
      <c r="F1579" s="5" t="s">
        <v>1267</v>
      </c>
      <c r="G1579" s="5" t="s">
        <v>3398</v>
      </c>
      <c r="H1579" s="5" t="s">
        <v>3443</v>
      </c>
      <c r="L1579" s="5" t="s">
        <v>3444</v>
      </c>
      <c r="M1579" s="5" t="s">
        <v>3445</v>
      </c>
      <c r="N1579" s="5" t="s">
        <v>4551</v>
      </c>
      <c r="O1579" s="5" t="s">
        <v>4552</v>
      </c>
    </row>
    <row r="1580" spans="1:15" ht="31">
      <c r="A1580" s="4"/>
      <c r="B1580" s="5" t="s">
        <v>4553</v>
      </c>
      <c r="C1580" s="24" t="s">
        <v>4554</v>
      </c>
      <c r="D1580" s="5" t="s">
        <v>3396</v>
      </c>
      <c r="E1580" s="5" t="s">
        <v>3442</v>
      </c>
      <c r="F1580" s="5" t="s">
        <v>1267</v>
      </c>
      <c r="G1580" s="5" t="s">
        <v>3398</v>
      </c>
      <c r="H1580" s="5" t="s">
        <v>3443</v>
      </c>
      <c r="L1580" s="5" t="s">
        <v>3444</v>
      </c>
      <c r="M1580" s="5" t="s">
        <v>3445</v>
      </c>
      <c r="N1580" s="5" t="s">
        <v>4555</v>
      </c>
      <c r="O1580" s="5" t="s">
        <v>4556</v>
      </c>
    </row>
    <row r="1581" spans="1:15" ht="46">
      <c r="A1581" s="4"/>
      <c r="B1581" s="5" t="s">
        <v>4557</v>
      </c>
      <c r="C1581" s="24" t="s">
        <v>4558</v>
      </c>
      <c r="D1581" s="5" t="s">
        <v>3396</v>
      </c>
      <c r="E1581" s="5" t="s">
        <v>3442</v>
      </c>
      <c r="F1581" s="5" t="s">
        <v>1267</v>
      </c>
      <c r="G1581" s="5" t="s">
        <v>3398</v>
      </c>
      <c r="H1581" s="5" t="s">
        <v>3443</v>
      </c>
      <c r="L1581" s="5" t="s">
        <v>3444</v>
      </c>
      <c r="M1581" s="5" t="s">
        <v>3445</v>
      </c>
      <c r="N1581" s="5" t="s">
        <v>4559</v>
      </c>
      <c r="O1581" s="5" t="s">
        <v>4560</v>
      </c>
    </row>
    <row r="1582" spans="1:15" ht="91">
      <c r="A1582" s="4"/>
      <c r="B1582" s="5" t="s">
        <v>4561</v>
      </c>
      <c r="C1582" s="24" t="s">
        <v>4562</v>
      </c>
      <c r="D1582" s="5" t="s">
        <v>3396</v>
      </c>
      <c r="E1582" s="5" t="s">
        <v>3397</v>
      </c>
      <c r="F1582" s="5" t="s">
        <v>1267</v>
      </c>
      <c r="G1582" s="5" t="s">
        <v>3398</v>
      </c>
      <c r="H1582" s="5" t="s">
        <v>3399</v>
      </c>
      <c r="L1582" s="5" t="s">
        <v>4165</v>
      </c>
      <c r="M1582" s="5" t="s">
        <v>4166</v>
      </c>
      <c r="N1582" s="5" t="s">
        <v>4563</v>
      </c>
      <c r="O1582" s="5" t="s">
        <v>4168</v>
      </c>
    </row>
    <row r="1583" spans="1:15" ht="121">
      <c r="A1583" s="4"/>
      <c r="B1583" s="5" t="s">
        <v>4564</v>
      </c>
      <c r="C1583" s="24" t="s">
        <v>4565</v>
      </c>
      <c r="D1583" s="5" t="s">
        <v>3396</v>
      </c>
      <c r="E1583" s="5" t="s">
        <v>3397</v>
      </c>
      <c r="F1583" s="5" t="s">
        <v>1267</v>
      </c>
      <c r="G1583" s="5" t="s">
        <v>3398</v>
      </c>
      <c r="H1583" s="5" t="s">
        <v>3399</v>
      </c>
      <c r="L1583" s="5" t="s">
        <v>4165</v>
      </c>
      <c r="M1583" s="5" t="s">
        <v>4166</v>
      </c>
      <c r="N1583" s="5" t="s">
        <v>4566</v>
      </c>
      <c r="O1583" s="5" t="s">
        <v>4355</v>
      </c>
    </row>
    <row r="1584" spans="1:15" ht="76">
      <c r="A1584" s="4"/>
      <c r="B1584" s="5" t="s">
        <v>4567</v>
      </c>
      <c r="C1584" s="24" t="s">
        <v>4568</v>
      </c>
      <c r="D1584" s="5" t="s">
        <v>3396</v>
      </c>
      <c r="E1584" s="5" t="s">
        <v>3470</v>
      </c>
      <c r="F1584" s="5" t="s">
        <v>1267</v>
      </c>
      <c r="G1584" s="5" t="s">
        <v>3398</v>
      </c>
      <c r="H1584" s="5" t="s">
        <v>3471</v>
      </c>
      <c r="L1584" s="5" t="s">
        <v>4257</v>
      </c>
      <c r="M1584" s="5" t="s">
        <v>4258</v>
      </c>
      <c r="N1584" s="5" t="s">
        <v>4569</v>
      </c>
      <c r="O1584" s="5" t="s">
        <v>4260</v>
      </c>
    </row>
    <row r="1585" spans="1:15" ht="76">
      <c r="A1585" s="4"/>
      <c r="B1585" s="5" t="s">
        <v>4570</v>
      </c>
      <c r="C1585" s="24" t="s">
        <v>4571</v>
      </c>
      <c r="D1585" s="5" t="s">
        <v>3396</v>
      </c>
      <c r="E1585" s="5" t="s">
        <v>3470</v>
      </c>
      <c r="F1585" s="5" t="s">
        <v>1267</v>
      </c>
      <c r="G1585" s="5" t="s">
        <v>3398</v>
      </c>
      <c r="H1585" s="5" t="s">
        <v>3471</v>
      </c>
      <c r="L1585" s="5" t="s">
        <v>4257</v>
      </c>
      <c r="M1585" s="5" t="s">
        <v>4258</v>
      </c>
      <c r="N1585" s="5" t="s">
        <v>4572</v>
      </c>
      <c r="O1585" s="5" t="s">
        <v>4264</v>
      </c>
    </row>
    <row r="1586" spans="1:15" ht="106">
      <c r="A1586" s="4"/>
      <c r="B1586" s="5" t="s">
        <v>4573</v>
      </c>
      <c r="C1586" s="24" t="s">
        <v>4574</v>
      </c>
      <c r="D1586" s="5" t="s">
        <v>3396</v>
      </c>
      <c r="E1586" s="5" t="s">
        <v>3470</v>
      </c>
      <c r="F1586" s="5" t="s">
        <v>1267</v>
      </c>
      <c r="G1586" s="5" t="s">
        <v>3398</v>
      </c>
      <c r="H1586" s="5" t="s">
        <v>3471</v>
      </c>
      <c r="L1586" s="5" t="s">
        <v>4257</v>
      </c>
      <c r="M1586" s="5" t="s">
        <v>4258</v>
      </c>
      <c r="N1586" s="5" t="s">
        <v>4575</v>
      </c>
      <c r="O1586" s="5" t="s">
        <v>4268</v>
      </c>
    </row>
    <row r="1587" spans="1:15" ht="181">
      <c r="A1587" s="4"/>
      <c r="B1587" s="5" t="s">
        <v>4576</v>
      </c>
      <c r="C1587" s="24" t="s">
        <v>4577</v>
      </c>
      <c r="D1587" s="5" t="s">
        <v>3396</v>
      </c>
      <c r="E1587" s="5" t="s">
        <v>3470</v>
      </c>
      <c r="F1587" s="5" t="s">
        <v>1267</v>
      </c>
      <c r="G1587" s="5" t="s">
        <v>3398</v>
      </c>
      <c r="H1587" s="5" t="s">
        <v>3471</v>
      </c>
      <c r="L1587" s="5" t="s">
        <v>4257</v>
      </c>
      <c r="M1587" s="5" t="s">
        <v>4258</v>
      </c>
      <c r="N1587" s="5" t="s">
        <v>4578</v>
      </c>
      <c r="O1587" s="5" t="s">
        <v>4579</v>
      </c>
    </row>
    <row r="1588" spans="1:15" ht="61">
      <c r="A1588" s="4"/>
      <c r="B1588" s="5" t="s">
        <v>4580</v>
      </c>
      <c r="C1588" s="24" t="s">
        <v>4581</v>
      </c>
      <c r="D1588" s="5" t="s">
        <v>3396</v>
      </c>
      <c r="E1588" s="5" t="s">
        <v>3397</v>
      </c>
      <c r="F1588" s="5" t="s">
        <v>30</v>
      </c>
      <c r="G1588" s="5" t="s">
        <v>3398</v>
      </c>
      <c r="H1588" s="5" t="s">
        <v>3399</v>
      </c>
      <c r="L1588" s="5" t="s">
        <v>4582</v>
      </c>
      <c r="M1588" s="5" t="s">
        <v>4583</v>
      </c>
      <c r="N1588" s="5" t="s">
        <v>4584</v>
      </c>
      <c r="O1588" s="5" t="s">
        <v>4585</v>
      </c>
    </row>
    <row r="1589" spans="1:15" ht="61">
      <c r="A1589" s="4"/>
      <c r="B1589" s="5" t="s">
        <v>4586</v>
      </c>
      <c r="C1589" s="24" t="s">
        <v>4587</v>
      </c>
      <c r="D1589" s="5" t="s">
        <v>3396</v>
      </c>
      <c r="E1589" s="5" t="s">
        <v>3397</v>
      </c>
      <c r="F1589" s="5" t="s">
        <v>30</v>
      </c>
      <c r="G1589" s="5" t="s">
        <v>3398</v>
      </c>
      <c r="H1589" s="5" t="s">
        <v>3399</v>
      </c>
      <c r="L1589" s="5" t="s">
        <v>4582</v>
      </c>
      <c r="M1589" s="5" t="s">
        <v>4583</v>
      </c>
      <c r="N1589" s="5" t="s">
        <v>4588</v>
      </c>
      <c r="O1589" s="5" t="s">
        <v>4589</v>
      </c>
    </row>
    <row r="1590" spans="1:15" ht="46">
      <c r="A1590" s="4"/>
      <c r="B1590" s="5" t="s">
        <v>4590</v>
      </c>
      <c r="C1590" s="24" t="s">
        <v>4591</v>
      </c>
      <c r="D1590" s="5" t="s">
        <v>3396</v>
      </c>
      <c r="E1590" s="5" t="s">
        <v>3397</v>
      </c>
      <c r="F1590" s="5" t="s">
        <v>30</v>
      </c>
      <c r="G1590" s="5" t="s">
        <v>3398</v>
      </c>
      <c r="H1590" s="5" t="s">
        <v>3399</v>
      </c>
      <c r="L1590" s="5" t="s">
        <v>4582</v>
      </c>
      <c r="M1590" s="5" t="s">
        <v>4583</v>
      </c>
      <c r="N1590" s="5" t="s">
        <v>4592</v>
      </c>
      <c r="O1590" s="5" t="s">
        <v>4593</v>
      </c>
    </row>
    <row r="1591" spans="1:15" ht="61">
      <c r="A1591" s="4"/>
      <c r="B1591" s="5" t="s">
        <v>4594</v>
      </c>
      <c r="C1591" s="24" t="s">
        <v>4595</v>
      </c>
      <c r="D1591" s="5" t="s">
        <v>3396</v>
      </c>
      <c r="E1591" s="5" t="s">
        <v>3397</v>
      </c>
      <c r="F1591" s="5" t="s">
        <v>30</v>
      </c>
      <c r="G1591" s="5" t="s">
        <v>3398</v>
      </c>
      <c r="H1591" s="5" t="s">
        <v>3399</v>
      </c>
      <c r="L1591" s="5" t="s">
        <v>4582</v>
      </c>
      <c r="M1591" s="5" t="s">
        <v>4583</v>
      </c>
      <c r="N1591" s="5" t="s">
        <v>4596</v>
      </c>
      <c r="O1591" s="5" t="s">
        <v>4597</v>
      </c>
    </row>
    <row r="1592" spans="1:15" ht="76">
      <c r="A1592" s="4"/>
      <c r="B1592" s="5" t="s">
        <v>4598</v>
      </c>
      <c r="C1592" s="24" t="s">
        <v>4599</v>
      </c>
      <c r="D1592" s="5" t="s">
        <v>3396</v>
      </c>
      <c r="E1592" s="5" t="s">
        <v>3397</v>
      </c>
      <c r="F1592" s="5" t="s">
        <v>30</v>
      </c>
      <c r="G1592" s="5" t="s">
        <v>3398</v>
      </c>
      <c r="H1592" s="5" t="s">
        <v>3399</v>
      </c>
      <c r="L1592" s="5" t="s">
        <v>4582</v>
      </c>
      <c r="M1592" s="5" t="s">
        <v>4583</v>
      </c>
      <c r="N1592" s="5" t="s">
        <v>4600</v>
      </c>
      <c r="O1592" s="5" t="s">
        <v>4601</v>
      </c>
    </row>
    <row r="1593" spans="1:15" ht="106">
      <c r="A1593" s="4"/>
      <c r="B1593" s="5" t="s">
        <v>4602</v>
      </c>
      <c r="C1593" s="24" t="s">
        <v>4603</v>
      </c>
      <c r="D1593" s="5" t="s">
        <v>3396</v>
      </c>
      <c r="E1593" s="5" t="s">
        <v>3397</v>
      </c>
      <c r="F1593" s="5" t="s">
        <v>30</v>
      </c>
      <c r="G1593" s="5" t="s">
        <v>3398</v>
      </c>
      <c r="H1593" s="5" t="s">
        <v>3399</v>
      </c>
      <c r="L1593" s="5" t="s">
        <v>4582</v>
      </c>
      <c r="M1593" s="5" t="s">
        <v>4583</v>
      </c>
      <c r="N1593" s="5" t="s">
        <v>4604</v>
      </c>
      <c r="O1593" s="5" t="s">
        <v>4605</v>
      </c>
    </row>
    <row r="1594" spans="1:15" ht="76">
      <c r="A1594" s="4"/>
      <c r="B1594" s="5" t="s">
        <v>4606</v>
      </c>
      <c r="C1594" s="24" t="s">
        <v>4607</v>
      </c>
      <c r="D1594" s="5" t="s">
        <v>3396</v>
      </c>
      <c r="E1594" s="5" t="s">
        <v>3397</v>
      </c>
      <c r="F1594" s="5" t="s">
        <v>30</v>
      </c>
      <c r="G1594" s="5" t="s">
        <v>3398</v>
      </c>
      <c r="H1594" s="5" t="s">
        <v>3399</v>
      </c>
      <c r="L1594" s="5" t="s">
        <v>4582</v>
      </c>
      <c r="M1594" s="5" t="s">
        <v>4583</v>
      </c>
      <c r="N1594" s="5" t="s">
        <v>4608</v>
      </c>
      <c r="O1594" s="5" t="s">
        <v>4609</v>
      </c>
    </row>
    <row r="1595" spans="1:15" ht="61">
      <c r="A1595" s="4"/>
      <c r="B1595" s="5" t="s">
        <v>4610</v>
      </c>
      <c r="C1595" s="24" t="s">
        <v>4611</v>
      </c>
      <c r="D1595" s="5" t="s">
        <v>3396</v>
      </c>
      <c r="E1595" s="5" t="s">
        <v>3397</v>
      </c>
      <c r="F1595" s="5" t="s">
        <v>30</v>
      </c>
      <c r="G1595" s="5" t="s">
        <v>3398</v>
      </c>
      <c r="H1595" s="5" t="s">
        <v>3399</v>
      </c>
      <c r="L1595" s="5" t="s">
        <v>4612</v>
      </c>
      <c r="M1595" s="5" t="s">
        <v>4613</v>
      </c>
      <c r="N1595" s="5" t="s">
        <v>4614</v>
      </c>
      <c r="O1595" s="5" t="s">
        <v>4615</v>
      </c>
    </row>
    <row r="1596" spans="1:15" ht="46">
      <c r="A1596" s="4"/>
      <c r="B1596" s="5" t="s">
        <v>4616</v>
      </c>
      <c r="C1596" s="24" t="s">
        <v>4617</v>
      </c>
      <c r="D1596" s="5" t="s">
        <v>3396</v>
      </c>
      <c r="E1596" s="5" t="s">
        <v>3397</v>
      </c>
      <c r="F1596" s="5" t="s">
        <v>30</v>
      </c>
      <c r="G1596" s="5" t="s">
        <v>3398</v>
      </c>
      <c r="H1596" s="5" t="s">
        <v>3399</v>
      </c>
      <c r="L1596" s="5" t="s">
        <v>4612</v>
      </c>
      <c r="M1596" s="5" t="s">
        <v>4613</v>
      </c>
      <c r="N1596" s="5" t="s">
        <v>4618</v>
      </c>
      <c r="O1596" s="5" t="s">
        <v>4619</v>
      </c>
    </row>
    <row r="1597" spans="1:15" ht="91">
      <c r="A1597" s="4"/>
      <c r="B1597" s="5" t="s">
        <v>4620</v>
      </c>
      <c r="C1597" s="24" t="s">
        <v>4621</v>
      </c>
      <c r="D1597" s="5" t="s">
        <v>3396</v>
      </c>
      <c r="E1597" s="5" t="s">
        <v>3397</v>
      </c>
      <c r="F1597" s="5" t="s">
        <v>30</v>
      </c>
      <c r="G1597" s="5" t="s">
        <v>3398</v>
      </c>
      <c r="H1597" s="5" t="s">
        <v>3399</v>
      </c>
      <c r="L1597" s="5" t="s">
        <v>4612</v>
      </c>
      <c r="M1597" s="5" t="s">
        <v>4613</v>
      </c>
      <c r="N1597" s="5" t="s">
        <v>4622</v>
      </c>
      <c r="O1597" s="5" t="s">
        <v>4623</v>
      </c>
    </row>
    <row r="1598" spans="1:15" ht="61">
      <c r="A1598" s="4"/>
      <c r="B1598" s="5" t="s">
        <v>4624</v>
      </c>
      <c r="C1598" s="24" t="s">
        <v>4625</v>
      </c>
      <c r="D1598" s="5" t="s">
        <v>3396</v>
      </c>
      <c r="E1598" s="5" t="s">
        <v>3397</v>
      </c>
      <c r="F1598" s="5" t="s">
        <v>30</v>
      </c>
      <c r="G1598" s="5" t="s">
        <v>3398</v>
      </c>
      <c r="H1598" s="5" t="s">
        <v>3399</v>
      </c>
      <c r="L1598" s="5" t="s">
        <v>4612</v>
      </c>
      <c r="M1598" s="5" t="s">
        <v>4613</v>
      </c>
      <c r="N1598" s="5" t="s">
        <v>4626</v>
      </c>
      <c r="O1598" s="5" t="s">
        <v>4627</v>
      </c>
    </row>
    <row r="1599" spans="1:15" ht="76">
      <c r="A1599" s="4"/>
      <c r="B1599" s="5" t="s">
        <v>4628</v>
      </c>
      <c r="C1599" s="24" t="s">
        <v>4629</v>
      </c>
      <c r="D1599" s="5" t="s">
        <v>3396</v>
      </c>
      <c r="E1599" s="5" t="s">
        <v>3442</v>
      </c>
      <c r="F1599" s="5" t="s">
        <v>30</v>
      </c>
      <c r="G1599" s="5" t="s">
        <v>3398</v>
      </c>
      <c r="H1599" s="5" t="s">
        <v>3443</v>
      </c>
      <c r="L1599" s="5" t="s">
        <v>4630</v>
      </c>
      <c r="M1599" s="5" t="s">
        <v>4631</v>
      </c>
      <c r="N1599" s="5" t="s">
        <v>4632</v>
      </c>
      <c r="O1599" s="5" t="s">
        <v>4633</v>
      </c>
    </row>
    <row r="1600" spans="1:15" ht="46">
      <c r="A1600" s="4"/>
      <c r="B1600" s="5" t="s">
        <v>4634</v>
      </c>
      <c r="C1600" s="24" t="s">
        <v>4635</v>
      </c>
      <c r="D1600" s="5" t="s">
        <v>3396</v>
      </c>
      <c r="E1600" s="5" t="s">
        <v>3442</v>
      </c>
      <c r="F1600" s="5" t="s">
        <v>30</v>
      </c>
      <c r="G1600" s="5" t="s">
        <v>3398</v>
      </c>
      <c r="H1600" s="5" t="s">
        <v>3443</v>
      </c>
      <c r="L1600" s="5" t="s">
        <v>4630</v>
      </c>
      <c r="M1600" s="5" t="s">
        <v>4631</v>
      </c>
      <c r="N1600" s="5" t="s">
        <v>4636</v>
      </c>
      <c r="O1600" s="5" t="s">
        <v>4637</v>
      </c>
    </row>
    <row r="1601" spans="1:15" ht="46">
      <c r="A1601" s="4"/>
      <c r="B1601" s="5" t="s">
        <v>4638</v>
      </c>
      <c r="C1601" s="24" t="s">
        <v>4639</v>
      </c>
      <c r="D1601" s="5" t="s">
        <v>3396</v>
      </c>
      <c r="E1601" s="5" t="s">
        <v>3442</v>
      </c>
      <c r="F1601" s="5" t="s">
        <v>30</v>
      </c>
      <c r="G1601" s="5" t="s">
        <v>3398</v>
      </c>
      <c r="H1601" s="5" t="s">
        <v>3443</v>
      </c>
      <c r="L1601" s="5" t="s">
        <v>4630</v>
      </c>
      <c r="M1601" s="5" t="s">
        <v>4631</v>
      </c>
      <c r="N1601" s="5" t="s">
        <v>4640</v>
      </c>
      <c r="O1601" s="5" t="s">
        <v>4641</v>
      </c>
    </row>
    <row r="1602" spans="1:15" ht="16">
      <c r="A1602" s="4"/>
      <c r="B1602" s="5" t="s">
        <v>4642</v>
      </c>
      <c r="C1602" s="24" t="s">
        <v>4643</v>
      </c>
      <c r="D1602" s="5" t="s">
        <v>3396</v>
      </c>
      <c r="E1602" s="5" t="s">
        <v>3442</v>
      </c>
      <c r="F1602" s="5" t="s">
        <v>30</v>
      </c>
      <c r="G1602" s="5" t="s">
        <v>3398</v>
      </c>
      <c r="H1602" s="5" t="s">
        <v>3443</v>
      </c>
      <c r="L1602" s="5" t="s">
        <v>4630</v>
      </c>
      <c r="M1602" s="5" t="s">
        <v>4631</v>
      </c>
      <c r="N1602" s="5" t="s">
        <v>4644</v>
      </c>
      <c r="O1602" s="5" t="s">
        <v>4645</v>
      </c>
    </row>
    <row r="1603" spans="1:15" ht="61">
      <c r="A1603" s="4"/>
      <c r="B1603" s="5" t="s">
        <v>4646</v>
      </c>
      <c r="C1603" s="24" t="s">
        <v>4647</v>
      </c>
      <c r="D1603" s="5" t="s">
        <v>3396</v>
      </c>
      <c r="E1603" s="5" t="s">
        <v>3442</v>
      </c>
      <c r="F1603" s="5" t="s">
        <v>30</v>
      </c>
      <c r="G1603" s="5" t="s">
        <v>3398</v>
      </c>
      <c r="H1603" s="5" t="s">
        <v>3443</v>
      </c>
      <c r="L1603" s="5" t="s">
        <v>4630</v>
      </c>
      <c r="M1603" s="5" t="s">
        <v>4631</v>
      </c>
      <c r="N1603" s="5" t="s">
        <v>4648</v>
      </c>
      <c r="O1603" s="5" t="s">
        <v>4649</v>
      </c>
    </row>
    <row r="1604" spans="1:15" ht="91">
      <c r="A1604" s="4"/>
      <c r="B1604" s="5" t="s">
        <v>4650</v>
      </c>
      <c r="C1604" s="24" t="s">
        <v>4651</v>
      </c>
      <c r="D1604" s="5" t="s">
        <v>3396</v>
      </c>
      <c r="E1604" s="5" t="s">
        <v>3442</v>
      </c>
      <c r="F1604" s="5" t="s">
        <v>30</v>
      </c>
      <c r="G1604" s="5" t="s">
        <v>3398</v>
      </c>
      <c r="H1604" s="5" t="s">
        <v>3443</v>
      </c>
      <c r="L1604" s="5" t="s">
        <v>4630</v>
      </c>
      <c r="M1604" s="5" t="s">
        <v>4631</v>
      </c>
      <c r="N1604" s="5" t="s">
        <v>4652</v>
      </c>
      <c r="O1604" s="5" t="s">
        <v>4653</v>
      </c>
    </row>
    <row r="1605" spans="1:15" ht="61">
      <c r="A1605" s="4"/>
      <c r="B1605" s="5" t="s">
        <v>4654</v>
      </c>
      <c r="C1605" s="24" t="s">
        <v>4655</v>
      </c>
      <c r="D1605" s="5" t="s">
        <v>3396</v>
      </c>
      <c r="E1605" s="5" t="s">
        <v>3442</v>
      </c>
      <c r="F1605" s="5" t="s">
        <v>30</v>
      </c>
      <c r="G1605" s="5" t="s">
        <v>3398</v>
      </c>
      <c r="H1605" s="5" t="s">
        <v>3443</v>
      </c>
      <c r="L1605" s="5" t="s">
        <v>4630</v>
      </c>
      <c r="M1605" s="5" t="s">
        <v>4631</v>
      </c>
      <c r="N1605" s="5" t="s">
        <v>4656</v>
      </c>
      <c r="O1605" s="5" t="s">
        <v>4657</v>
      </c>
    </row>
    <row r="1606" spans="1:15" ht="46">
      <c r="A1606" s="4"/>
      <c r="B1606" s="5" t="s">
        <v>4658</v>
      </c>
      <c r="C1606" s="24" t="s">
        <v>4659</v>
      </c>
      <c r="D1606" s="5" t="s">
        <v>3396</v>
      </c>
      <c r="E1606" s="5" t="s">
        <v>3442</v>
      </c>
      <c r="F1606" s="5" t="s">
        <v>30</v>
      </c>
      <c r="G1606" s="5" t="s">
        <v>3398</v>
      </c>
      <c r="H1606" s="5" t="s">
        <v>3443</v>
      </c>
      <c r="L1606" s="5" t="s">
        <v>4630</v>
      </c>
      <c r="M1606" s="5" t="s">
        <v>4631</v>
      </c>
      <c r="N1606" s="5" t="s">
        <v>4660</v>
      </c>
      <c r="O1606" s="5" t="s">
        <v>4661</v>
      </c>
    </row>
    <row r="1607" spans="1:15" ht="76">
      <c r="A1607" s="4"/>
      <c r="B1607" s="5" t="s">
        <v>4662</v>
      </c>
      <c r="C1607" s="24" t="s">
        <v>4663</v>
      </c>
      <c r="D1607" s="5" t="s">
        <v>3396</v>
      </c>
      <c r="E1607" s="5" t="s">
        <v>3442</v>
      </c>
      <c r="F1607" s="5" t="s">
        <v>30</v>
      </c>
      <c r="G1607" s="5" t="s">
        <v>3398</v>
      </c>
      <c r="H1607" s="5" t="s">
        <v>3443</v>
      </c>
      <c r="L1607" s="5" t="s">
        <v>4630</v>
      </c>
      <c r="M1607" s="5" t="s">
        <v>4631</v>
      </c>
      <c r="N1607" s="5" t="s">
        <v>4664</v>
      </c>
      <c r="O1607" s="5" t="s">
        <v>4665</v>
      </c>
    </row>
    <row r="1608" spans="1:15" ht="31">
      <c r="A1608" s="4"/>
      <c r="B1608" s="5" t="s">
        <v>4666</v>
      </c>
      <c r="C1608" s="24" t="s">
        <v>4667</v>
      </c>
      <c r="D1608" s="5" t="s">
        <v>3396</v>
      </c>
      <c r="E1608" s="5" t="s">
        <v>3442</v>
      </c>
      <c r="F1608" s="5" t="s">
        <v>30</v>
      </c>
      <c r="G1608" s="5" t="s">
        <v>3398</v>
      </c>
      <c r="H1608" s="5" t="s">
        <v>3443</v>
      </c>
      <c r="L1608" s="5" t="s">
        <v>4630</v>
      </c>
      <c r="M1608" s="5" t="s">
        <v>4631</v>
      </c>
      <c r="N1608" s="5" t="s">
        <v>4668</v>
      </c>
      <c r="O1608" s="5" t="s">
        <v>4669</v>
      </c>
    </row>
    <row r="1609" spans="1:15" ht="46">
      <c r="A1609" s="4"/>
      <c r="B1609" s="5" t="s">
        <v>4670</v>
      </c>
      <c r="C1609" s="24" t="s">
        <v>4671</v>
      </c>
      <c r="D1609" s="5" t="s">
        <v>3396</v>
      </c>
      <c r="E1609" s="5" t="s">
        <v>3442</v>
      </c>
      <c r="F1609" s="5" t="s">
        <v>30</v>
      </c>
      <c r="G1609" s="5" t="s">
        <v>3398</v>
      </c>
      <c r="H1609" s="5" t="s">
        <v>3443</v>
      </c>
      <c r="L1609" s="5" t="s">
        <v>4630</v>
      </c>
      <c r="M1609" s="5" t="s">
        <v>4631</v>
      </c>
      <c r="N1609" s="5" t="s">
        <v>4672</v>
      </c>
      <c r="O1609" s="5" t="s">
        <v>4673</v>
      </c>
    </row>
    <row r="1610" spans="1:15" ht="46">
      <c r="A1610" s="4"/>
      <c r="B1610" s="5" t="s">
        <v>4674</v>
      </c>
      <c r="C1610" s="24" t="s">
        <v>4675</v>
      </c>
      <c r="D1610" s="5" t="s">
        <v>3396</v>
      </c>
      <c r="E1610" s="5" t="s">
        <v>3442</v>
      </c>
      <c r="F1610" s="5" t="s">
        <v>30</v>
      </c>
      <c r="G1610" s="5" t="s">
        <v>3398</v>
      </c>
      <c r="H1610" s="5" t="s">
        <v>3443</v>
      </c>
      <c r="L1610" s="5" t="s">
        <v>4630</v>
      </c>
      <c r="M1610" s="5" t="s">
        <v>4631</v>
      </c>
      <c r="N1610" s="5" t="s">
        <v>4676</v>
      </c>
      <c r="O1610" s="5" t="s">
        <v>4677</v>
      </c>
    </row>
    <row r="1611" spans="1:15" ht="121">
      <c r="A1611" s="4"/>
      <c r="B1611" s="5" t="s">
        <v>4678</v>
      </c>
      <c r="C1611" s="24" t="s">
        <v>4679</v>
      </c>
      <c r="D1611" s="5" t="s">
        <v>3396</v>
      </c>
      <c r="E1611" s="5" t="s">
        <v>3442</v>
      </c>
      <c r="F1611" s="5" t="s">
        <v>30</v>
      </c>
      <c r="G1611" s="5" t="s">
        <v>3398</v>
      </c>
      <c r="H1611" s="5" t="s">
        <v>3443</v>
      </c>
      <c r="L1611" s="5" t="s">
        <v>4630</v>
      </c>
      <c r="M1611" s="5" t="s">
        <v>4631</v>
      </c>
      <c r="N1611" s="5" t="s">
        <v>4680</v>
      </c>
      <c r="O1611" s="5" t="s">
        <v>4681</v>
      </c>
    </row>
    <row r="1612" spans="1:15" ht="76">
      <c r="A1612" s="4"/>
      <c r="B1612" s="5" t="s">
        <v>4682</v>
      </c>
      <c r="C1612" s="24" t="s">
        <v>4683</v>
      </c>
      <c r="D1612" s="5" t="s">
        <v>3396</v>
      </c>
      <c r="E1612" s="5" t="s">
        <v>3442</v>
      </c>
      <c r="F1612" s="5" t="s">
        <v>30</v>
      </c>
      <c r="G1612" s="5" t="s">
        <v>3398</v>
      </c>
      <c r="H1612" s="5" t="s">
        <v>3443</v>
      </c>
      <c r="L1612" s="5" t="s">
        <v>4630</v>
      </c>
      <c r="M1612" s="5" t="s">
        <v>4631</v>
      </c>
      <c r="N1612" s="5" t="s">
        <v>4684</v>
      </c>
      <c r="O1612" s="5" t="s">
        <v>4685</v>
      </c>
    </row>
    <row r="1613" spans="1:15" ht="31">
      <c r="A1613" s="4"/>
      <c r="B1613" s="5" t="s">
        <v>4686</v>
      </c>
      <c r="C1613" s="24" t="s">
        <v>4687</v>
      </c>
      <c r="D1613" s="5" t="s">
        <v>3396</v>
      </c>
      <c r="E1613" s="5" t="s">
        <v>3397</v>
      </c>
      <c r="F1613" s="5" t="s">
        <v>30</v>
      </c>
      <c r="G1613" s="5" t="s">
        <v>3398</v>
      </c>
      <c r="H1613" s="5" t="s">
        <v>3399</v>
      </c>
      <c r="L1613" s="5" t="s">
        <v>4688</v>
      </c>
      <c r="M1613" s="5" t="s">
        <v>4689</v>
      </c>
      <c r="N1613" s="5" t="s">
        <v>4690</v>
      </c>
      <c r="O1613" s="5" t="s">
        <v>4691</v>
      </c>
    </row>
    <row r="1614" spans="1:15" ht="31">
      <c r="A1614" s="4"/>
      <c r="B1614" s="5" t="s">
        <v>4692</v>
      </c>
      <c r="C1614" s="24" t="s">
        <v>4693</v>
      </c>
      <c r="D1614" s="5" t="s">
        <v>3396</v>
      </c>
      <c r="E1614" s="5" t="s">
        <v>3397</v>
      </c>
      <c r="F1614" s="5" t="s">
        <v>30</v>
      </c>
      <c r="G1614" s="5" t="s">
        <v>3398</v>
      </c>
      <c r="H1614" s="5" t="s">
        <v>3399</v>
      </c>
      <c r="L1614" s="5" t="s">
        <v>4688</v>
      </c>
      <c r="M1614" s="5" t="s">
        <v>4689</v>
      </c>
      <c r="N1614" s="5" t="s">
        <v>4694</v>
      </c>
      <c r="O1614" s="5" t="s">
        <v>4695</v>
      </c>
    </row>
    <row r="1615" spans="1:15" ht="61">
      <c r="A1615" s="4"/>
      <c r="B1615" s="5" t="s">
        <v>4696</v>
      </c>
      <c r="C1615" s="24" t="s">
        <v>4697</v>
      </c>
      <c r="D1615" s="5" t="s">
        <v>3396</v>
      </c>
      <c r="E1615" s="5" t="s">
        <v>3397</v>
      </c>
      <c r="F1615" s="5" t="s">
        <v>30</v>
      </c>
      <c r="G1615" s="5" t="s">
        <v>3398</v>
      </c>
      <c r="H1615" s="5" t="s">
        <v>3399</v>
      </c>
      <c r="L1615" s="5" t="s">
        <v>4688</v>
      </c>
      <c r="M1615" s="5" t="s">
        <v>4689</v>
      </c>
      <c r="N1615" s="5" t="s">
        <v>4698</v>
      </c>
      <c r="O1615" s="5" t="s">
        <v>4699</v>
      </c>
    </row>
    <row r="1616" spans="1:15" ht="61">
      <c r="A1616" s="4"/>
      <c r="B1616" s="5" t="s">
        <v>4700</v>
      </c>
      <c r="C1616" s="24" t="s">
        <v>4701</v>
      </c>
      <c r="D1616" s="5" t="s">
        <v>3396</v>
      </c>
      <c r="E1616" s="5" t="s">
        <v>3397</v>
      </c>
      <c r="F1616" s="5" t="s">
        <v>30</v>
      </c>
      <c r="G1616" s="5" t="s">
        <v>3398</v>
      </c>
      <c r="H1616" s="5" t="s">
        <v>3399</v>
      </c>
      <c r="L1616" s="5" t="s">
        <v>4688</v>
      </c>
      <c r="M1616" s="5" t="s">
        <v>4689</v>
      </c>
      <c r="N1616" s="5" t="s">
        <v>4702</v>
      </c>
      <c r="O1616" s="5" t="s">
        <v>4703</v>
      </c>
    </row>
    <row r="1617" spans="1:15" ht="46">
      <c r="A1617" s="4"/>
      <c r="B1617" s="5" t="s">
        <v>4704</v>
      </c>
      <c r="C1617" s="24" t="s">
        <v>4705</v>
      </c>
      <c r="D1617" s="5" t="s">
        <v>3396</v>
      </c>
      <c r="E1617" s="5" t="s">
        <v>3397</v>
      </c>
      <c r="F1617" s="5" t="s">
        <v>30</v>
      </c>
      <c r="G1617" s="5" t="s">
        <v>3398</v>
      </c>
      <c r="H1617" s="5" t="s">
        <v>3399</v>
      </c>
      <c r="L1617" s="5" t="s">
        <v>4688</v>
      </c>
      <c r="M1617" s="5" t="s">
        <v>4689</v>
      </c>
      <c r="N1617" s="5" t="s">
        <v>4706</v>
      </c>
      <c r="O1617" s="5" t="s">
        <v>4707</v>
      </c>
    </row>
    <row r="1618" spans="1:15" ht="31">
      <c r="A1618" s="4"/>
      <c r="B1618" s="5" t="s">
        <v>4708</v>
      </c>
      <c r="C1618" s="24" t="s">
        <v>4709</v>
      </c>
      <c r="D1618" s="5" t="s">
        <v>3396</v>
      </c>
      <c r="E1618" s="5" t="s">
        <v>3397</v>
      </c>
      <c r="F1618" s="5" t="s">
        <v>30</v>
      </c>
      <c r="G1618" s="5" t="s">
        <v>3398</v>
      </c>
      <c r="H1618" s="5" t="s">
        <v>3399</v>
      </c>
      <c r="L1618" s="5" t="s">
        <v>4688</v>
      </c>
      <c r="M1618" s="5" t="s">
        <v>4689</v>
      </c>
      <c r="N1618" s="5" t="s">
        <v>4710</v>
      </c>
      <c r="O1618" s="5" t="s">
        <v>4711</v>
      </c>
    </row>
    <row r="1619" spans="1:15" ht="31">
      <c r="A1619" s="4"/>
      <c r="B1619" s="5" t="s">
        <v>4712</v>
      </c>
      <c r="C1619" s="24" t="s">
        <v>4713</v>
      </c>
      <c r="D1619" s="5" t="s">
        <v>3396</v>
      </c>
      <c r="E1619" s="5" t="s">
        <v>3397</v>
      </c>
      <c r="F1619" s="5" t="s">
        <v>30</v>
      </c>
      <c r="G1619" s="5" t="s">
        <v>3398</v>
      </c>
      <c r="H1619" s="5" t="s">
        <v>3399</v>
      </c>
      <c r="L1619" s="5" t="s">
        <v>4688</v>
      </c>
      <c r="M1619" s="5" t="s">
        <v>4689</v>
      </c>
      <c r="N1619" s="5" t="s">
        <v>4714</v>
      </c>
      <c r="O1619" s="5" t="s">
        <v>4715</v>
      </c>
    </row>
    <row r="1620" spans="1:15" ht="76">
      <c r="A1620" s="4"/>
      <c r="B1620" s="5" t="s">
        <v>4716</v>
      </c>
      <c r="C1620" s="24" t="s">
        <v>4717</v>
      </c>
      <c r="D1620" s="5" t="s">
        <v>3396</v>
      </c>
      <c r="E1620" s="5" t="s">
        <v>3397</v>
      </c>
      <c r="F1620" s="5" t="s">
        <v>30</v>
      </c>
      <c r="G1620" s="5" t="s">
        <v>3398</v>
      </c>
      <c r="H1620" s="5" t="s">
        <v>3399</v>
      </c>
      <c r="L1620" s="5" t="s">
        <v>4688</v>
      </c>
      <c r="M1620" s="5" t="s">
        <v>4689</v>
      </c>
      <c r="N1620" s="5" t="s">
        <v>4718</v>
      </c>
      <c r="O1620" s="5" t="s">
        <v>4719</v>
      </c>
    </row>
    <row r="1621" spans="1:15" ht="61">
      <c r="A1621" s="4"/>
      <c r="B1621" s="5" t="s">
        <v>4720</v>
      </c>
      <c r="C1621" s="24" t="s">
        <v>4721</v>
      </c>
      <c r="D1621" s="5" t="s">
        <v>3396</v>
      </c>
      <c r="E1621" s="5" t="s">
        <v>3397</v>
      </c>
      <c r="F1621" s="5" t="s">
        <v>30</v>
      </c>
      <c r="G1621" s="5" t="s">
        <v>3398</v>
      </c>
      <c r="H1621" s="5" t="s">
        <v>3399</v>
      </c>
      <c r="L1621" s="5" t="s">
        <v>4688</v>
      </c>
      <c r="M1621" s="5" t="s">
        <v>4689</v>
      </c>
      <c r="N1621" s="5" t="s">
        <v>4722</v>
      </c>
      <c r="O1621" s="5" t="s">
        <v>4723</v>
      </c>
    </row>
    <row r="1622" spans="1:15" ht="31">
      <c r="A1622" s="4"/>
      <c r="B1622" s="5" t="s">
        <v>4724</v>
      </c>
      <c r="C1622" s="24" t="s">
        <v>4725</v>
      </c>
      <c r="D1622" s="5" t="s">
        <v>3396</v>
      </c>
      <c r="E1622" s="5" t="s">
        <v>3397</v>
      </c>
      <c r="F1622" s="5" t="s">
        <v>30</v>
      </c>
      <c r="G1622" s="5" t="s">
        <v>3398</v>
      </c>
      <c r="H1622" s="5" t="s">
        <v>3399</v>
      </c>
      <c r="L1622" s="5" t="s">
        <v>4726</v>
      </c>
      <c r="M1622" s="5" t="s">
        <v>4727</v>
      </c>
      <c r="N1622" s="5" t="s">
        <v>4728</v>
      </c>
      <c r="O1622" s="5" t="s">
        <v>4729</v>
      </c>
    </row>
    <row r="1623" spans="1:15" ht="31">
      <c r="A1623" s="4"/>
      <c r="B1623" s="5" t="s">
        <v>4730</v>
      </c>
      <c r="C1623" s="24" t="s">
        <v>4731</v>
      </c>
      <c r="D1623" s="5" t="s">
        <v>3396</v>
      </c>
      <c r="E1623" s="5" t="s">
        <v>3397</v>
      </c>
      <c r="F1623" s="5" t="s">
        <v>30</v>
      </c>
      <c r="G1623" s="5" t="s">
        <v>3398</v>
      </c>
      <c r="H1623" s="5" t="s">
        <v>3399</v>
      </c>
      <c r="L1623" s="5" t="s">
        <v>4726</v>
      </c>
      <c r="M1623" s="5" t="s">
        <v>4727</v>
      </c>
      <c r="N1623" s="5" t="s">
        <v>4732</v>
      </c>
      <c r="O1623" s="5" t="s">
        <v>4733</v>
      </c>
    </row>
    <row r="1624" spans="1:15" ht="76">
      <c r="A1624" s="4"/>
      <c r="B1624" s="5" t="s">
        <v>4734</v>
      </c>
      <c r="C1624" s="24" t="s">
        <v>4735</v>
      </c>
      <c r="D1624" s="5" t="s">
        <v>3396</v>
      </c>
      <c r="E1624" s="5" t="s">
        <v>3397</v>
      </c>
      <c r="F1624" s="5" t="s">
        <v>30</v>
      </c>
      <c r="G1624" s="5" t="s">
        <v>3398</v>
      </c>
      <c r="H1624" s="5" t="s">
        <v>3399</v>
      </c>
      <c r="L1624" s="5" t="s">
        <v>4726</v>
      </c>
      <c r="M1624" s="5" t="s">
        <v>4727</v>
      </c>
      <c r="N1624" s="5" t="s">
        <v>4736</v>
      </c>
      <c r="O1624" s="5" t="s">
        <v>4737</v>
      </c>
    </row>
    <row r="1625" spans="1:15" ht="76">
      <c r="A1625" s="4"/>
      <c r="B1625" s="5" t="s">
        <v>4738</v>
      </c>
      <c r="C1625" s="24" t="s">
        <v>4739</v>
      </c>
      <c r="D1625" s="5" t="s">
        <v>3396</v>
      </c>
      <c r="E1625" s="5" t="s">
        <v>3397</v>
      </c>
      <c r="F1625" s="5" t="s">
        <v>30</v>
      </c>
      <c r="G1625" s="5" t="s">
        <v>3398</v>
      </c>
      <c r="H1625" s="5" t="s">
        <v>3399</v>
      </c>
      <c r="L1625" s="5" t="s">
        <v>4726</v>
      </c>
      <c r="M1625" s="5" t="s">
        <v>4727</v>
      </c>
      <c r="N1625" s="5" t="s">
        <v>4740</v>
      </c>
      <c r="O1625" s="5" t="s">
        <v>4741</v>
      </c>
    </row>
    <row r="1626" spans="1:15" ht="46">
      <c r="A1626" s="4"/>
      <c r="B1626" s="5" t="s">
        <v>4742</v>
      </c>
      <c r="C1626" s="24" t="s">
        <v>4743</v>
      </c>
      <c r="D1626" s="5" t="s">
        <v>3396</v>
      </c>
      <c r="E1626" s="5" t="s">
        <v>3397</v>
      </c>
      <c r="F1626" s="5" t="s">
        <v>30</v>
      </c>
      <c r="G1626" s="5" t="s">
        <v>3398</v>
      </c>
      <c r="H1626" s="5" t="s">
        <v>3399</v>
      </c>
      <c r="L1626" s="5" t="s">
        <v>4726</v>
      </c>
      <c r="M1626" s="5" t="s">
        <v>4727</v>
      </c>
      <c r="N1626" s="5" t="s">
        <v>4744</v>
      </c>
      <c r="O1626" s="5" t="s">
        <v>4745</v>
      </c>
    </row>
    <row r="1627" spans="1:15" ht="121">
      <c r="A1627" s="4"/>
      <c r="B1627" s="5" t="s">
        <v>4746</v>
      </c>
      <c r="C1627" s="24" t="s">
        <v>4747</v>
      </c>
      <c r="D1627" s="5" t="s">
        <v>3396</v>
      </c>
      <c r="E1627" s="5" t="s">
        <v>3397</v>
      </c>
      <c r="F1627" s="5" t="s">
        <v>30</v>
      </c>
      <c r="G1627" s="5" t="s">
        <v>3398</v>
      </c>
      <c r="H1627" s="5" t="s">
        <v>3399</v>
      </c>
      <c r="L1627" s="5" t="s">
        <v>4726</v>
      </c>
      <c r="M1627" s="5" t="s">
        <v>4727</v>
      </c>
      <c r="N1627" s="5" t="s">
        <v>4748</v>
      </c>
      <c r="O1627" s="5" t="s">
        <v>4749</v>
      </c>
    </row>
    <row r="1628" spans="1:15" ht="16">
      <c r="A1628" s="4"/>
      <c r="B1628" s="5" t="s">
        <v>4750</v>
      </c>
      <c r="C1628" s="24" t="s">
        <v>4751</v>
      </c>
      <c r="D1628" s="5" t="s">
        <v>3396</v>
      </c>
      <c r="E1628" s="5" t="s">
        <v>3397</v>
      </c>
      <c r="F1628" s="5" t="s">
        <v>30</v>
      </c>
      <c r="G1628" s="5" t="s">
        <v>3398</v>
      </c>
      <c r="H1628" s="5" t="s">
        <v>3399</v>
      </c>
      <c r="L1628" s="5" t="s">
        <v>4726</v>
      </c>
      <c r="M1628" s="5" t="s">
        <v>4727</v>
      </c>
      <c r="N1628" s="5" t="s">
        <v>4752</v>
      </c>
      <c r="O1628" s="5" t="s">
        <v>4753</v>
      </c>
    </row>
    <row r="1629" spans="1:15" ht="61">
      <c r="A1629" s="4"/>
      <c r="B1629" s="5" t="s">
        <v>4754</v>
      </c>
      <c r="C1629" s="24" t="s">
        <v>4755</v>
      </c>
      <c r="D1629" s="5" t="s">
        <v>3396</v>
      </c>
      <c r="E1629" s="5" t="s">
        <v>3397</v>
      </c>
      <c r="F1629" s="5" t="s">
        <v>30</v>
      </c>
      <c r="G1629" s="5" t="s">
        <v>3398</v>
      </c>
      <c r="H1629" s="5" t="s">
        <v>3399</v>
      </c>
      <c r="L1629" s="5" t="s">
        <v>4726</v>
      </c>
      <c r="M1629" s="5" t="s">
        <v>4727</v>
      </c>
      <c r="N1629" s="5" t="s">
        <v>4756</v>
      </c>
      <c r="O1629" s="5" t="s">
        <v>4757</v>
      </c>
    </row>
    <row r="1630" spans="1:15" ht="31">
      <c r="A1630" s="4"/>
      <c r="B1630" s="5" t="s">
        <v>4758</v>
      </c>
      <c r="C1630" s="24" t="s">
        <v>4759</v>
      </c>
      <c r="D1630" s="5" t="s">
        <v>3396</v>
      </c>
      <c r="E1630" s="5" t="s">
        <v>3397</v>
      </c>
      <c r="F1630" s="5" t="s">
        <v>30</v>
      </c>
      <c r="G1630" s="5" t="s">
        <v>3398</v>
      </c>
      <c r="H1630" s="5" t="s">
        <v>3399</v>
      </c>
      <c r="L1630" s="5" t="s">
        <v>4726</v>
      </c>
      <c r="M1630" s="5" t="s">
        <v>4727</v>
      </c>
      <c r="N1630" s="5" t="s">
        <v>4760</v>
      </c>
      <c r="O1630" s="5" t="s">
        <v>4761</v>
      </c>
    </row>
    <row r="1631" spans="1:15" ht="31">
      <c r="A1631" s="4"/>
      <c r="B1631" s="5" t="s">
        <v>4762</v>
      </c>
      <c r="C1631" s="24" t="s">
        <v>4763</v>
      </c>
      <c r="D1631" s="5" t="s">
        <v>3396</v>
      </c>
      <c r="E1631" s="5" t="s">
        <v>3397</v>
      </c>
      <c r="F1631" s="5" t="s">
        <v>30</v>
      </c>
      <c r="G1631" s="5" t="s">
        <v>3398</v>
      </c>
      <c r="H1631" s="5" t="s">
        <v>3399</v>
      </c>
      <c r="L1631" s="5" t="s">
        <v>4726</v>
      </c>
      <c r="M1631" s="5" t="s">
        <v>4727</v>
      </c>
      <c r="N1631" s="5" t="s">
        <v>4764</v>
      </c>
      <c r="O1631" s="5" t="s">
        <v>4765</v>
      </c>
    </row>
    <row r="1632" spans="1:15" ht="31">
      <c r="A1632" s="4"/>
      <c r="B1632" s="5" t="s">
        <v>4766</v>
      </c>
      <c r="C1632" s="24" t="s">
        <v>4767</v>
      </c>
      <c r="D1632" s="5" t="s">
        <v>3396</v>
      </c>
      <c r="E1632" s="5" t="s">
        <v>3397</v>
      </c>
      <c r="F1632" s="5" t="s">
        <v>30</v>
      </c>
      <c r="G1632" s="5" t="s">
        <v>3398</v>
      </c>
      <c r="H1632" s="5" t="s">
        <v>3399</v>
      </c>
      <c r="L1632" s="5" t="s">
        <v>4726</v>
      </c>
      <c r="M1632" s="5" t="s">
        <v>4727</v>
      </c>
      <c r="N1632" s="5" t="s">
        <v>4768</v>
      </c>
      <c r="O1632" s="5" t="s">
        <v>4769</v>
      </c>
    </row>
    <row r="1633" spans="1:15" ht="46">
      <c r="A1633" s="4"/>
      <c r="B1633" s="5" t="s">
        <v>4770</v>
      </c>
      <c r="C1633" s="24" t="s">
        <v>4771</v>
      </c>
      <c r="D1633" s="5" t="s">
        <v>3396</v>
      </c>
      <c r="E1633" s="5" t="s">
        <v>3397</v>
      </c>
      <c r="F1633" s="5" t="s">
        <v>30</v>
      </c>
      <c r="G1633" s="5" t="s">
        <v>3398</v>
      </c>
      <c r="H1633" s="5" t="s">
        <v>3399</v>
      </c>
      <c r="L1633" s="5" t="s">
        <v>4726</v>
      </c>
      <c r="M1633" s="5" t="s">
        <v>4727</v>
      </c>
      <c r="N1633" s="5" t="s">
        <v>4772</v>
      </c>
      <c r="O1633" s="5" t="s">
        <v>4773</v>
      </c>
    </row>
    <row r="1634" spans="1:15" ht="106">
      <c r="A1634" s="4"/>
      <c r="B1634" s="5" t="s">
        <v>4774</v>
      </c>
      <c r="C1634" s="24" t="s">
        <v>4775</v>
      </c>
      <c r="D1634" s="5" t="s">
        <v>3396</v>
      </c>
      <c r="E1634" s="5" t="s">
        <v>3442</v>
      </c>
      <c r="F1634" s="5" t="s">
        <v>30</v>
      </c>
      <c r="G1634" s="5" t="s">
        <v>3398</v>
      </c>
      <c r="H1634" s="5" t="s">
        <v>3443</v>
      </c>
      <c r="L1634" s="5" t="s">
        <v>4776</v>
      </c>
      <c r="M1634" s="5" t="s">
        <v>4777</v>
      </c>
      <c r="N1634" s="5" t="s">
        <v>4778</v>
      </c>
      <c r="O1634" s="5" t="s">
        <v>4779</v>
      </c>
    </row>
    <row r="1635" spans="1:15" ht="46">
      <c r="A1635" s="4"/>
      <c r="B1635" s="5" t="s">
        <v>4780</v>
      </c>
      <c r="C1635" s="24" t="s">
        <v>4781</v>
      </c>
      <c r="D1635" s="5" t="s">
        <v>3396</v>
      </c>
      <c r="E1635" s="5" t="s">
        <v>3442</v>
      </c>
      <c r="F1635" s="5" t="s">
        <v>30</v>
      </c>
      <c r="G1635" s="5" t="s">
        <v>3398</v>
      </c>
      <c r="H1635" s="5" t="s">
        <v>3443</v>
      </c>
      <c r="L1635" s="5" t="s">
        <v>4776</v>
      </c>
      <c r="M1635" s="5" t="s">
        <v>4777</v>
      </c>
      <c r="N1635" s="5" t="s">
        <v>4782</v>
      </c>
      <c r="O1635" s="5" t="s">
        <v>4783</v>
      </c>
    </row>
    <row r="1636" spans="1:15" ht="76">
      <c r="A1636" s="4"/>
      <c r="B1636" s="5" t="s">
        <v>4784</v>
      </c>
      <c r="C1636" s="24" t="s">
        <v>4785</v>
      </c>
      <c r="D1636" s="5" t="s">
        <v>3396</v>
      </c>
      <c r="E1636" s="5" t="s">
        <v>3442</v>
      </c>
      <c r="F1636" s="5" t="s">
        <v>30</v>
      </c>
      <c r="G1636" s="5" t="s">
        <v>3398</v>
      </c>
      <c r="H1636" s="5" t="s">
        <v>3443</v>
      </c>
      <c r="L1636" s="5" t="s">
        <v>4776</v>
      </c>
      <c r="M1636" s="5" t="s">
        <v>4777</v>
      </c>
      <c r="N1636" s="5" t="s">
        <v>4786</v>
      </c>
      <c r="O1636" s="5" t="s">
        <v>4787</v>
      </c>
    </row>
    <row r="1637" spans="1:15" ht="121">
      <c r="A1637" s="4"/>
      <c r="B1637" s="5" t="s">
        <v>4788</v>
      </c>
      <c r="C1637" s="24" t="s">
        <v>4789</v>
      </c>
      <c r="D1637" s="5" t="s">
        <v>3396</v>
      </c>
      <c r="E1637" s="5" t="s">
        <v>3442</v>
      </c>
      <c r="F1637" s="5" t="s">
        <v>30</v>
      </c>
      <c r="G1637" s="5" t="s">
        <v>3398</v>
      </c>
      <c r="H1637" s="5" t="s">
        <v>3443</v>
      </c>
      <c r="L1637" s="5" t="s">
        <v>4776</v>
      </c>
      <c r="M1637" s="5" t="s">
        <v>4777</v>
      </c>
      <c r="N1637" s="5" t="s">
        <v>4790</v>
      </c>
      <c r="O1637" s="5" t="s">
        <v>4791</v>
      </c>
    </row>
    <row r="1638" spans="1:15" ht="91">
      <c r="A1638" s="4"/>
      <c r="B1638" s="5" t="s">
        <v>4792</v>
      </c>
      <c r="C1638" s="24" t="s">
        <v>4793</v>
      </c>
      <c r="D1638" s="5" t="s">
        <v>3396</v>
      </c>
      <c r="E1638" s="5" t="s">
        <v>3442</v>
      </c>
      <c r="F1638" s="5" t="s">
        <v>30</v>
      </c>
      <c r="G1638" s="5" t="s">
        <v>3398</v>
      </c>
      <c r="H1638" s="5" t="s">
        <v>3443</v>
      </c>
      <c r="L1638" s="5" t="s">
        <v>4776</v>
      </c>
      <c r="M1638" s="5" t="s">
        <v>4777</v>
      </c>
      <c r="N1638" s="5" t="s">
        <v>4794</v>
      </c>
      <c r="O1638" s="5" t="s">
        <v>4795</v>
      </c>
    </row>
    <row r="1639" spans="1:15" ht="61">
      <c r="A1639" s="4"/>
      <c r="B1639" s="5" t="s">
        <v>4796</v>
      </c>
      <c r="C1639" s="24" t="s">
        <v>4797</v>
      </c>
      <c r="D1639" s="5" t="s">
        <v>3396</v>
      </c>
      <c r="E1639" s="5" t="s">
        <v>3442</v>
      </c>
      <c r="F1639" s="5" t="s">
        <v>30</v>
      </c>
      <c r="G1639" s="5" t="s">
        <v>3398</v>
      </c>
      <c r="H1639" s="5" t="s">
        <v>3443</v>
      </c>
      <c r="L1639" s="5" t="s">
        <v>4776</v>
      </c>
      <c r="M1639" s="5" t="s">
        <v>4777</v>
      </c>
      <c r="N1639" s="5" t="s">
        <v>4798</v>
      </c>
      <c r="O1639" s="5" t="s">
        <v>4799</v>
      </c>
    </row>
    <row r="1640" spans="1:15" ht="46">
      <c r="A1640" s="4"/>
      <c r="B1640" s="5" t="s">
        <v>4800</v>
      </c>
      <c r="C1640" s="24" t="s">
        <v>4801</v>
      </c>
      <c r="D1640" s="5" t="s">
        <v>3396</v>
      </c>
      <c r="E1640" s="5" t="s">
        <v>3442</v>
      </c>
      <c r="F1640" s="5" t="s">
        <v>30</v>
      </c>
      <c r="G1640" s="5" t="s">
        <v>3398</v>
      </c>
      <c r="H1640" s="5" t="s">
        <v>3443</v>
      </c>
      <c r="L1640" s="5" t="s">
        <v>4776</v>
      </c>
      <c r="M1640" s="5" t="s">
        <v>4777</v>
      </c>
      <c r="N1640" s="5" t="s">
        <v>4802</v>
      </c>
      <c r="O1640" s="5" t="s">
        <v>4803</v>
      </c>
    </row>
    <row r="1641" spans="1:15" ht="31">
      <c r="A1641" s="4"/>
      <c r="B1641" s="5" t="s">
        <v>4804</v>
      </c>
      <c r="C1641" s="24" t="s">
        <v>4805</v>
      </c>
      <c r="D1641" s="5" t="s">
        <v>3396</v>
      </c>
      <c r="E1641" s="5" t="s">
        <v>3442</v>
      </c>
      <c r="F1641" s="5" t="s">
        <v>30</v>
      </c>
      <c r="G1641" s="5" t="s">
        <v>3398</v>
      </c>
      <c r="H1641" s="5" t="s">
        <v>3443</v>
      </c>
      <c r="L1641" s="5" t="s">
        <v>4776</v>
      </c>
      <c r="M1641" s="5" t="s">
        <v>4777</v>
      </c>
      <c r="N1641" s="5" t="s">
        <v>4806</v>
      </c>
      <c r="O1641" s="5" t="s">
        <v>4807</v>
      </c>
    </row>
    <row r="1642" spans="1:15" ht="46">
      <c r="A1642" s="4"/>
      <c r="B1642" s="5" t="s">
        <v>4808</v>
      </c>
      <c r="C1642" s="24" t="s">
        <v>4809</v>
      </c>
      <c r="D1642" s="5" t="s">
        <v>3396</v>
      </c>
      <c r="E1642" s="5" t="s">
        <v>3442</v>
      </c>
      <c r="F1642" s="5" t="s">
        <v>30</v>
      </c>
      <c r="G1642" s="5" t="s">
        <v>3398</v>
      </c>
      <c r="H1642" s="5" t="s">
        <v>3443</v>
      </c>
      <c r="L1642" s="5" t="s">
        <v>4776</v>
      </c>
      <c r="M1642" s="5" t="s">
        <v>4777</v>
      </c>
      <c r="N1642" s="5" t="s">
        <v>4810</v>
      </c>
      <c r="O1642" s="5" t="s">
        <v>4811</v>
      </c>
    </row>
    <row r="1643" spans="1:15" ht="46">
      <c r="A1643" s="4"/>
      <c r="B1643" s="5" t="s">
        <v>4812</v>
      </c>
      <c r="C1643" s="24" t="s">
        <v>4813</v>
      </c>
      <c r="D1643" s="5" t="s">
        <v>3396</v>
      </c>
      <c r="E1643" s="5" t="s">
        <v>3442</v>
      </c>
      <c r="F1643" s="5" t="s">
        <v>30</v>
      </c>
      <c r="G1643" s="5" t="s">
        <v>3398</v>
      </c>
      <c r="H1643" s="5" t="s">
        <v>3443</v>
      </c>
      <c r="L1643" s="5" t="s">
        <v>4776</v>
      </c>
      <c r="M1643" s="5" t="s">
        <v>4777</v>
      </c>
      <c r="N1643" s="5" t="s">
        <v>4814</v>
      </c>
      <c r="O1643" s="5" t="s">
        <v>4815</v>
      </c>
    </row>
    <row r="1644" spans="1:15" ht="46">
      <c r="A1644" s="4"/>
      <c r="B1644" s="5" t="s">
        <v>4816</v>
      </c>
      <c r="C1644" s="24" t="s">
        <v>4817</v>
      </c>
      <c r="D1644" s="5" t="s">
        <v>3396</v>
      </c>
      <c r="E1644" s="5" t="s">
        <v>3442</v>
      </c>
      <c r="F1644" s="5" t="s">
        <v>30</v>
      </c>
      <c r="G1644" s="5" t="s">
        <v>3398</v>
      </c>
      <c r="H1644" s="5" t="s">
        <v>3443</v>
      </c>
      <c r="L1644" s="5" t="s">
        <v>4776</v>
      </c>
      <c r="M1644" s="5" t="s">
        <v>4777</v>
      </c>
      <c r="N1644" s="5" t="s">
        <v>4818</v>
      </c>
      <c r="O1644" s="5" t="s">
        <v>4819</v>
      </c>
    </row>
    <row r="1645" spans="1:15" ht="46">
      <c r="A1645" s="4"/>
      <c r="B1645" s="5" t="s">
        <v>4820</v>
      </c>
      <c r="C1645" s="24" t="s">
        <v>4821</v>
      </c>
      <c r="D1645" s="5" t="s">
        <v>3396</v>
      </c>
      <c r="E1645" s="5" t="s">
        <v>3442</v>
      </c>
      <c r="F1645" s="5" t="s">
        <v>30</v>
      </c>
      <c r="G1645" s="5" t="s">
        <v>3398</v>
      </c>
      <c r="H1645" s="5" t="s">
        <v>3443</v>
      </c>
      <c r="L1645" s="5" t="s">
        <v>4776</v>
      </c>
      <c r="M1645" s="5" t="s">
        <v>4777</v>
      </c>
      <c r="N1645" s="5" t="s">
        <v>4822</v>
      </c>
      <c r="O1645" s="5" t="s">
        <v>4823</v>
      </c>
    </row>
    <row r="1646" spans="1:15" ht="46">
      <c r="A1646" s="4"/>
      <c r="B1646" s="5" t="s">
        <v>4824</v>
      </c>
      <c r="C1646" s="24" t="s">
        <v>4825</v>
      </c>
      <c r="D1646" s="5" t="s">
        <v>3396</v>
      </c>
      <c r="E1646" s="5" t="s">
        <v>3442</v>
      </c>
      <c r="F1646" s="5" t="s">
        <v>30</v>
      </c>
      <c r="G1646" s="5" t="s">
        <v>3398</v>
      </c>
      <c r="H1646" s="5" t="s">
        <v>3443</v>
      </c>
      <c r="L1646" s="5" t="s">
        <v>4776</v>
      </c>
      <c r="M1646" s="5" t="s">
        <v>4777</v>
      </c>
      <c r="N1646" s="5" t="s">
        <v>4826</v>
      </c>
      <c r="O1646" s="5" t="s">
        <v>4827</v>
      </c>
    </row>
    <row r="1647" spans="1:15" ht="61">
      <c r="A1647" s="4"/>
      <c r="B1647" s="5" t="s">
        <v>4828</v>
      </c>
      <c r="C1647" s="24" t="s">
        <v>4829</v>
      </c>
      <c r="D1647" s="5" t="s">
        <v>3396</v>
      </c>
      <c r="E1647" s="5" t="s">
        <v>3442</v>
      </c>
      <c r="F1647" s="5" t="s">
        <v>30</v>
      </c>
      <c r="G1647" s="5" t="s">
        <v>3398</v>
      </c>
      <c r="H1647" s="5" t="s">
        <v>3443</v>
      </c>
      <c r="L1647" s="5" t="s">
        <v>4776</v>
      </c>
      <c r="M1647" s="5" t="s">
        <v>4777</v>
      </c>
      <c r="N1647" s="5" t="s">
        <v>4830</v>
      </c>
      <c r="O1647" s="5" t="s">
        <v>4831</v>
      </c>
    </row>
    <row r="1648" spans="1:15" ht="76">
      <c r="A1648" s="4"/>
      <c r="B1648" s="5" t="s">
        <v>4832</v>
      </c>
      <c r="C1648" s="24" t="s">
        <v>4833</v>
      </c>
      <c r="D1648" s="5" t="s">
        <v>3396</v>
      </c>
      <c r="E1648" s="5" t="s">
        <v>3442</v>
      </c>
      <c r="F1648" s="5" t="s">
        <v>30</v>
      </c>
      <c r="G1648" s="5" t="s">
        <v>3398</v>
      </c>
      <c r="H1648" s="5" t="s">
        <v>3443</v>
      </c>
      <c r="L1648" s="5" t="s">
        <v>4776</v>
      </c>
      <c r="M1648" s="5" t="s">
        <v>4777</v>
      </c>
      <c r="N1648" s="5" t="s">
        <v>4834</v>
      </c>
      <c r="O1648" s="5" t="s">
        <v>4835</v>
      </c>
    </row>
    <row r="1649" spans="1:15" ht="91">
      <c r="A1649" s="4"/>
      <c r="B1649" s="5" t="s">
        <v>4836</v>
      </c>
      <c r="C1649" s="24" t="s">
        <v>4837</v>
      </c>
      <c r="D1649" s="5" t="s">
        <v>3396</v>
      </c>
      <c r="E1649" s="5" t="s">
        <v>3442</v>
      </c>
      <c r="F1649" s="5" t="s">
        <v>30</v>
      </c>
      <c r="G1649" s="5" t="s">
        <v>3398</v>
      </c>
      <c r="H1649" s="5" t="s">
        <v>3443</v>
      </c>
      <c r="L1649" s="5" t="s">
        <v>4776</v>
      </c>
      <c r="M1649" s="5" t="s">
        <v>4777</v>
      </c>
      <c r="N1649" s="5" t="s">
        <v>4838</v>
      </c>
      <c r="O1649" s="5" t="s">
        <v>4839</v>
      </c>
    </row>
    <row r="1650" spans="1:15" ht="31">
      <c r="A1650" s="4"/>
      <c r="B1650" s="5" t="s">
        <v>4840</v>
      </c>
      <c r="C1650" s="24" t="s">
        <v>4841</v>
      </c>
      <c r="D1650" s="5" t="s">
        <v>3396</v>
      </c>
      <c r="E1650" s="5" t="s">
        <v>3442</v>
      </c>
      <c r="F1650" s="5" t="s">
        <v>30</v>
      </c>
      <c r="G1650" s="5" t="s">
        <v>3398</v>
      </c>
      <c r="H1650" s="5" t="s">
        <v>3443</v>
      </c>
      <c r="L1650" s="5" t="s">
        <v>4842</v>
      </c>
      <c r="M1650" s="5" t="s">
        <v>4843</v>
      </c>
      <c r="N1650" s="5" t="s">
        <v>4844</v>
      </c>
      <c r="O1650" s="5" t="s">
        <v>4845</v>
      </c>
    </row>
    <row r="1651" spans="1:15" ht="46">
      <c r="A1651" s="4"/>
      <c r="B1651" s="5" t="s">
        <v>4846</v>
      </c>
      <c r="C1651" s="24" t="s">
        <v>4847</v>
      </c>
      <c r="D1651" s="5" t="s">
        <v>3396</v>
      </c>
      <c r="E1651" s="5" t="s">
        <v>3442</v>
      </c>
      <c r="F1651" s="5" t="s">
        <v>30</v>
      </c>
      <c r="G1651" s="5" t="s">
        <v>3398</v>
      </c>
      <c r="H1651" s="5" t="s">
        <v>3443</v>
      </c>
      <c r="L1651" s="5" t="s">
        <v>4842</v>
      </c>
      <c r="M1651" s="5" t="s">
        <v>4843</v>
      </c>
      <c r="N1651" s="5" t="s">
        <v>4848</v>
      </c>
      <c r="O1651" s="5" t="s">
        <v>4849</v>
      </c>
    </row>
    <row r="1652" spans="1:15" ht="31">
      <c r="A1652" s="4"/>
      <c r="B1652" s="5" t="s">
        <v>4850</v>
      </c>
      <c r="C1652" s="24" t="s">
        <v>4851</v>
      </c>
      <c r="D1652" s="5" t="s">
        <v>3396</v>
      </c>
      <c r="E1652" s="5" t="s">
        <v>3442</v>
      </c>
      <c r="F1652" s="5" t="s">
        <v>30</v>
      </c>
      <c r="G1652" s="5" t="s">
        <v>3398</v>
      </c>
      <c r="H1652" s="5" t="s">
        <v>3443</v>
      </c>
      <c r="L1652" s="5" t="s">
        <v>4842</v>
      </c>
      <c r="M1652" s="5" t="s">
        <v>4843</v>
      </c>
      <c r="N1652" s="5" t="s">
        <v>4852</v>
      </c>
      <c r="O1652" s="5" t="s">
        <v>4853</v>
      </c>
    </row>
    <row r="1653" spans="1:15" ht="46">
      <c r="A1653" s="4"/>
      <c r="B1653" s="5" t="s">
        <v>4854</v>
      </c>
      <c r="C1653" s="24" t="s">
        <v>4855</v>
      </c>
      <c r="D1653" s="5" t="s">
        <v>3396</v>
      </c>
      <c r="E1653" s="5" t="s">
        <v>3442</v>
      </c>
      <c r="F1653" s="5" t="s">
        <v>30</v>
      </c>
      <c r="G1653" s="5" t="s">
        <v>3398</v>
      </c>
      <c r="H1653" s="5" t="s">
        <v>3443</v>
      </c>
      <c r="L1653" s="5" t="s">
        <v>4842</v>
      </c>
      <c r="M1653" s="5" t="s">
        <v>4843</v>
      </c>
      <c r="N1653" s="5" t="s">
        <v>4856</v>
      </c>
      <c r="O1653" s="5" t="s">
        <v>4857</v>
      </c>
    </row>
    <row r="1654" spans="1:15" ht="61">
      <c r="A1654" s="4"/>
      <c r="B1654" s="5" t="s">
        <v>4858</v>
      </c>
      <c r="C1654" s="24" t="s">
        <v>4859</v>
      </c>
      <c r="D1654" s="5" t="s">
        <v>3396</v>
      </c>
      <c r="E1654" s="5" t="s">
        <v>3442</v>
      </c>
      <c r="F1654" s="5" t="s">
        <v>30</v>
      </c>
      <c r="G1654" s="5" t="s">
        <v>3398</v>
      </c>
      <c r="H1654" s="5" t="s">
        <v>3443</v>
      </c>
      <c r="L1654" s="5" t="s">
        <v>4842</v>
      </c>
      <c r="M1654" s="5" t="s">
        <v>4843</v>
      </c>
      <c r="N1654" s="5" t="s">
        <v>4860</v>
      </c>
      <c r="O1654" s="5" t="s">
        <v>4861</v>
      </c>
    </row>
    <row r="1655" spans="1:15" ht="61">
      <c r="A1655" s="4"/>
      <c r="B1655" s="5" t="s">
        <v>4862</v>
      </c>
      <c r="C1655" s="24" t="s">
        <v>4863</v>
      </c>
      <c r="D1655" s="5" t="s">
        <v>3396</v>
      </c>
      <c r="E1655" s="5" t="s">
        <v>3442</v>
      </c>
      <c r="F1655" s="5" t="s">
        <v>30</v>
      </c>
      <c r="G1655" s="5" t="s">
        <v>3398</v>
      </c>
      <c r="H1655" s="5" t="s">
        <v>3443</v>
      </c>
      <c r="L1655" s="5" t="s">
        <v>4842</v>
      </c>
      <c r="M1655" s="5" t="s">
        <v>4843</v>
      </c>
      <c r="N1655" s="5" t="s">
        <v>4864</v>
      </c>
      <c r="O1655" s="5" t="s">
        <v>4865</v>
      </c>
    </row>
    <row r="1656" spans="1:15" ht="61">
      <c r="A1656" s="4"/>
      <c r="B1656" s="5" t="s">
        <v>4866</v>
      </c>
      <c r="C1656" s="24" t="s">
        <v>4867</v>
      </c>
      <c r="D1656" s="5" t="s">
        <v>3396</v>
      </c>
      <c r="E1656" s="5" t="s">
        <v>3442</v>
      </c>
      <c r="F1656" s="5" t="s">
        <v>30</v>
      </c>
      <c r="G1656" s="5" t="s">
        <v>3398</v>
      </c>
      <c r="H1656" s="5" t="s">
        <v>3443</v>
      </c>
      <c r="L1656" s="5" t="s">
        <v>4842</v>
      </c>
      <c r="M1656" s="5" t="s">
        <v>4843</v>
      </c>
      <c r="N1656" s="5" t="s">
        <v>4868</v>
      </c>
      <c r="O1656" s="5" t="s">
        <v>4869</v>
      </c>
    </row>
    <row r="1657" spans="1:15" ht="31">
      <c r="A1657" s="4"/>
      <c r="B1657" s="5" t="s">
        <v>4870</v>
      </c>
      <c r="C1657" s="24" t="s">
        <v>4871</v>
      </c>
      <c r="D1657" s="5" t="s">
        <v>3396</v>
      </c>
      <c r="E1657" s="5" t="s">
        <v>3442</v>
      </c>
      <c r="F1657" s="5" t="s">
        <v>30</v>
      </c>
      <c r="G1657" s="5" t="s">
        <v>3398</v>
      </c>
      <c r="H1657" s="5" t="s">
        <v>3443</v>
      </c>
      <c r="L1657" s="5" t="s">
        <v>4842</v>
      </c>
      <c r="M1657" s="5" t="s">
        <v>4843</v>
      </c>
      <c r="N1657" s="5" t="s">
        <v>4872</v>
      </c>
      <c r="O1657" s="5" t="s">
        <v>4873</v>
      </c>
    </row>
    <row r="1658" spans="1:15" ht="31">
      <c r="A1658" s="4"/>
      <c r="B1658" s="5" t="s">
        <v>4874</v>
      </c>
      <c r="C1658" s="24" t="s">
        <v>4875</v>
      </c>
      <c r="D1658" s="5" t="s">
        <v>3396</v>
      </c>
      <c r="E1658" s="5" t="s">
        <v>3442</v>
      </c>
      <c r="F1658" s="5" t="s">
        <v>30</v>
      </c>
      <c r="G1658" s="5" t="s">
        <v>3398</v>
      </c>
      <c r="H1658" s="5" t="s">
        <v>3443</v>
      </c>
      <c r="L1658" s="5" t="s">
        <v>4876</v>
      </c>
      <c r="M1658" s="5" t="s">
        <v>4877</v>
      </c>
      <c r="N1658" s="5" t="s">
        <v>4878</v>
      </c>
      <c r="O1658" s="5" t="s">
        <v>4879</v>
      </c>
    </row>
    <row r="1659" spans="1:15" ht="61">
      <c r="A1659" s="4"/>
      <c r="B1659" s="5" t="s">
        <v>4880</v>
      </c>
      <c r="C1659" s="24" t="s">
        <v>4881</v>
      </c>
      <c r="D1659" s="5" t="s">
        <v>3396</v>
      </c>
      <c r="E1659" s="5" t="s">
        <v>3442</v>
      </c>
      <c r="F1659" s="5" t="s">
        <v>30</v>
      </c>
      <c r="G1659" s="5" t="s">
        <v>3398</v>
      </c>
      <c r="H1659" s="5" t="s">
        <v>3443</v>
      </c>
      <c r="L1659" s="5" t="s">
        <v>4876</v>
      </c>
      <c r="M1659" s="5" t="s">
        <v>4877</v>
      </c>
      <c r="N1659" s="5" t="s">
        <v>4882</v>
      </c>
      <c r="O1659" s="5" t="s">
        <v>4883</v>
      </c>
    </row>
    <row r="1660" spans="1:15" ht="91">
      <c r="A1660" s="4"/>
      <c r="B1660" s="5" t="s">
        <v>4884</v>
      </c>
      <c r="C1660" s="24" t="s">
        <v>4885</v>
      </c>
      <c r="D1660" s="5" t="s">
        <v>3396</v>
      </c>
      <c r="E1660" s="5" t="s">
        <v>3442</v>
      </c>
      <c r="F1660" s="5" t="s">
        <v>30</v>
      </c>
      <c r="G1660" s="5" t="s">
        <v>3398</v>
      </c>
      <c r="H1660" s="5" t="s">
        <v>3443</v>
      </c>
      <c r="L1660" s="5" t="s">
        <v>4876</v>
      </c>
      <c r="M1660" s="5" t="s">
        <v>4877</v>
      </c>
      <c r="N1660" s="5" t="s">
        <v>4886</v>
      </c>
      <c r="O1660" s="5" t="s">
        <v>4887</v>
      </c>
    </row>
    <row r="1661" spans="1:15" ht="31">
      <c r="A1661" s="4"/>
      <c r="B1661" s="5" t="s">
        <v>4888</v>
      </c>
      <c r="C1661" s="24" t="s">
        <v>4889</v>
      </c>
      <c r="D1661" s="5" t="s">
        <v>3396</v>
      </c>
      <c r="E1661" s="5" t="s">
        <v>3442</v>
      </c>
      <c r="F1661" s="5" t="s">
        <v>30</v>
      </c>
      <c r="G1661" s="5" t="s">
        <v>3398</v>
      </c>
      <c r="H1661" s="5" t="s">
        <v>3443</v>
      </c>
      <c r="L1661" s="5" t="s">
        <v>4876</v>
      </c>
      <c r="M1661" s="5" t="s">
        <v>4877</v>
      </c>
      <c r="N1661" s="5" t="s">
        <v>4890</v>
      </c>
      <c r="O1661" s="5" t="s">
        <v>4891</v>
      </c>
    </row>
    <row r="1662" spans="1:15" ht="46">
      <c r="A1662" s="4"/>
      <c r="B1662" s="5" t="s">
        <v>4892</v>
      </c>
      <c r="C1662" s="24" t="s">
        <v>4893</v>
      </c>
      <c r="D1662" s="5" t="s">
        <v>3396</v>
      </c>
      <c r="E1662" s="5" t="s">
        <v>3442</v>
      </c>
      <c r="F1662" s="5" t="s">
        <v>30</v>
      </c>
      <c r="G1662" s="5" t="s">
        <v>3398</v>
      </c>
      <c r="H1662" s="5" t="s">
        <v>3443</v>
      </c>
      <c r="L1662" s="5" t="s">
        <v>4876</v>
      </c>
      <c r="M1662" s="5" t="s">
        <v>4877</v>
      </c>
      <c r="N1662" s="5" t="s">
        <v>4894</v>
      </c>
      <c r="O1662" s="5" t="s">
        <v>4895</v>
      </c>
    </row>
    <row r="1663" spans="1:15" ht="46">
      <c r="A1663" s="4"/>
      <c r="B1663" s="5" t="s">
        <v>4896</v>
      </c>
      <c r="C1663" s="24" t="s">
        <v>4897</v>
      </c>
      <c r="D1663" s="5" t="s">
        <v>3396</v>
      </c>
      <c r="E1663" s="5" t="s">
        <v>3442</v>
      </c>
      <c r="F1663" s="5" t="s">
        <v>30</v>
      </c>
      <c r="G1663" s="5" t="s">
        <v>3398</v>
      </c>
      <c r="H1663" s="5" t="s">
        <v>3443</v>
      </c>
      <c r="L1663" s="5" t="s">
        <v>4876</v>
      </c>
      <c r="M1663" s="5" t="s">
        <v>4877</v>
      </c>
      <c r="N1663" s="5" t="s">
        <v>4898</v>
      </c>
      <c r="O1663" s="5" t="s">
        <v>4899</v>
      </c>
    </row>
    <row r="1664" spans="1:15" ht="61">
      <c r="A1664" s="4"/>
      <c r="B1664" s="5" t="s">
        <v>4900</v>
      </c>
      <c r="C1664" s="24" t="s">
        <v>4901</v>
      </c>
      <c r="D1664" s="5" t="s">
        <v>3396</v>
      </c>
      <c r="E1664" s="5" t="s">
        <v>3442</v>
      </c>
      <c r="F1664" s="5" t="s">
        <v>30</v>
      </c>
      <c r="G1664" s="5" t="s">
        <v>3398</v>
      </c>
      <c r="H1664" s="5" t="s">
        <v>3443</v>
      </c>
      <c r="L1664" s="5" t="s">
        <v>4876</v>
      </c>
      <c r="M1664" s="5" t="s">
        <v>4877</v>
      </c>
      <c r="N1664" s="5" t="s">
        <v>4902</v>
      </c>
      <c r="O1664" s="5" t="s">
        <v>4903</v>
      </c>
    </row>
    <row r="1665" spans="1:15" ht="76">
      <c r="A1665" s="4"/>
      <c r="B1665" s="5" t="s">
        <v>4904</v>
      </c>
      <c r="C1665" s="24" t="s">
        <v>4905</v>
      </c>
      <c r="D1665" s="5" t="s">
        <v>3396</v>
      </c>
      <c r="E1665" s="5" t="s">
        <v>3442</v>
      </c>
      <c r="F1665" s="5" t="s">
        <v>30</v>
      </c>
      <c r="G1665" s="5" t="s">
        <v>3398</v>
      </c>
      <c r="H1665" s="5" t="s">
        <v>3443</v>
      </c>
      <c r="L1665" s="5" t="s">
        <v>4876</v>
      </c>
      <c r="M1665" s="5" t="s">
        <v>4877</v>
      </c>
      <c r="N1665" s="5" t="s">
        <v>4906</v>
      </c>
      <c r="O1665" s="5" t="s">
        <v>4907</v>
      </c>
    </row>
    <row r="1666" spans="1:15" ht="31">
      <c r="A1666" s="4"/>
      <c r="B1666" s="5" t="s">
        <v>4908</v>
      </c>
      <c r="C1666" s="24" t="s">
        <v>4909</v>
      </c>
      <c r="D1666" s="5" t="s">
        <v>3396</v>
      </c>
      <c r="E1666" s="5" t="s">
        <v>3442</v>
      </c>
      <c r="F1666" s="5" t="s">
        <v>30</v>
      </c>
      <c r="G1666" s="5" t="s">
        <v>3398</v>
      </c>
      <c r="H1666" s="5" t="s">
        <v>3443</v>
      </c>
      <c r="L1666" s="5" t="s">
        <v>4876</v>
      </c>
      <c r="M1666" s="5" t="s">
        <v>4877</v>
      </c>
      <c r="N1666" s="5" t="s">
        <v>4910</v>
      </c>
      <c r="O1666" s="5" t="s">
        <v>4911</v>
      </c>
    </row>
    <row r="1667" spans="1:15" ht="16">
      <c r="A1667" s="4"/>
      <c r="B1667" s="5" t="s">
        <v>4912</v>
      </c>
      <c r="C1667" s="24" t="s">
        <v>4913</v>
      </c>
      <c r="D1667" s="5" t="s">
        <v>3396</v>
      </c>
      <c r="E1667" s="5" t="s">
        <v>3442</v>
      </c>
      <c r="F1667" s="5" t="s">
        <v>30</v>
      </c>
      <c r="G1667" s="5" t="s">
        <v>3398</v>
      </c>
      <c r="H1667" s="5" t="s">
        <v>3443</v>
      </c>
      <c r="L1667" s="5" t="s">
        <v>4914</v>
      </c>
      <c r="M1667" s="5" t="s">
        <v>4915</v>
      </c>
      <c r="N1667" s="5" t="s">
        <v>4916</v>
      </c>
      <c r="O1667" s="5" t="s">
        <v>4917</v>
      </c>
    </row>
    <row r="1668" spans="1:15" ht="91">
      <c r="A1668" s="4"/>
      <c r="B1668" s="5" t="s">
        <v>4918</v>
      </c>
      <c r="C1668" s="24" t="s">
        <v>4919</v>
      </c>
      <c r="D1668" s="5" t="s">
        <v>3396</v>
      </c>
      <c r="E1668" s="5" t="s">
        <v>3442</v>
      </c>
      <c r="F1668" s="5" t="s">
        <v>30</v>
      </c>
      <c r="G1668" s="5" t="s">
        <v>3398</v>
      </c>
      <c r="H1668" s="5" t="s">
        <v>3443</v>
      </c>
      <c r="L1668" s="5" t="s">
        <v>4914</v>
      </c>
      <c r="M1668" s="5" t="s">
        <v>4915</v>
      </c>
      <c r="N1668" s="5" t="s">
        <v>4920</v>
      </c>
      <c r="O1668" s="5" t="s">
        <v>4921</v>
      </c>
    </row>
    <row r="1669" spans="1:15" ht="46">
      <c r="A1669" s="4"/>
      <c r="B1669" s="5" t="s">
        <v>4922</v>
      </c>
      <c r="C1669" s="24" t="s">
        <v>4923</v>
      </c>
      <c r="D1669" s="5" t="s">
        <v>3396</v>
      </c>
      <c r="E1669" s="5" t="s">
        <v>3442</v>
      </c>
      <c r="F1669" s="5" t="s">
        <v>30</v>
      </c>
      <c r="G1669" s="5" t="s">
        <v>3398</v>
      </c>
      <c r="H1669" s="5" t="s">
        <v>3443</v>
      </c>
      <c r="L1669" s="5" t="s">
        <v>4914</v>
      </c>
      <c r="M1669" s="5" t="s">
        <v>4915</v>
      </c>
      <c r="N1669" s="5" t="s">
        <v>4924</v>
      </c>
      <c r="O1669" s="5" t="s">
        <v>4925</v>
      </c>
    </row>
    <row r="1670" spans="1:15" ht="31">
      <c r="A1670" s="4"/>
      <c r="B1670" s="5" t="s">
        <v>4926</v>
      </c>
      <c r="C1670" s="24" t="s">
        <v>4927</v>
      </c>
      <c r="D1670" s="5" t="s">
        <v>3396</v>
      </c>
      <c r="E1670" s="5" t="s">
        <v>3442</v>
      </c>
      <c r="F1670" s="5" t="s">
        <v>30</v>
      </c>
      <c r="G1670" s="5" t="s">
        <v>3398</v>
      </c>
      <c r="H1670" s="5" t="s">
        <v>3443</v>
      </c>
      <c r="L1670" s="5" t="s">
        <v>4914</v>
      </c>
      <c r="M1670" s="5" t="s">
        <v>4915</v>
      </c>
      <c r="N1670" s="5" t="s">
        <v>4928</v>
      </c>
      <c r="O1670" s="5" t="s">
        <v>4929</v>
      </c>
    </row>
    <row r="1671" spans="1:15" ht="76">
      <c r="A1671" s="4"/>
      <c r="B1671" s="5" t="s">
        <v>4930</v>
      </c>
      <c r="C1671" s="24" t="s">
        <v>4931</v>
      </c>
      <c r="D1671" s="5" t="s">
        <v>3396</v>
      </c>
      <c r="E1671" s="5" t="s">
        <v>3442</v>
      </c>
      <c r="F1671" s="5" t="s">
        <v>30</v>
      </c>
      <c r="G1671" s="5" t="s">
        <v>3398</v>
      </c>
      <c r="H1671" s="5" t="s">
        <v>3443</v>
      </c>
      <c r="L1671" s="5" t="s">
        <v>4914</v>
      </c>
      <c r="M1671" s="5" t="s">
        <v>4915</v>
      </c>
      <c r="N1671" s="5" t="s">
        <v>4932</v>
      </c>
      <c r="O1671" s="5" t="s">
        <v>4933</v>
      </c>
    </row>
    <row r="1672" spans="1:15" ht="61">
      <c r="A1672" s="4"/>
      <c r="B1672" s="5" t="s">
        <v>4934</v>
      </c>
      <c r="C1672" s="24" t="s">
        <v>4935</v>
      </c>
      <c r="D1672" s="5" t="s">
        <v>3396</v>
      </c>
      <c r="E1672" s="5" t="s">
        <v>3442</v>
      </c>
      <c r="F1672" s="5" t="s">
        <v>30</v>
      </c>
      <c r="G1672" s="5" t="s">
        <v>3398</v>
      </c>
      <c r="H1672" s="5" t="s">
        <v>3443</v>
      </c>
      <c r="L1672" s="5" t="s">
        <v>4936</v>
      </c>
      <c r="M1672" s="5" t="s">
        <v>4937</v>
      </c>
      <c r="N1672" s="5" t="s">
        <v>4938</v>
      </c>
      <c r="O1672" s="5" t="s">
        <v>4939</v>
      </c>
    </row>
    <row r="1673" spans="1:15" ht="106">
      <c r="A1673" s="4"/>
      <c r="B1673" s="5" t="s">
        <v>4940</v>
      </c>
      <c r="C1673" s="24" t="s">
        <v>4941</v>
      </c>
      <c r="D1673" s="5" t="s">
        <v>3396</v>
      </c>
      <c r="E1673" s="5" t="s">
        <v>3442</v>
      </c>
      <c r="F1673" s="5" t="s">
        <v>30</v>
      </c>
      <c r="G1673" s="5" t="s">
        <v>3398</v>
      </c>
      <c r="H1673" s="5" t="s">
        <v>3443</v>
      </c>
      <c r="L1673" s="5" t="s">
        <v>4936</v>
      </c>
      <c r="M1673" s="5" t="s">
        <v>4937</v>
      </c>
      <c r="N1673" s="5" t="s">
        <v>4942</v>
      </c>
      <c r="O1673" s="5" t="s">
        <v>4943</v>
      </c>
    </row>
    <row r="1674" spans="1:15" ht="46">
      <c r="A1674" s="4"/>
      <c r="B1674" s="5" t="s">
        <v>4944</v>
      </c>
      <c r="C1674" s="24" t="s">
        <v>4945</v>
      </c>
      <c r="D1674" s="5" t="s">
        <v>3396</v>
      </c>
      <c r="E1674" s="5" t="s">
        <v>3442</v>
      </c>
      <c r="F1674" s="5" t="s">
        <v>30</v>
      </c>
      <c r="G1674" s="5" t="s">
        <v>3398</v>
      </c>
      <c r="H1674" s="5" t="s">
        <v>3443</v>
      </c>
      <c r="L1674" s="5" t="s">
        <v>4936</v>
      </c>
      <c r="M1674" s="5" t="s">
        <v>4937</v>
      </c>
      <c r="N1674" s="5" t="s">
        <v>4946</v>
      </c>
      <c r="O1674" s="5" t="s">
        <v>4947</v>
      </c>
    </row>
    <row r="1675" spans="1:15" ht="46">
      <c r="A1675" s="4"/>
      <c r="B1675" s="5" t="s">
        <v>4948</v>
      </c>
      <c r="C1675" s="24" t="s">
        <v>4949</v>
      </c>
      <c r="D1675" s="5" t="s">
        <v>3396</v>
      </c>
      <c r="E1675" s="5" t="s">
        <v>3442</v>
      </c>
      <c r="F1675" s="5" t="s">
        <v>30</v>
      </c>
      <c r="G1675" s="5" t="s">
        <v>3398</v>
      </c>
      <c r="H1675" s="5" t="s">
        <v>3443</v>
      </c>
      <c r="L1675" s="5" t="s">
        <v>4936</v>
      </c>
      <c r="M1675" s="5" t="s">
        <v>4937</v>
      </c>
      <c r="N1675" s="5" t="s">
        <v>4950</v>
      </c>
      <c r="O1675" s="5" t="s">
        <v>4951</v>
      </c>
    </row>
    <row r="1676" spans="1:15" ht="76">
      <c r="A1676" s="4"/>
      <c r="B1676" s="5" t="s">
        <v>4952</v>
      </c>
      <c r="C1676" s="24" t="s">
        <v>4953</v>
      </c>
      <c r="D1676" s="5" t="s">
        <v>3396</v>
      </c>
      <c r="E1676" s="5" t="s">
        <v>3442</v>
      </c>
      <c r="F1676" s="5" t="s">
        <v>30</v>
      </c>
      <c r="G1676" s="5" t="s">
        <v>3398</v>
      </c>
      <c r="H1676" s="5" t="s">
        <v>3443</v>
      </c>
      <c r="L1676" s="5" t="s">
        <v>4936</v>
      </c>
      <c r="M1676" s="5" t="s">
        <v>4937</v>
      </c>
      <c r="N1676" s="5" t="s">
        <v>4954</v>
      </c>
      <c r="O1676" s="5" t="s">
        <v>4955</v>
      </c>
    </row>
    <row r="1677" spans="1:15" ht="76">
      <c r="A1677" s="4"/>
      <c r="B1677" s="5" t="s">
        <v>4956</v>
      </c>
      <c r="C1677" s="24" t="s">
        <v>4957</v>
      </c>
      <c r="D1677" s="5" t="s">
        <v>3396</v>
      </c>
      <c r="E1677" s="5" t="s">
        <v>3442</v>
      </c>
      <c r="F1677" s="5" t="s">
        <v>30</v>
      </c>
      <c r="G1677" s="5" t="s">
        <v>3398</v>
      </c>
      <c r="H1677" s="5" t="s">
        <v>3443</v>
      </c>
      <c r="L1677" s="5" t="s">
        <v>4936</v>
      </c>
      <c r="M1677" s="5" t="s">
        <v>4937</v>
      </c>
      <c r="N1677" s="5" t="s">
        <v>4958</v>
      </c>
      <c r="O1677" s="5" t="s">
        <v>4959</v>
      </c>
    </row>
    <row r="1678" spans="1:15" ht="61">
      <c r="A1678" s="4"/>
      <c r="B1678" s="5" t="s">
        <v>4960</v>
      </c>
      <c r="C1678" s="24" t="s">
        <v>4961</v>
      </c>
      <c r="D1678" s="5" t="s">
        <v>3396</v>
      </c>
      <c r="E1678" s="5" t="s">
        <v>3442</v>
      </c>
      <c r="F1678" s="5" t="s">
        <v>30</v>
      </c>
      <c r="G1678" s="5" t="s">
        <v>3398</v>
      </c>
      <c r="H1678" s="5" t="s">
        <v>3443</v>
      </c>
      <c r="L1678" s="5" t="s">
        <v>4936</v>
      </c>
      <c r="M1678" s="5" t="s">
        <v>4937</v>
      </c>
      <c r="N1678" s="5" t="s">
        <v>4962</v>
      </c>
      <c r="O1678" s="5" t="s">
        <v>4963</v>
      </c>
    </row>
    <row r="1679" spans="1:15" ht="46">
      <c r="A1679" s="4"/>
      <c r="B1679" s="5" t="s">
        <v>4964</v>
      </c>
      <c r="C1679" s="24" t="s">
        <v>4965</v>
      </c>
      <c r="D1679" s="5" t="s">
        <v>3396</v>
      </c>
      <c r="E1679" s="5" t="s">
        <v>3442</v>
      </c>
      <c r="F1679" s="5" t="s">
        <v>30</v>
      </c>
      <c r="G1679" s="5" t="s">
        <v>3398</v>
      </c>
      <c r="H1679" s="5" t="s">
        <v>3443</v>
      </c>
      <c r="L1679" s="5" t="s">
        <v>4936</v>
      </c>
      <c r="M1679" s="5" t="s">
        <v>4937</v>
      </c>
      <c r="N1679" s="5" t="s">
        <v>4966</v>
      </c>
      <c r="O1679" s="5" t="s">
        <v>4967</v>
      </c>
    </row>
    <row r="1680" spans="1:15" ht="106">
      <c r="A1680" s="4"/>
      <c r="B1680" s="5" t="s">
        <v>4968</v>
      </c>
      <c r="C1680" s="24" t="s">
        <v>4969</v>
      </c>
      <c r="D1680" s="5" t="s">
        <v>3396</v>
      </c>
      <c r="E1680" s="5" t="s">
        <v>3442</v>
      </c>
      <c r="F1680" s="5" t="s">
        <v>30</v>
      </c>
      <c r="G1680" s="5" t="s">
        <v>3398</v>
      </c>
      <c r="H1680" s="5" t="s">
        <v>3443</v>
      </c>
      <c r="L1680" s="5" t="s">
        <v>4936</v>
      </c>
      <c r="M1680" s="5" t="s">
        <v>4937</v>
      </c>
      <c r="N1680" s="5" t="s">
        <v>4970</v>
      </c>
      <c r="O1680" s="5" t="s">
        <v>4971</v>
      </c>
    </row>
    <row r="1681" spans="1:15" ht="91">
      <c r="A1681" s="4"/>
      <c r="B1681" s="5" t="s">
        <v>4972</v>
      </c>
      <c r="C1681" s="24" t="s">
        <v>4973</v>
      </c>
      <c r="D1681" s="5" t="s">
        <v>3396</v>
      </c>
      <c r="E1681" s="5" t="s">
        <v>3442</v>
      </c>
      <c r="F1681" s="5" t="s">
        <v>30</v>
      </c>
      <c r="G1681" s="5" t="s">
        <v>3398</v>
      </c>
      <c r="H1681" s="5" t="s">
        <v>3443</v>
      </c>
      <c r="L1681" s="5" t="s">
        <v>4936</v>
      </c>
      <c r="M1681" s="5" t="s">
        <v>4937</v>
      </c>
      <c r="N1681" s="5" t="s">
        <v>4974</v>
      </c>
      <c r="O1681" s="5" t="s">
        <v>4975</v>
      </c>
    </row>
    <row r="1682" spans="1:15" ht="76">
      <c r="A1682" s="4"/>
      <c r="B1682" s="5" t="s">
        <v>4976</v>
      </c>
      <c r="C1682" s="24" t="s">
        <v>4977</v>
      </c>
      <c r="D1682" s="5" t="s">
        <v>3396</v>
      </c>
      <c r="E1682" s="5" t="s">
        <v>3442</v>
      </c>
      <c r="F1682" s="5" t="s">
        <v>30</v>
      </c>
      <c r="G1682" s="5" t="s">
        <v>3398</v>
      </c>
      <c r="H1682" s="5" t="s">
        <v>3443</v>
      </c>
      <c r="L1682" s="5" t="s">
        <v>4936</v>
      </c>
      <c r="M1682" s="5" t="s">
        <v>4937</v>
      </c>
      <c r="N1682" s="5" t="s">
        <v>4978</v>
      </c>
      <c r="O1682" s="5" t="s">
        <v>4979</v>
      </c>
    </row>
    <row r="1683" spans="1:15" ht="121">
      <c r="A1683" s="4"/>
      <c r="B1683" s="5" t="s">
        <v>4980</v>
      </c>
      <c r="C1683" s="24" t="s">
        <v>4981</v>
      </c>
      <c r="D1683" s="5" t="s">
        <v>3396</v>
      </c>
      <c r="E1683" s="5" t="s">
        <v>3442</v>
      </c>
      <c r="F1683" s="5" t="s">
        <v>30</v>
      </c>
      <c r="G1683" s="5" t="s">
        <v>3398</v>
      </c>
      <c r="H1683" s="5" t="s">
        <v>3443</v>
      </c>
      <c r="L1683" s="5" t="s">
        <v>4936</v>
      </c>
      <c r="M1683" s="5" t="s">
        <v>4937</v>
      </c>
      <c r="N1683" s="5" t="s">
        <v>4982</v>
      </c>
      <c r="O1683" s="5" t="s">
        <v>4983</v>
      </c>
    </row>
    <row r="1684" spans="1:15" ht="31">
      <c r="A1684" s="4"/>
      <c r="B1684" s="5" t="s">
        <v>4984</v>
      </c>
      <c r="C1684" s="24" t="s">
        <v>4985</v>
      </c>
      <c r="D1684" s="5" t="s">
        <v>3396</v>
      </c>
      <c r="E1684" s="5" t="s">
        <v>3442</v>
      </c>
      <c r="F1684" s="5" t="s">
        <v>30</v>
      </c>
      <c r="G1684" s="5" t="s">
        <v>3398</v>
      </c>
      <c r="H1684" s="5" t="s">
        <v>3443</v>
      </c>
      <c r="L1684" s="5" t="s">
        <v>4936</v>
      </c>
      <c r="M1684" s="5" t="s">
        <v>4937</v>
      </c>
      <c r="N1684" s="5" t="s">
        <v>4986</v>
      </c>
      <c r="O1684" s="5" t="s">
        <v>4987</v>
      </c>
    </row>
    <row r="1685" spans="1:15" ht="61">
      <c r="A1685" s="4"/>
      <c r="B1685" s="5" t="s">
        <v>4988</v>
      </c>
      <c r="C1685" s="24" t="s">
        <v>4989</v>
      </c>
      <c r="D1685" s="5" t="s">
        <v>3396</v>
      </c>
      <c r="E1685" s="5" t="s">
        <v>3470</v>
      </c>
      <c r="F1685" s="5" t="s">
        <v>30</v>
      </c>
      <c r="G1685" s="5" t="s">
        <v>3398</v>
      </c>
      <c r="H1685" s="5" t="s">
        <v>3471</v>
      </c>
      <c r="L1685" s="5" t="s">
        <v>4990</v>
      </c>
      <c r="M1685" s="5" t="s">
        <v>4991</v>
      </c>
      <c r="N1685" s="5" t="s">
        <v>4992</v>
      </c>
      <c r="O1685" s="5" t="s">
        <v>4993</v>
      </c>
    </row>
    <row r="1686" spans="1:15" ht="46">
      <c r="A1686" s="4"/>
      <c r="B1686" s="5" t="s">
        <v>4994</v>
      </c>
      <c r="C1686" s="24" t="s">
        <v>4995</v>
      </c>
      <c r="D1686" s="5" t="s">
        <v>3396</v>
      </c>
      <c r="E1686" s="5" t="s">
        <v>3470</v>
      </c>
      <c r="F1686" s="5" t="s">
        <v>30</v>
      </c>
      <c r="G1686" s="5" t="s">
        <v>3398</v>
      </c>
      <c r="H1686" s="5" t="s">
        <v>3471</v>
      </c>
      <c r="L1686" s="5" t="s">
        <v>4990</v>
      </c>
      <c r="M1686" s="5" t="s">
        <v>4991</v>
      </c>
      <c r="N1686" s="5" t="s">
        <v>4996</v>
      </c>
      <c r="O1686" s="5" t="s">
        <v>4997</v>
      </c>
    </row>
    <row r="1687" spans="1:15" ht="31">
      <c r="A1687" s="4"/>
      <c r="B1687" s="5" t="s">
        <v>4998</v>
      </c>
      <c r="C1687" s="24" t="s">
        <v>4999</v>
      </c>
      <c r="D1687" s="5" t="s">
        <v>3396</v>
      </c>
      <c r="E1687" s="5" t="s">
        <v>3470</v>
      </c>
      <c r="F1687" s="5" t="s">
        <v>30</v>
      </c>
      <c r="G1687" s="5" t="s">
        <v>3398</v>
      </c>
      <c r="H1687" s="5" t="s">
        <v>3471</v>
      </c>
      <c r="L1687" s="5" t="s">
        <v>4990</v>
      </c>
      <c r="M1687" s="5" t="s">
        <v>4991</v>
      </c>
      <c r="N1687" s="5" t="s">
        <v>5000</v>
      </c>
      <c r="O1687" s="5" t="s">
        <v>5001</v>
      </c>
    </row>
    <row r="1688" spans="1:15" ht="61">
      <c r="A1688" s="4"/>
      <c r="B1688" s="5" t="s">
        <v>5002</v>
      </c>
      <c r="C1688" s="24" t="s">
        <v>5003</v>
      </c>
      <c r="D1688" s="5" t="s">
        <v>3396</v>
      </c>
      <c r="E1688" s="5" t="s">
        <v>3470</v>
      </c>
      <c r="F1688" s="5" t="s">
        <v>30</v>
      </c>
      <c r="G1688" s="5" t="s">
        <v>3398</v>
      </c>
      <c r="H1688" s="5" t="s">
        <v>3471</v>
      </c>
      <c r="L1688" s="5" t="s">
        <v>4990</v>
      </c>
      <c r="M1688" s="5" t="s">
        <v>4991</v>
      </c>
      <c r="N1688" s="5" t="s">
        <v>5004</v>
      </c>
      <c r="O1688" s="5" t="s">
        <v>5005</v>
      </c>
    </row>
    <row r="1689" spans="1:15" ht="61">
      <c r="A1689" s="4"/>
      <c r="B1689" s="5" t="s">
        <v>5006</v>
      </c>
      <c r="C1689" s="24" t="s">
        <v>5007</v>
      </c>
      <c r="D1689" s="5" t="s">
        <v>3396</v>
      </c>
      <c r="E1689" s="5" t="s">
        <v>3397</v>
      </c>
      <c r="F1689" s="5" t="s">
        <v>30</v>
      </c>
      <c r="G1689" s="5" t="s">
        <v>3398</v>
      </c>
      <c r="H1689" s="5" t="s">
        <v>3399</v>
      </c>
      <c r="L1689" s="5" t="s">
        <v>5008</v>
      </c>
      <c r="M1689" s="5" t="s">
        <v>5009</v>
      </c>
      <c r="N1689" s="5" t="s">
        <v>5010</v>
      </c>
      <c r="O1689" s="5" t="s">
        <v>5011</v>
      </c>
    </row>
    <row r="1690" spans="1:15" ht="31">
      <c r="A1690" s="4"/>
      <c r="B1690" s="5" t="s">
        <v>5012</v>
      </c>
      <c r="C1690" s="24" t="s">
        <v>5013</v>
      </c>
      <c r="D1690" s="5" t="s">
        <v>3396</v>
      </c>
      <c r="E1690" s="5" t="s">
        <v>3397</v>
      </c>
      <c r="F1690" s="5" t="s">
        <v>30</v>
      </c>
      <c r="G1690" s="5" t="s">
        <v>3398</v>
      </c>
      <c r="H1690" s="5" t="s">
        <v>3399</v>
      </c>
      <c r="L1690" s="5" t="s">
        <v>5008</v>
      </c>
      <c r="M1690" s="5" t="s">
        <v>5009</v>
      </c>
      <c r="N1690" s="5" t="s">
        <v>5014</v>
      </c>
      <c r="O1690" s="5" t="s">
        <v>5015</v>
      </c>
    </row>
    <row r="1691" spans="1:15" ht="46">
      <c r="A1691" s="4"/>
      <c r="B1691" s="5" t="s">
        <v>5016</v>
      </c>
      <c r="C1691" s="24" t="s">
        <v>5017</v>
      </c>
      <c r="D1691" s="5" t="s">
        <v>3396</v>
      </c>
      <c r="E1691" s="5" t="s">
        <v>3397</v>
      </c>
      <c r="F1691" s="5" t="s">
        <v>30</v>
      </c>
      <c r="G1691" s="5" t="s">
        <v>3398</v>
      </c>
      <c r="H1691" s="5" t="s">
        <v>3399</v>
      </c>
      <c r="L1691" s="5" t="s">
        <v>5008</v>
      </c>
      <c r="M1691" s="5" t="s">
        <v>5009</v>
      </c>
      <c r="N1691" s="5" t="s">
        <v>5018</v>
      </c>
      <c r="O1691" s="5" t="s">
        <v>5019</v>
      </c>
    </row>
    <row r="1692" spans="1:15" ht="91">
      <c r="A1692" s="4"/>
      <c r="B1692" s="5" t="s">
        <v>5020</v>
      </c>
      <c r="C1692" s="24" t="s">
        <v>5021</v>
      </c>
      <c r="D1692" s="5" t="s">
        <v>3396</v>
      </c>
      <c r="E1692" s="5" t="s">
        <v>3397</v>
      </c>
      <c r="F1692" s="5" t="s">
        <v>30</v>
      </c>
      <c r="G1692" s="5" t="s">
        <v>3398</v>
      </c>
      <c r="H1692" s="5" t="s">
        <v>3399</v>
      </c>
      <c r="L1692" s="5" t="s">
        <v>5008</v>
      </c>
      <c r="M1692" s="5" t="s">
        <v>5009</v>
      </c>
      <c r="N1692" s="5" t="s">
        <v>5022</v>
      </c>
      <c r="O1692" s="5" t="s">
        <v>5023</v>
      </c>
    </row>
    <row r="1693" spans="1:15" ht="61">
      <c r="A1693" s="4"/>
      <c r="B1693" s="5" t="s">
        <v>5024</v>
      </c>
      <c r="C1693" s="24" t="s">
        <v>5025</v>
      </c>
      <c r="D1693" s="5" t="s">
        <v>3396</v>
      </c>
      <c r="E1693" s="5" t="s">
        <v>3397</v>
      </c>
      <c r="F1693" s="5" t="s">
        <v>30</v>
      </c>
      <c r="G1693" s="5" t="s">
        <v>3398</v>
      </c>
      <c r="H1693" s="5" t="s">
        <v>3399</v>
      </c>
      <c r="L1693" s="5" t="s">
        <v>5008</v>
      </c>
      <c r="M1693" s="5" t="s">
        <v>5009</v>
      </c>
      <c r="N1693" s="5" t="s">
        <v>5026</v>
      </c>
      <c r="O1693" s="5" t="s">
        <v>5027</v>
      </c>
    </row>
    <row r="1694" spans="1:15" ht="31">
      <c r="A1694" s="4"/>
      <c r="B1694" s="5" t="s">
        <v>5028</v>
      </c>
      <c r="C1694" s="24" t="s">
        <v>5029</v>
      </c>
      <c r="D1694" s="5" t="s">
        <v>3396</v>
      </c>
      <c r="E1694" s="5" t="s">
        <v>3397</v>
      </c>
      <c r="F1694" s="5" t="s">
        <v>30</v>
      </c>
      <c r="G1694" s="5" t="s">
        <v>3398</v>
      </c>
      <c r="H1694" s="5" t="s">
        <v>3399</v>
      </c>
      <c r="L1694" s="5" t="s">
        <v>5008</v>
      </c>
      <c r="M1694" s="5" t="s">
        <v>5009</v>
      </c>
      <c r="N1694" s="5" t="s">
        <v>5030</v>
      </c>
      <c r="O1694" s="5" t="s">
        <v>5031</v>
      </c>
    </row>
    <row r="1695" spans="1:15" ht="46">
      <c r="A1695" s="4"/>
      <c r="B1695" s="5" t="s">
        <v>5032</v>
      </c>
      <c r="C1695" s="24" t="s">
        <v>5033</v>
      </c>
      <c r="D1695" s="5" t="s">
        <v>3396</v>
      </c>
      <c r="E1695" s="5" t="s">
        <v>3397</v>
      </c>
      <c r="F1695" s="5" t="s">
        <v>30</v>
      </c>
      <c r="G1695" s="5" t="s">
        <v>3398</v>
      </c>
      <c r="H1695" s="5" t="s">
        <v>3399</v>
      </c>
      <c r="L1695" s="5" t="s">
        <v>5008</v>
      </c>
      <c r="M1695" s="5" t="s">
        <v>5009</v>
      </c>
      <c r="N1695" s="5" t="s">
        <v>5034</v>
      </c>
      <c r="O1695" s="5" t="s">
        <v>5035</v>
      </c>
    </row>
    <row r="1696" spans="1:15" ht="46">
      <c r="A1696" s="4"/>
      <c r="B1696" s="5" t="s">
        <v>5036</v>
      </c>
      <c r="C1696" s="24" t="s">
        <v>5037</v>
      </c>
      <c r="D1696" s="5" t="s">
        <v>3396</v>
      </c>
      <c r="E1696" s="5" t="s">
        <v>3442</v>
      </c>
      <c r="F1696" s="5" t="s">
        <v>30</v>
      </c>
      <c r="G1696" s="5" t="s">
        <v>3398</v>
      </c>
      <c r="H1696" s="5" t="s">
        <v>3443</v>
      </c>
      <c r="L1696" s="5" t="s">
        <v>5038</v>
      </c>
      <c r="M1696" s="5" t="s">
        <v>5039</v>
      </c>
      <c r="N1696" s="5" t="s">
        <v>5040</v>
      </c>
      <c r="O1696" s="5" t="s">
        <v>5041</v>
      </c>
    </row>
    <row r="1697" spans="1:15" ht="46">
      <c r="A1697" s="4"/>
      <c r="B1697" s="5" t="s">
        <v>5042</v>
      </c>
      <c r="C1697" s="24" t="s">
        <v>5043</v>
      </c>
      <c r="D1697" s="5" t="s">
        <v>3396</v>
      </c>
      <c r="E1697" s="5" t="s">
        <v>3442</v>
      </c>
      <c r="F1697" s="5" t="s">
        <v>30</v>
      </c>
      <c r="G1697" s="5" t="s">
        <v>3398</v>
      </c>
      <c r="H1697" s="5" t="s">
        <v>3443</v>
      </c>
      <c r="L1697" s="5" t="s">
        <v>5038</v>
      </c>
      <c r="M1697" s="5" t="s">
        <v>5039</v>
      </c>
      <c r="N1697" s="5" t="s">
        <v>5044</v>
      </c>
      <c r="O1697" s="5" t="s">
        <v>5045</v>
      </c>
    </row>
    <row r="1698" spans="1:15" ht="61">
      <c r="A1698" s="4"/>
      <c r="B1698" s="5" t="s">
        <v>5046</v>
      </c>
      <c r="C1698" s="24" t="s">
        <v>5047</v>
      </c>
      <c r="D1698" s="5" t="s">
        <v>3396</v>
      </c>
      <c r="E1698" s="5" t="s">
        <v>3442</v>
      </c>
      <c r="F1698" s="5" t="s">
        <v>30</v>
      </c>
      <c r="G1698" s="5" t="s">
        <v>3398</v>
      </c>
      <c r="H1698" s="5" t="s">
        <v>3443</v>
      </c>
      <c r="L1698" s="5" t="s">
        <v>5038</v>
      </c>
      <c r="M1698" s="5" t="s">
        <v>5039</v>
      </c>
      <c r="N1698" s="5" t="s">
        <v>5048</v>
      </c>
      <c r="O1698" s="5" t="s">
        <v>5049</v>
      </c>
    </row>
    <row r="1699" spans="1:15" ht="31">
      <c r="A1699" s="4"/>
      <c r="B1699" s="5" t="s">
        <v>5050</v>
      </c>
      <c r="C1699" s="24" t="s">
        <v>5051</v>
      </c>
      <c r="D1699" s="5" t="s">
        <v>3396</v>
      </c>
      <c r="E1699" s="5" t="s">
        <v>3442</v>
      </c>
      <c r="F1699" s="5" t="s">
        <v>30</v>
      </c>
      <c r="G1699" s="5" t="s">
        <v>3398</v>
      </c>
      <c r="H1699" s="5" t="s">
        <v>3443</v>
      </c>
      <c r="L1699" s="5" t="s">
        <v>5052</v>
      </c>
      <c r="M1699" s="5" t="s">
        <v>5053</v>
      </c>
      <c r="N1699" s="5" t="s">
        <v>5054</v>
      </c>
      <c r="O1699" s="5" t="s">
        <v>5055</v>
      </c>
    </row>
    <row r="1700" spans="1:15" ht="46">
      <c r="A1700" s="4"/>
      <c r="B1700" s="5" t="s">
        <v>5056</v>
      </c>
      <c r="C1700" s="24" t="s">
        <v>5057</v>
      </c>
      <c r="D1700" s="5" t="s">
        <v>3396</v>
      </c>
      <c r="E1700" s="5" t="s">
        <v>3442</v>
      </c>
      <c r="F1700" s="5" t="s">
        <v>30</v>
      </c>
      <c r="G1700" s="5" t="s">
        <v>3398</v>
      </c>
      <c r="H1700" s="5" t="s">
        <v>3443</v>
      </c>
      <c r="L1700" s="5" t="s">
        <v>5052</v>
      </c>
      <c r="M1700" s="5" t="s">
        <v>5053</v>
      </c>
      <c r="N1700" s="5" t="s">
        <v>5058</v>
      </c>
      <c r="O1700" s="5" t="s">
        <v>5059</v>
      </c>
    </row>
    <row r="1701" spans="1:15" ht="31">
      <c r="A1701" s="4"/>
      <c r="B1701" s="5" t="s">
        <v>5060</v>
      </c>
      <c r="C1701" s="24" t="s">
        <v>5061</v>
      </c>
      <c r="D1701" s="5" t="s">
        <v>3396</v>
      </c>
      <c r="E1701" s="5" t="s">
        <v>3442</v>
      </c>
      <c r="F1701" s="5" t="s">
        <v>30</v>
      </c>
      <c r="G1701" s="5" t="s">
        <v>3398</v>
      </c>
      <c r="H1701" s="5" t="s">
        <v>3443</v>
      </c>
      <c r="L1701" s="5" t="s">
        <v>5052</v>
      </c>
      <c r="M1701" s="5" t="s">
        <v>5053</v>
      </c>
      <c r="N1701" s="5" t="s">
        <v>5062</v>
      </c>
      <c r="O1701" s="5" t="s">
        <v>5063</v>
      </c>
    </row>
    <row r="1702" spans="1:15" ht="91">
      <c r="A1702" s="4"/>
      <c r="B1702" s="5" t="s">
        <v>5064</v>
      </c>
      <c r="C1702" s="24" t="s">
        <v>5065</v>
      </c>
      <c r="D1702" s="5" t="s">
        <v>3396</v>
      </c>
      <c r="E1702" s="5" t="s">
        <v>3442</v>
      </c>
      <c r="F1702" s="5" t="s">
        <v>30</v>
      </c>
      <c r="G1702" s="5" t="s">
        <v>3398</v>
      </c>
      <c r="H1702" s="5" t="s">
        <v>3443</v>
      </c>
      <c r="L1702" s="5" t="s">
        <v>5052</v>
      </c>
      <c r="M1702" s="5" t="s">
        <v>5053</v>
      </c>
      <c r="N1702" s="5" t="s">
        <v>5066</v>
      </c>
      <c r="O1702" s="5" t="s">
        <v>5067</v>
      </c>
    </row>
    <row r="1703" spans="1:15" ht="31">
      <c r="A1703" s="4"/>
      <c r="B1703" s="5" t="s">
        <v>5068</v>
      </c>
      <c r="C1703" s="24" t="s">
        <v>5069</v>
      </c>
      <c r="D1703" s="5" t="s">
        <v>3396</v>
      </c>
      <c r="E1703" s="5" t="s">
        <v>3442</v>
      </c>
      <c r="F1703" s="5" t="s">
        <v>30</v>
      </c>
      <c r="G1703" s="5" t="s">
        <v>3398</v>
      </c>
      <c r="H1703" s="5" t="s">
        <v>3443</v>
      </c>
      <c r="L1703" s="5" t="s">
        <v>5052</v>
      </c>
      <c r="M1703" s="5" t="s">
        <v>5053</v>
      </c>
      <c r="N1703" s="5" t="s">
        <v>5070</v>
      </c>
      <c r="O1703" s="5" t="s">
        <v>5071</v>
      </c>
    </row>
    <row r="1704" spans="1:15" ht="61">
      <c r="A1704" s="4"/>
      <c r="B1704" s="5" t="s">
        <v>5072</v>
      </c>
      <c r="C1704" s="24" t="s">
        <v>5073</v>
      </c>
      <c r="D1704" s="5" t="s">
        <v>3396</v>
      </c>
      <c r="E1704" s="5" t="s">
        <v>3442</v>
      </c>
      <c r="F1704" s="5" t="s">
        <v>30</v>
      </c>
      <c r="G1704" s="5" t="s">
        <v>3398</v>
      </c>
      <c r="H1704" s="5" t="s">
        <v>3443</v>
      </c>
      <c r="L1704" s="5" t="s">
        <v>5052</v>
      </c>
      <c r="M1704" s="5" t="s">
        <v>5053</v>
      </c>
      <c r="N1704" s="5" t="s">
        <v>5074</v>
      </c>
      <c r="O1704" s="5" t="s">
        <v>5075</v>
      </c>
    </row>
    <row r="1705" spans="1:15" ht="46">
      <c r="A1705" s="4"/>
      <c r="B1705" s="5" t="s">
        <v>5076</v>
      </c>
      <c r="C1705" s="24" t="s">
        <v>5077</v>
      </c>
      <c r="D1705" s="5" t="s">
        <v>3396</v>
      </c>
      <c r="E1705" s="5" t="s">
        <v>3442</v>
      </c>
      <c r="F1705" s="5" t="s">
        <v>30</v>
      </c>
      <c r="G1705" s="5" t="s">
        <v>3398</v>
      </c>
      <c r="H1705" s="5" t="s">
        <v>3443</v>
      </c>
      <c r="L1705" s="5" t="s">
        <v>5052</v>
      </c>
      <c r="M1705" s="5" t="s">
        <v>5053</v>
      </c>
      <c r="N1705" s="5" t="s">
        <v>5078</v>
      </c>
      <c r="O1705" s="5" t="s">
        <v>5079</v>
      </c>
    </row>
    <row r="1706" spans="1:15" ht="46">
      <c r="A1706" s="4"/>
      <c r="B1706" s="5" t="s">
        <v>5080</v>
      </c>
      <c r="C1706" s="24" t="s">
        <v>5081</v>
      </c>
      <c r="D1706" s="5" t="s">
        <v>3396</v>
      </c>
      <c r="E1706" s="5" t="s">
        <v>3442</v>
      </c>
      <c r="F1706" s="5" t="s">
        <v>30</v>
      </c>
      <c r="G1706" s="5" t="s">
        <v>3398</v>
      </c>
      <c r="H1706" s="5" t="s">
        <v>3443</v>
      </c>
      <c r="L1706" s="5" t="s">
        <v>5052</v>
      </c>
      <c r="M1706" s="5" t="s">
        <v>5053</v>
      </c>
      <c r="N1706" s="5" t="s">
        <v>5082</v>
      </c>
      <c r="O1706" s="5" t="s">
        <v>5083</v>
      </c>
    </row>
    <row r="1707" spans="1:15" ht="31">
      <c r="A1707" s="4"/>
      <c r="B1707" s="5" t="s">
        <v>5084</v>
      </c>
      <c r="C1707" s="24" t="s">
        <v>5085</v>
      </c>
      <c r="D1707" s="5" t="s">
        <v>3396</v>
      </c>
      <c r="E1707" s="5" t="s">
        <v>3442</v>
      </c>
      <c r="F1707" s="5" t="s">
        <v>30</v>
      </c>
      <c r="G1707" s="5" t="s">
        <v>3398</v>
      </c>
      <c r="H1707" s="5" t="s">
        <v>3443</v>
      </c>
      <c r="L1707" s="5" t="s">
        <v>5052</v>
      </c>
      <c r="M1707" s="5" t="s">
        <v>5053</v>
      </c>
      <c r="N1707" s="5" t="s">
        <v>5086</v>
      </c>
      <c r="O1707" s="5" t="s">
        <v>5087</v>
      </c>
    </row>
    <row r="1708" spans="1:15" ht="31">
      <c r="A1708" s="4"/>
      <c r="B1708" s="5" t="s">
        <v>5088</v>
      </c>
      <c r="C1708" s="24" t="s">
        <v>5089</v>
      </c>
      <c r="D1708" s="5" t="s">
        <v>3396</v>
      </c>
      <c r="E1708" s="5" t="s">
        <v>3442</v>
      </c>
      <c r="F1708" s="5" t="s">
        <v>30</v>
      </c>
      <c r="G1708" s="5" t="s">
        <v>3398</v>
      </c>
      <c r="H1708" s="5" t="s">
        <v>3443</v>
      </c>
      <c r="L1708" s="5" t="s">
        <v>5052</v>
      </c>
      <c r="M1708" s="5" t="s">
        <v>5053</v>
      </c>
      <c r="N1708" s="5" t="s">
        <v>5090</v>
      </c>
      <c r="O1708" s="5" t="s">
        <v>5091</v>
      </c>
    </row>
    <row r="1709" spans="1:15" ht="46">
      <c r="A1709" s="4"/>
      <c r="B1709" s="5" t="s">
        <v>5092</v>
      </c>
      <c r="C1709" s="24" t="s">
        <v>5093</v>
      </c>
      <c r="D1709" s="5" t="s">
        <v>3396</v>
      </c>
      <c r="E1709" s="5" t="s">
        <v>3442</v>
      </c>
      <c r="F1709" s="5" t="s">
        <v>30</v>
      </c>
      <c r="G1709" s="5" t="s">
        <v>3398</v>
      </c>
      <c r="H1709" s="5" t="s">
        <v>3443</v>
      </c>
      <c r="L1709" s="5" t="s">
        <v>5052</v>
      </c>
      <c r="M1709" s="5" t="s">
        <v>5053</v>
      </c>
      <c r="N1709" s="5" t="s">
        <v>5094</v>
      </c>
      <c r="O1709" s="5" t="s">
        <v>5095</v>
      </c>
    </row>
    <row r="1710" spans="1:15" ht="31">
      <c r="A1710" s="4"/>
      <c r="B1710" s="5" t="s">
        <v>5096</v>
      </c>
      <c r="C1710" s="24" t="s">
        <v>5097</v>
      </c>
      <c r="D1710" s="5" t="s">
        <v>3396</v>
      </c>
      <c r="E1710" s="5" t="s">
        <v>3442</v>
      </c>
      <c r="F1710" s="5" t="s">
        <v>30</v>
      </c>
      <c r="G1710" s="5" t="s">
        <v>3398</v>
      </c>
      <c r="H1710" s="5" t="s">
        <v>3443</v>
      </c>
      <c r="L1710" s="5" t="s">
        <v>5052</v>
      </c>
      <c r="M1710" s="5" t="s">
        <v>5053</v>
      </c>
      <c r="N1710" s="5" t="s">
        <v>5098</v>
      </c>
      <c r="O1710" s="5" t="s">
        <v>5099</v>
      </c>
    </row>
    <row r="1711" spans="1:15" ht="61">
      <c r="A1711" s="4"/>
      <c r="B1711" s="5" t="s">
        <v>5100</v>
      </c>
      <c r="C1711" s="24" t="s">
        <v>5101</v>
      </c>
      <c r="D1711" s="5" t="s">
        <v>3396</v>
      </c>
      <c r="E1711" s="5" t="s">
        <v>3442</v>
      </c>
      <c r="F1711" s="5" t="s">
        <v>30</v>
      </c>
      <c r="G1711" s="5" t="s">
        <v>3398</v>
      </c>
      <c r="H1711" s="5" t="s">
        <v>3443</v>
      </c>
      <c r="L1711" s="5" t="s">
        <v>5052</v>
      </c>
      <c r="M1711" s="5" t="s">
        <v>5053</v>
      </c>
      <c r="N1711" s="5" t="s">
        <v>5102</v>
      </c>
      <c r="O1711" s="5" t="s">
        <v>5103</v>
      </c>
    </row>
    <row r="1712" spans="1:15" ht="46">
      <c r="A1712" s="4"/>
      <c r="B1712" s="5" t="s">
        <v>5104</v>
      </c>
      <c r="C1712" s="24" t="s">
        <v>5105</v>
      </c>
      <c r="D1712" s="5" t="s">
        <v>3396</v>
      </c>
      <c r="E1712" s="5" t="s">
        <v>3397</v>
      </c>
      <c r="F1712" s="5" t="s">
        <v>30</v>
      </c>
      <c r="G1712" s="5" t="s">
        <v>3398</v>
      </c>
      <c r="H1712" s="5" t="s">
        <v>3399</v>
      </c>
      <c r="L1712" s="5" t="s">
        <v>5106</v>
      </c>
      <c r="M1712" s="5" t="s">
        <v>5107</v>
      </c>
      <c r="N1712" s="5" t="s">
        <v>5108</v>
      </c>
      <c r="O1712" s="5" t="s">
        <v>5109</v>
      </c>
    </row>
    <row r="1713" spans="1:15" ht="46">
      <c r="A1713" s="4"/>
      <c r="B1713" s="5" t="s">
        <v>5110</v>
      </c>
      <c r="C1713" s="24" t="s">
        <v>5111</v>
      </c>
      <c r="D1713" s="5" t="s">
        <v>3396</v>
      </c>
      <c r="E1713" s="5" t="s">
        <v>3397</v>
      </c>
      <c r="F1713" s="5" t="s">
        <v>30</v>
      </c>
      <c r="G1713" s="5" t="s">
        <v>3398</v>
      </c>
      <c r="H1713" s="5" t="s">
        <v>3399</v>
      </c>
      <c r="L1713" s="5" t="s">
        <v>5106</v>
      </c>
      <c r="M1713" s="5" t="s">
        <v>5107</v>
      </c>
      <c r="N1713" s="5" t="s">
        <v>5112</v>
      </c>
      <c r="O1713" s="5" t="s">
        <v>5113</v>
      </c>
    </row>
    <row r="1714" spans="1:15" ht="46">
      <c r="A1714" s="4"/>
      <c r="B1714" s="5" t="s">
        <v>5114</v>
      </c>
      <c r="C1714" s="24" t="s">
        <v>5115</v>
      </c>
      <c r="D1714" s="5" t="s">
        <v>3396</v>
      </c>
      <c r="E1714" s="5" t="s">
        <v>3397</v>
      </c>
      <c r="F1714" s="5" t="s">
        <v>30</v>
      </c>
      <c r="G1714" s="5" t="s">
        <v>3398</v>
      </c>
      <c r="H1714" s="5" t="s">
        <v>3399</v>
      </c>
      <c r="L1714" s="5" t="s">
        <v>5106</v>
      </c>
      <c r="M1714" s="5" t="s">
        <v>5107</v>
      </c>
      <c r="N1714" s="5" t="s">
        <v>5116</v>
      </c>
      <c r="O1714" s="5" t="s">
        <v>5117</v>
      </c>
    </row>
    <row r="1715" spans="1:15" ht="76">
      <c r="A1715" s="4"/>
      <c r="B1715" s="5" t="s">
        <v>5118</v>
      </c>
      <c r="C1715" s="24" t="s">
        <v>5119</v>
      </c>
      <c r="D1715" s="5" t="s">
        <v>3396</v>
      </c>
      <c r="E1715" s="5" t="s">
        <v>3397</v>
      </c>
      <c r="F1715" s="5" t="s">
        <v>30</v>
      </c>
      <c r="G1715" s="5" t="s">
        <v>3398</v>
      </c>
      <c r="H1715" s="5" t="s">
        <v>3399</v>
      </c>
      <c r="L1715" s="5" t="s">
        <v>5106</v>
      </c>
      <c r="M1715" s="5" t="s">
        <v>5107</v>
      </c>
      <c r="N1715" s="5" t="s">
        <v>5120</v>
      </c>
      <c r="O1715" s="5" t="s">
        <v>5121</v>
      </c>
    </row>
    <row r="1716" spans="1:15" ht="91">
      <c r="A1716" s="4"/>
      <c r="B1716" s="5" t="s">
        <v>5122</v>
      </c>
      <c r="C1716" s="24" t="s">
        <v>5123</v>
      </c>
      <c r="D1716" s="5" t="s">
        <v>3396</v>
      </c>
      <c r="E1716" s="5" t="s">
        <v>3397</v>
      </c>
      <c r="F1716" s="5" t="s">
        <v>30</v>
      </c>
      <c r="G1716" s="5" t="s">
        <v>3398</v>
      </c>
      <c r="H1716" s="5" t="s">
        <v>3399</v>
      </c>
      <c r="L1716" s="5" t="s">
        <v>5106</v>
      </c>
      <c r="M1716" s="5" t="s">
        <v>5107</v>
      </c>
      <c r="N1716" s="5" t="s">
        <v>5124</v>
      </c>
      <c r="O1716" s="5" t="s">
        <v>5125</v>
      </c>
    </row>
    <row r="1717" spans="1:15" ht="61">
      <c r="A1717" s="4"/>
      <c r="B1717" s="5" t="s">
        <v>5126</v>
      </c>
      <c r="C1717" s="24" t="s">
        <v>5127</v>
      </c>
      <c r="D1717" s="5" t="s">
        <v>3396</v>
      </c>
      <c r="E1717" s="5" t="s">
        <v>3397</v>
      </c>
      <c r="F1717" s="5" t="s">
        <v>30</v>
      </c>
      <c r="G1717" s="5" t="s">
        <v>3398</v>
      </c>
      <c r="H1717" s="5" t="s">
        <v>3399</v>
      </c>
      <c r="L1717" s="5" t="s">
        <v>5106</v>
      </c>
      <c r="M1717" s="5" t="s">
        <v>5107</v>
      </c>
      <c r="N1717" s="5" t="s">
        <v>5128</v>
      </c>
      <c r="O1717" s="5" t="s">
        <v>5129</v>
      </c>
    </row>
    <row r="1718" spans="1:15" ht="31">
      <c r="A1718" s="4"/>
      <c r="B1718" s="5" t="s">
        <v>5130</v>
      </c>
      <c r="C1718" s="24" t="s">
        <v>5131</v>
      </c>
      <c r="D1718" s="5" t="s">
        <v>3396</v>
      </c>
      <c r="E1718" s="5" t="s">
        <v>3397</v>
      </c>
      <c r="F1718" s="5" t="s">
        <v>30</v>
      </c>
      <c r="G1718" s="5" t="s">
        <v>3398</v>
      </c>
      <c r="H1718" s="5" t="s">
        <v>3399</v>
      </c>
      <c r="L1718" s="5" t="s">
        <v>5106</v>
      </c>
      <c r="M1718" s="5" t="s">
        <v>5107</v>
      </c>
      <c r="N1718" s="5" t="s">
        <v>5132</v>
      </c>
      <c r="O1718" s="5" t="s">
        <v>5133</v>
      </c>
    </row>
    <row r="1719" spans="1:15" ht="31">
      <c r="A1719" s="4"/>
      <c r="B1719" s="5" t="s">
        <v>5134</v>
      </c>
      <c r="C1719" s="24" t="s">
        <v>5135</v>
      </c>
      <c r="D1719" s="5" t="s">
        <v>3396</v>
      </c>
      <c r="E1719" s="5" t="s">
        <v>3397</v>
      </c>
      <c r="F1719" s="5" t="s">
        <v>30</v>
      </c>
      <c r="G1719" s="5" t="s">
        <v>3398</v>
      </c>
      <c r="H1719" s="5" t="s">
        <v>3399</v>
      </c>
      <c r="L1719" s="5" t="s">
        <v>5106</v>
      </c>
      <c r="M1719" s="5" t="s">
        <v>5107</v>
      </c>
      <c r="N1719" s="5" t="s">
        <v>5136</v>
      </c>
      <c r="O1719" s="5" t="s">
        <v>5137</v>
      </c>
    </row>
    <row r="1720" spans="1:15" ht="31">
      <c r="A1720" s="4"/>
      <c r="B1720" s="5" t="s">
        <v>5138</v>
      </c>
      <c r="C1720" s="24" t="s">
        <v>5139</v>
      </c>
      <c r="D1720" s="5" t="s">
        <v>3396</v>
      </c>
      <c r="E1720" s="5" t="s">
        <v>3397</v>
      </c>
      <c r="F1720" s="5" t="s">
        <v>30</v>
      </c>
      <c r="G1720" s="5" t="s">
        <v>3398</v>
      </c>
      <c r="H1720" s="5" t="s">
        <v>3399</v>
      </c>
      <c r="L1720" s="5" t="s">
        <v>5106</v>
      </c>
      <c r="M1720" s="5" t="s">
        <v>5107</v>
      </c>
      <c r="N1720" s="5" t="s">
        <v>5140</v>
      </c>
      <c r="O1720" s="5" t="s">
        <v>5141</v>
      </c>
    </row>
    <row r="1721" spans="1:15" ht="61">
      <c r="A1721" s="4"/>
      <c r="B1721" s="5" t="s">
        <v>5142</v>
      </c>
      <c r="C1721" s="24" t="s">
        <v>5143</v>
      </c>
      <c r="D1721" s="5" t="s">
        <v>3396</v>
      </c>
      <c r="E1721" s="5" t="s">
        <v>3397</v>
      </c>
      <c r="F1721" s="5" t="s">
        <v>30</v>
      </c>
      <c r="G1721" s="5" t="s">
        <v>3398</v>
      </c>
      <c r="H1721" s="5" t="s">
        <v>3399</v>
      </c>
      <c r="L1721" s="5" t="s">
        <v>5144</v>
      </c>
      <c r="M1721" s="5" t="s">
        <v>5145</v>
      </c>
      <c r="N1721" s="5" t="s">
        <v>5146</v>
      </c>
      <c r="O1721" s="5" t="s">
        <v>5147</v>
      </c>
    </row>
    <row r="1722" spans="1:15" ht="31">
      <c r="A1722" s="4"/>
      <c r="B1722" s="5" t="s">
        <v>5148</v>
      </c>
      <c r="C1722" s="24" t="s">
        <v>5149</v>
      </c>
      <c r="D1722" s="5" t="s">
        <v>3396</v>
      </c>
      <c r="E1722" s="5" t="s">
        <v>3397</v>
      </c>
      <c r="F1722" s="5" t="s">
        <v>30</v>
      </c>
      <c r="G1722" s="5" t="s">
        <v>3398</v>
      </c>
      <c r="H1722" s="5" t="s">
        <v>3399</v>
      </c>
      <c r="L1722" s="5" t="s">
        <v>5144</v>
      </c>
      <c r="M1722" s="5" t="s">
        <v>5145</v>
      </c>
      <c r="N1722" s="5" t="s">
        <v>5150</v>
      </c>
      <c r="O1722" s="5" t="s">
        <v>5151</v>
      </c>
    </row>
    <row r="1723" spans="1:15" ht="31">
      <c r="A1723" s="4"/>
      <c r="B1723" s="5" t="s">
        <v>5152</v>
      </c>
      <c r="C1723" s="24" t="s">
        <v>5153</v>
      </c>
      <c r="D1723" s="5" t="s">
        <v>3396</v>
      </c>
      <c r="E1723" s="5" t="s">
        <v>3397</v>
      </c>
      <c r="F1723" s="5" t="s">
        <v>30</v>
      </c>
      <c r="G1723" s="5" t="s">
        <v>3398</v>
      </c>
      <c r="H1723" s="5" t="s">
        <v>3399</v>
      </c>
      <c r="L1723" s="5" t="s">
        <v>5144</v>
      </c>
      <c r="M1723" s="5" t="s">
        <v>5145</v>
      </c>
      <c r="N1723" s="5" t="s">
        <v>5154</v>
      </c>
      <c r="O1723" s="5" t="s">
        <v>5155</v>
      </c>
    </row>
    <row r="1724" spans="1:15" ht="106">
      <c r="A1724" s="4"/>
      <c r="B1724" s="5" t="s">
        <v>5156</v>
      </c>
      <c r="C1724" s="24" t="s">
        <v>5157</v>
      </c>
      <c r="D1724" s="5" t="s">
        <v>3396</v>
      </c>
      <c r="E1724" s="5" t="s">
        <v>3397</v>
      </c>
      <c r="F1724" s="5" t="s">
        <v>30</v>
      </c>
      <c r="G1724" s="5" t="s">
        <v>3398</v>
      </c>
      <c r="H1724" s="5" t="s">
        <v>3399</v>
      </c>
      <c r="L1724" s="5" t="s">
        <v>5158</v>
      </c>
      <c r="M1724" s="5" t="s">
        <v>5159</v>
      </c>
      <c r="N1724" s="5" t="s">
        <v>5160</v>
      </c>
      <c r="O1724" s="5" t="s">
        <v>5161</v>
      </c>
    </row>
    <row r="1725" spans="1:15" ht="31">
      <c r="A1725" s="4"/>
      <c r="B1725" s="5" t="s">
        <v>5162</v>
      </c>
      <c r="C1725" s="24" t="s">
        <v>5163</v>
      </c>
      <c r="D1725" s="5" t="s">
        <v>3396</v>
      </c>
      <c r="E1725" s="5" t="s">
        <v>3397</v>
      </c>
      <c r="F1725" s="5" t="s">
        <v>30</v>
      </c>
      <c r="G1725" s="5" t="s">
        <v>3398</v>
      </c>
      <c r="H1725" s="5" t="s">
        <v>3399</v>
      </c>
      <c r="L1725" s="5" t="s">
        <v>5158</v>
      </c>
      <c r="M1725" s="5" t="s">
        <v>5159</v>
      </c>
      <c r="N1725" s="5" t="s">
        <v>5164</v>
      </c>
      <c r="O1725" s="5" t="s">
        <v>5165</v>
      </c>
    </row>
    <row r="1726" spans="1:15" ht="76">
      <c r="A1726" s="4"/>
      <c r="B1726" s="5" t="s">
        <v>5166</v>
      </c>
      <c r="C1726" s="24" t="s">
        <v>5167</v>
      </c>
      <c r="D1726" s="5" t="s">
        <v>3396</v>
      </c>
      <c r="E1726" s="5" t="s">
        <v>3397</v>
      </c>
      <c r="F1726" s="5" t="s">
        <v>30</v>
      </c>
      <c r="G1726" s="5" t="s">
        <v>3398</v>
      </c>
      <c r="H1726" s="5" t="s">
        <v>3399</v>
      </c>
      <c r="L1726" s="5" t="s">
        <v>5158</v>
      </c>
      <c r="M1726" s="5" t="s">
        <v>5159</v>
      </c>
      <c r="N1726" s="5" t="s">
        <v>5168</v>
      </c>
      <c r="O1726" s="5" t="s">
        <v>5169</v>
      </c>
    </row>
    <row r="1727" spans="1:15" ht="61">
      <c r="A1727" s="4"/>
      <c r="B1727" s="5" t="s">
        <v>5170</v>
      </c>
      <c r="C1727" s="24" t="s">
        <v>5171</v>
      </c>
      <c r="D1727" s="5" t="s">
        <v>3396</v>
      </c>
      <c r="E1727" s="5" t="s">
        <v>3397</v>
      </c>
      <c r="F1727" s="5" t="s">
        <v>30</v>
      </c>
      <c r="G1727" s="5" t="s">
        <v>3398</v>
      </c>
      <c r="H1727" s="5" t="s">
        <v>3399</v>
      </c>
      <c r="L1727" s="5" t="s">
        <v>5172</v>
      </c>
      <c r="M1727" s="5" t="s">
        <v>5173</v>
      </c>
      <c r="N1727" s="5" t="s">
        <v>5174</v>
      </c>
      <c r="O1727" s="5" t="s">
        <v>5175</v>
      </c>
    </row>
    <row r="1728" spans="1:15" ht="46">
      <c r="A1728" s="4"/>
      <c r="B1728" s="5" t="s">
        <v>5176</v>
      </c>
      <c r="C1728" s="24" t="s">
        <v>5177</v>
      </c>
      <c r="D1728" s="5" t="s">
        <v>3396</v>
      </c>
      <c r="E1728" s="5" t="s">
        <v>3397</v>
      </c>
      <c r="F1728" s="5" t="s">
        <v>30</v>
      </c>
      <c r="G1728" s="5" t="s">
        <v>3398</v>
      </c>
      <c r="H1728" s="5" t="s">
        <v>3399</v>
      </c>
      <c r="L1728" s="5" t="s">
        <v>5172</v>
      </c>
      <c r="M1728" s="5" t="s">
        <v>5173</v>
      </c>
      <c r="N1728" s="5" t="s">
        <v>5178</v>
      </c>
      <c r="O1728" s="5" t="s">
        <v>5179</v>
      </c>
    </row>
    <row r="1729" spans="1:15" ht="31">
      <c r="A1729" s="4"/>
      <c r="B1729" s="5" t="s">
        <v>5180</v>
      </c>
      <c r="C1729" s="24" t="s">
        <v>5181</v>
      </c>
      <c r="D1729" s="5" t="s">
        <v>3396</v>
      </c>
      <c r="E1729" s="5" t="s">
        <v>3397</v>
      </c>
      <c r="F1729" s="5" t="s">
        <v>30</v>
      </c>
      <c r="G1729" s="5" t="s">
        <v>3398</v>
      </c>
      <c r="H1729" s="5" t="s">
        <v>3399</v>
      </c>
      <c r="L1729" s="5" t="s">
        <v>5172</v>
      </c>
      <c r="M1729" s="5" t="s">
        <v>5173</v>
      </c>
      <c r="N1729" s="5" t="s">
        <v>5182</v>
      </c>
      <c r="O1729" s="5" t="s">
        <v>5183</v>
      </c>
    </row>
    <row r="1730" spans="1:15" ht="16">
      <c r="A1730" s="4"/>
      <c r="B1730" s="5" t="s">
        <v>5184</v>
      </c>
      <c r="C1730" s="24" t="s">
        <v>5185</v>
      </c>
      <c r="D1730" s="5" t="s">
        <v>3396</v>
      </c>
      <c r="E1730" s="5" t="s">
        <v>3397</v>
      </c>
      <c r="F1730" s="5" t="s">
        <v>30</v>
      </c>
      <c r="G1730" s="5" t="s">
        <v>3398</v>
      </c>
      <c r="H1730" s="5" t="s">
        <v>3399</v>
      </c>
      <c r="L1730" s="5" t="s">
        <v>5172</v>
      </c>
      <c r="M1730" s="5" t="s">
        <v>5173</v>
      </c>
      <c r="N1730" s="5" t="s">
        <v>5186</v>
      </c>
      <c r="O1730" s="5" t="s">
        <v>5187</v>
      </c>
    </row>
    <row r="1731" spans="1:15" ht="61">
      <c r="A1731" s="4"/>
      <c r="B1731" s="5" t="s">
        <v>5188</v>
      </c>
      <c r="C1731" s="24" t="s">
        <v>5189</v>
      </c>
      <c r="D1731" s="5" t="s">
        <v>3396</v>
      </c>
      <c r="E1731" s="5" t="s">
        <v>3397</v>
      </c>
      <c r="F1731" s="5" t="s">
        <v>30</v>
      </c>
      <c r="G1731" s="5" t="s">
        <v>3398</v>
      </c>
      <c r="H1731" s="5" t="s">
        <v>3399</v>
      </c>
      <c r="L1731" s="5" t="s">
        <v>5172</v>
      </c>
      <c r="M1731" s="5" t="s">
        <v>5173</v>
      </c>
      <c r="N1731" s="5" t="s">
        <v>5190</v>
      </c>
      <c r="O1731" s="5" t="s">
        <v>5191</v>
      </c>
    </row>
    <row r="1732" spans="1:15" ht="31">
      <c r="A1732" s="4"/>
      <c r="B1732" s="5" t="s">
        <v>5192</v>
      </c>
      <c r="C1732" s="24" t="s">
        <v>5193</v>
      </c>
      <c r="D1732" s="5" t="s">
        <v>3396</v>
      </c>
      <c r="E1732" s="5" t="s">
        <v>3397</v>
      </c>
      <c r="F1732" s="5" t="s">
        <v>30</v>
      </c>
      <c r="G1732" s="5" t="s">
        <v>3398</v>
      </c>
      <c r="H1732" s="5" t="s">
        <v>3399</v>
      </c>
      <c r="L1732" s="5" t="s">
        <v>5172</v>
      </c>
      <c r="M1732" s="5" t="s">
        <v>5173</v>
      </c>
      <c r="N1732" s="5" t="s">
        <v>5194</v>
      </c>
      <c r="O1732" s="5" t="s">
        <v>5195</v>
      </c>
    </row>
    <row r="1733" spans="1:15" ht="91">
      <c r="A1733" s="4"/>
      <c r="B1733" s="5" t="s">
        <v>5196</v>
      </c>
      <c r="C1733" s="24" t="s">
        <v>5197</v>
      </c>
      <c r="D1733" s="5" t="s">
        <v>3396</v>
      </c>
      <c r="E1733" s="5" t="s">
        <v>3397</v>
      </c>
      <c r="F1733" s="5" t="s">
        <v>30</v>
      </c>
      <c r="G1733" s="5" t="s">
        <v>3398</v>
      </c>
      <c r="H1733" s="5" t="s">
        <v>3399</v>
      </c>
      <c r="L1733" s="5" t="s">
        <v>5172</v>
      </c>
      <c r="M1733" s="5" t="s">
        <v>5173</v>
      </c>
      <c r="N1733" s="5" t="s">
        <v>5198</v>
      </c>
      <c r="O1733" s="5" t="s">
        <v>5199</v>
      </c>
    </row>
    <row r="1734" spans="1:15" ht="16">
      <c r="A1734" s="4"/>
      <c r="B1734" s="5" t="s">
        <v>5200</v>
      </c>
      <c r="C1734" s="24" t="s">
        <v>5201</v>
      </c>
      <c r="D1734" s="5" t="s">
        <v>3396</v>
      </c>
      <c r="E1734" s="5" t="s">
        <v>3397</v>
      </c>
      <c r="F1734" s="5" t="s">
        <v>30</v>
      </c>
      <c r="G1734" s="5" t="s">
        <v>3398</v>
      </c>
      <c r="H1734" s="5" t="s">
        <v>3399</v>
      </c>
      <c r="L1734" s="5" t="s">
        <v>5172</v>
      </c>
      <c r="M1734" s="5" t="s">
        <v>5173</v>
      </c>
      <c r="N1734" s="5" t="s">
        <v>5202</v>
      </c>
      <c r="O1734" s="5" t="s">
        <v>5203</v>
      </c>
    </row>
    <row r="1735" spans="1:15" ht="61">
      <c r="A1735" s="4"/>
      <c r="B1735" s="5" t="s">
        <v>5204</v>
      </c>
      <c r="C1735" s="24" t="s">
        <v>5205</v>
      </c>
      <c r="D1735" s="5" t="s">
        <v>3396</v>
      </c>
      <c r="E1735" s="5" t="s">
        <v>3397</v>
      </c>
      <c r="F1735" s="5" t="s">
        <v>30</v>
      </c>
      <c r="G1735" s="5" t="s">
        <v>3398</v>
      </c>
      <c r="H1735" s="5" t="s">
        <v>3399</v>
      </c>
      <c r="L1735" s="5" t="s">
        <v>5172</v>
      </c>
      <c r="M1735" s="5" t="s">
        <v>5173</v>
      </c>
      <c r="N1735" s="5" t="s">
        <v>5206</v>
      </c>
      <c r="O1735" s="5" t="s">
        <v>5207</v>
      </c>
    </row>
    <row r="1736" spans="1:15" ht="76">
      <c r="A1736" s="4"/>
      <c r="B1736" s="5" t="s">
        <v>5208</v>
      </c>
      <c r="C1736" s="24" t="s">
        <v>5209</v>
      </c>
      <c r="D1736" s="5" t="s">
        <v>3396</v>
      </c>
      <c r="E1736" s="5" t="s">
        <v>3397</v>
      </c>
      <c r="F1736" s="5" t="s">
        <v>30</v>
      </c>
      <c r="G1736" s="5" t="s">
        <v>3398</v>
      </c>
      <c r="H1736" s="5" t="s">
        <v>3399</v>
      </c>
      <c r="L1736" s="5" t="s">
        <v>5172</v>
      </c>
      <c r="M1736" s="5" t="s">
        <v>5173</v>
      </c>
      <c r="N1736" s="5" t="s">
        <v>5210</v>
      </c>
      <c r="O1736" s="5" t="s">
        <v>5211</v>
      </c>
    </row>
    <row r="1737" spans="1:15" ht="46">
      <c r="A1737" s="4"/>
      <c r="B1737" s="5" t="s">
        <v>5212</v>
      </c>
      <c r="C1737" s="24" t="s">
        <v>5213</v>
      </c>
      <c r="D1737" s="5" t="s">
        <v>3396</v>
      </c>
      <c r="E1737" s="5" t="s">
        <v>3397</v>
      </c>
      <c r="F1737" s="5" t="s">
        <v>30</v>
      </c>
      <c r="G1737" s="5" t="s">
        <v>3398</v>
      </c>
      <c r="H1737" s="5" t="s">
        <v>3399</v>
      </c>
      <c r="L1737" s="5" t="s">
        <v>5172</v>
      </c>
      <c r="M1737" s="5" t="s">
        <v>5173</v>
      </c>
      <c r="N1737" s="5" t="s">
        <v>5214</v>
      </c>
      <c r="O1737" s="5" t="s">
        <v>5215</v>
      </c>
    </row>
    <row r="1738" spans="1:15" ht="46">
      <c r="A1738" s="4"/>
      <c r="B1738" s="5" t="s">
        <v>5216</v>
      </c>
      <c r="C1738" s="24" t="s">
        <v>5217</v>
      </c>
      <c r="D1738" s="5" t="s">
        <v>3396</v>
      </c>
      <c r="E1738" s="5" t="s">
        <v>3397</v>
      </c>
      <c r="F1738" s="5" t="s">
        <v>30</v>
      </c>
      <c r="G1738" s="5" t="s">
        <v>3398</v>
      </c>
      <c r="H1738" s="5" t="s">
        <v>3399</v>
      </c>
      <c r="L1738" s="5" t="s">
        <v>5172</v>
      </c>
      <c r="M1738" s="5" t="s">
        <v>5173</v>
      </c>
      <c r="N1738" s="5" t="s">
        <v>5218</v>
      </c>
      <c r="O1738" s="5" t="s">
        <v>5219</v>
      </c>
    </row>
    <row r="1739" spans="1:15" ht="31">
      <c r="A1739" s="4"/>
      <c r="B1739" s="5" t="s">
        <v>5220</v>
      </c>
      <c r="C1739" s="24" t="s">
        <v>5221</v>
      </c>
      <c r="D1739" s="5" t="s">
        <v>3396</v>
      </c>
      <c r="E1739" s="5" t="s">
        <v>3397</v>
      </c>
      <c r="F1739" s="5" t="s">
        <v>30</v>
      </c>
      <c r="G1739" s="5" t="s">
        <v>3398</v>
      </c>
      <c r="H1739" s="5" t="s">
        <v>3399</v>
      </c>
      <c r="L1739" s="5" t="s">
        <v>5172</v>
      </c>
      <c r="M1739" s="5" t="s">
        <v>5173</v>
      </c>
      <c r="N1739" s="5" t="s">
        <v>5222</v>
      </c>
      <c r="O1739" s="5" t="s">
        <v>5223</v>
      </c>
    </row>
    <row r="1740" spans="1:15" ht="61">
      <c r="A1740" s="4"/>
      <c r="B1740" s="5" t="s">
        <v>5224</v>
      </c>
      <c r="C1740" s="24" t="s">
        <v>5225</v>
      </c>
      <c r="D1740" s="5" t="s">
        <v>3396</v>
      </c>
      <c r="E1740" s="5" t="s">
        <v>3397</v>
      </c>
      <c r="F1740" s="5" t="s">
        <v>30</v>
      </c>
      <c r="G1740" s="5" t="s">
        <v>3398</v>
      </c>
      <c r="H1740" s="5" t="s">
        <v>3399</v>
      </c>
      <c r="L1740" s="5" t="s">
        <v>5172</v>
      </c>
      <c r="M1740" s="5" t="s">
        <v>5173</v>
      </c>
      <c r="N1740" s="5" t="s">
        <v>5226</v>
      </c>
      <c r="O1740" s="5" t="s">
        <v>5227</v>
      </c>
    </row>
    <row r="1741" spans="1:15" ht="76">
      <c r="A1741" s="4"/>
      <c r="B1741" s="5" t="s">
        <v>5228</v>
      </c>
      <c r="C1741" s="24" t="s">
        <v>5229</v>
      </c>
      <c r="D1741" s="5" t="s">
        <v>3396</v>
      </c>
      <c r="E1741" s="5" t="s">
        <v>3397</v>
      </c>
      <c r="F1741" s="5" t="s">
        <v>30</v>
      </c>
      <c r="G1741" s="5" t="s">
        <v>3398</v>
      </c>
      <c r="H1741" s="5" t="s">
        <v>3399</v>
      </c>
      <c r="L1741" s="5" t="s">
        <v>5172</v>
      </c>
      <c r="M1741" s="5" t="s">
        <v>5173</v>
      </c>
      <c r="N1741" s="5" t="s">
        <v>5230</v>
      </c>
      <c r="O1741" s="5" t="s">
        <v>5231</v>
      </c>
    </row>
    <row r="1742" spans="1:15" ht="61">
      <c r="A1742" s="4"/>
      <c r="B1742" s="5" t="s">
        <v>5232</v>
      </c>
      <c r="C1742" s="24" t="s">
        <v>5233</v>
      </c>
      <c r="D1742" s="5" t="s">
        <v>3396</v>
      </c>
      <c r="E1742" s="5" t="s">
        <v>3397</v>
      </c>
      <c r="F1742" s="5" t="s">
        <v>30</v>
      </c>
      <c r="G1742" s="5" t="s">
        <v>3398</v>
      </c>
      <c r="H1742" s="5" t="s">
        <v>3399</v>
      </c>
      <c r="L1742" s="5" t="s">
        <v>5172</v>
      </c>
      <c r="M1742" s="5" t="s">
        <v>5173</v>
      </c>
      <c r="N1742" s="5" t="s">
        <v>5234</v>
      </c>
      <c r="O1742" s="5" t="s">
        <v>5235</v>
      </c>
    </row>
    <row r="1743" spans="1:15" ht="46">
      <c r="A1743" s="4"/>
      <c r="B1743" s="5" t="s">
        <v>5236</v>
      </c>
      <c r="C1743" s="24" t="s">
        <v>5237</v>
      </c>
      <c r="D1743" s="5" t="s">
        <v>3396</v>
      </c>
      <c r="E1743" s="5" t="s">
        <v>3397</v>
      </c>
      <c r="F1743" s="5" t="s">
        <v>30</v>
      </c>
      <c r="G1743" s="5" t="s">
        <v>3398</v>
      </c>
      <c r="H1743" s="5" t="s">
        <v>3399</v>
      </c>
      <c r="L1743" s="5" t="s">
        <v>5172</v>
      </c>
      <c r="M1743" s="5" t="s">
        <v>5173</v>
      </c>
      <c r="N1743" s="5" t="s">
        <v>5238</v>
      </c>
      <c r="O1743" s="5" t="s">
        <v>5239</v>
      </c>
    </row>
    <row r="1744" spans="1:15" ht="61">
      <c r="A1744" s="4"/>
      <c r="B1744" s="5" t="s">
        <v>5240</v>
      </c>
      <c r="C1744" s="24" t="s">
        <v>5241</v>
      </c>
      <c r="D1744" s="5" t="s">
        <v>3396</v>
      </c>
      <c r="E1744" s="5" t="s">
        <v>3470</v>
      </c>
      <c r="F1744" s="5" t="s">
        <v>30</v>
      </c>
      <c r="G1744" s="5" t="s">
        <v>3398</v>
      </c>
      <c r="H1744" s="5" t="s">
        <v>3471</v>
      </c>
      <c r="L1744" s="5" t="s">
        <v>5242</v>
      </c>
      <c r="M1744" s="5" t="s">
        <v>5243</v>
      </c>
      <c r="N1744" s="5" t="s">
        <v>5244</v>
      </c>
      <c r="O1744" s="5" t="s">
        <v>5245</v>
      </c>
    </row>
    <row r="1745" spans="1:15" ht="61">
      <c r="A1745" s="4"/>
      <c r="B1745" s="5" t="s">
        <v>5246</v>
      </c>
      <c r="C1745" s="24" t="s">
        <v>5247</v>
      </c>
      <c r="D1745" s="5" t="s">
        <v>3396</v>
      </c>
      <c r="E1745" s="5" t="s">
        <v>3470</v>
      </c>
      <c r="F1745" s="5" t="s">
        <v>30</v>
      </c>
      <c r="G1745" s="5" t="s">
        <v>3398</v>
      </c>
      <c r="H1745" s="5" t="s">
        <v>3471</v>
      </c>
      <c r="L1745" s="5" t="s">
        <v>5242</v>
      </c>
      <c r="M1745" s="5" t="s">
        <v>5243</v>
      </c>
      <c r="N1745" s="5" t="s">
        <v>5248</v>
      </c>
      <c r="O1745" s="5" t="s">
        <v>5249</v>
      </c>
    </row>
    <row r="1746" spans="1:15" ht="91">
      <c r="A1746" s="4"/>
      <c r="B1746" s="5" t="s">
        <v>5250</v>
      </c>
      <c r="C1746" s="24" t="s">
        <v>5251</v>
      </c>
      <c r="D1746" s="5" t="s">
        <v>3396</v>
      </c>
      <c r="E1746" s="5" t="s">
        <v>3470</v>
      </c>
      <c r="F1746" s="5" t="s">
        <v>30</v>
      </c>
      <c r="G1746" s="5" t="s">
        <v>3398</v>
      </c>
      <c r="H1746" s="5" t="s">
        <v>3471</v>
      </c>
      <c r="L1746" s="5" t="s">
        <v>5242</v>
      </c>
      <c r="M1746" s="5" t="s">
        <v>5243</v>
      </c>
      <c r="N1746" s="5" t="s">
        <v>5252</v>
      </c>
      <c r="O1746" s="5" t="s">
        <v>5253</v>
      </c>
    </row>
    <row r="1747" spans="1:15" ht="166">
      <c r="A1747" s="4"/>
      <c r="B1747" s="5" t="s">
        <v>5254</v>
      </c>
      <c r="C1747" s="24" t="s">
        <v>5255</v>
      </c>
      <c r="D1747" s="5" t="s">
        <v>3396</v>
      </c>
      <c r="E1747" s="5" t="s">
        <v>3470</v>
      </c>
      <c r="F1747" s="5" t="s">
        <v>30</v>
      </c>
      <c r="G1747" s="5" t="s">
        <v>3398</v>
      </c>
      <c r="H1747" s="5" t="s">
        <v>3471</v>
      </c>
      <c r="L1747" s="5" t="s">
        <v>5242</v>
      </c>
      <c r="M1747" s="5" t="s">
        <v>5243</v>
      </c>
      <c r="N1747" s="5" t="s">
        <v>5256</v>
      </c>
      <c r="O1747" s="5" t="s">
        <v>5257</v>
      </c>
    </row>
    <row r="1748" spans="1:15" ht="76">
      <c r="A1748" s="4"/>
      <c r="B1748" s="5" t="s">
        <v>5258</v>
      </c>
      <c r="C1748" s="24" t="s">
        <v>5259</v>
      </c>
      <c r="D1748" s="5" t="s">
        <v>3396</v>
      </c>
      <c r="E1748" s="5" t="s">
        <v>3470</v>
      </c>
      <c r="F1748" s="5" t="s">
        <v>30</v>
      </c>
      <c r="G1748" s="5" t="s">
        <v>3398</v>
      </c>
      <c r="H1748" s="5" t="s">
        <v>3471</v>
      </c>
      <c r="L1748" s="5" t="s">
        <v>5242</v>
      </c>
      <c r="M1748" s="5" t="s">
        <v>5243</v>
      </c>
      <c r="N1748" s="5" t="s">
        <v>5260</v>
      </c>
      <c r="O1748" s="5" t="s">
        <v>5261</v>
      </c>
    </row>
    <row r="1749" spans="1:15" ht="46">
      <c r="A1749" s="4"/>
      <c r="B1749" s="5" t="s">
        <v>5262</v>
      </c>
      <c r="C1749" s="24" t="s">
        <v>5263</v>
      </c>
      <c r="D1749" s="5" t="s">
        <v>3396</v>
      </c>
      <c r="E1749" s="5" t="s">
        <v>3470</v>
      </c>
      <c r="F1749" s="5" t="s">
        <v>30</v>
      </c>
      <c r="G1749" s="5" t="s">
        <v>3398</v>
      </c>
      <c r="H1749" s="5" t="s">
        <v>3471</v>
      </c>
      <c r="L1749" s="5" t="s">
        <v>5242</v>
      </c>
      <c r="M1749" s="5" t="s">
        <v>5243</v>
      </c>
      <c r="N1749" s="5" t="s">
        <v>5264</v>
      </c>
      <c r="O1749" s="5" t="s">
        <v>5265</v>
      </c>
    </row>
    <row r="1750" spans="1:15" ht="31">
      <c r="A1750" s="4"/>
      <c r="B1750" s="5" t="s">
        <v>5266</v>
      </c>
      <c r="C1750" s="24" t="s">
        <v>5267</v>
      </c>
      <c r="D1750" s="5" t="s">
        <v>3396</v>
      </c>
      <c r="E1750" s="5" t="s">
        <v>3470</v>
      </c>
      <c r="F1750" s="5" t="s">
        <v>30</v>
      </c>
      <c r="G1750" s="5" t="s">
        <v>3398</v>
      </c>
      <c r="H1750" s="5" t="s">
        <v>3471</v>
      </c>
      <c r="L1750" s="5" t="s">
        <v>5242</v>
      </c>
      <c r="M1750" s="5" t="s">
        <v>5243</v>
      </c>
      <c r="N1750" s="5" t="s">
        <v>5268</v>
      </c>
      <c r="O1750" s="5" t="s">
        <v>5269</v>
      </c>
    </row>
    <row r="1751" spans="1:15" ht="46">
      <c r="A1751" s="4"/>
      <c r="B1751" s="5" t="s">
        <v>5270</v>
      </c>
      <c r="C1751" s="24" t="s">
        <v>5271</v>
      </c>
      <c r="D1751" s="5" t="s">
        <v>3396</v>
      </c>
      <c r="E1751" s="5" t="s">
        <v>3470</v>
      </c>
      <c r="F1751" s="5" t="s">
        <v>30</v>
      </c>
      <c r="G1751" s="5" t="s">
        <v>3398</v>
      </c>
      <c r="H1751" s="5" t="s">
        <v>3471</v>
      </c>
      <c r="L1751" s="5" t="s">
        <v>5242</v>
      </c>
      <c r="M1751" s="5" t="s">
        <v>5243</v>
      </c>
      <c r="N1751" s="5" t="s">
        <v>5272</v>
      </c>
      <c r="O1751" s="5" t="s">
        <v>5273</v>
      </c>
    </row>
    <row r="1752" spans="1:15" ht="31">
      <c r="A1752" s="4"/>
      <c r="B1752" s="5" t="s">
        <v>5274</v>
      </c>
      <c r="C1752" s="24" t="s">
        <v>5275</v>
      </c>
      <c r="D1752" s="5" t="s">
        <v>3396</v>
      </c>
      <c r="E1752" s="5" t="s">
        <v>3470</v>
      </c>
      <c r="F1752" s="5" t="s">
        <v>30</v>
      </c>
      <c r="G1752" s="5" t="s">
        <v>3398</v>
      </c>
      <c r="H1752" s="5" t="s">
        <v>3471</v>
      </c>
      <c r="L1752" s="5" t="s">
        <v>5242</v>
      </c>
      <c r="M1752" s="5" t="s">
        <v>5243</v>
      </c>
      <c r="N1752" s="5" t="s">
        <v>5276</v>
      </c>
      <c r="O1752" s="5" t="s">
        <v>5277</v>
      </c>
    </row>
    <row r="1753" spans="1:15" ht="46">
      <c r="A1753" s="4"/>
      <c r="B1753" s="5" t="s">
        <v>5278</v>
      </c>
      <c r="C1753" s="24" t="s">
        <v>5279</v>
      </c>
      <c r="D1753" s="5" t="s">
        <v>3396</v>
      </c>
      <c r="E1753" s="5" t="s">
        <v>3442</v>
      </c>
      <c r="F1753" s="5" t="s">
        <v>30</v>
      </c>
      <c r="G1753" s="5" t="s">
        <v>3398</v>
      </c>
      <c r="H1753" s="5" t="s">
        <v>3443</v>
      </c>
      <c r="L1753" s="5" t="s">
        <v>5280</v>
      </c>
      <c r="M1753" s="5" t="s">
        <v>5281</v>
      </c>
      <c r="N1753" s="5" t="s">
        <v>5282</v>
      </c>
      <c r="O1753" s="5" t="s">
        <v>5283</v>
      </c>
    </row>
    <row r="1754" spans="1:15" ht="76">
      <c r="A1754" s="4"/>
      <c r="B1754" s="5" t="s">
        <v>5284</v>
      </c>
      <c r="C1754" s="24" t="s">
        <v>5285</v>
      </c>
      <c r="D1754" s="5" t="s">
        <v>3396</v>
      </c>
      <c r="E1754" s="5" t="s">
        <v>3442</v>
      </c>
      <c r="F1754" s="5" t="s">
        <v>30</v>
      </c>
      <c r="G1754" s="5" t="s">
        <v>3398</v>
      </c>
      <c r="H1754" s="5" t="s">
        <v>3443</v>
      </c>
      <c r="L1754" s="5" t="s">
        <v>5280</v>
      </c>
      <c r="M1754" s="5" t="s">
        <v>5281</v>
      </c>
      <c r="N1754" s="5" t="s">
        <v>5286</v>
      </c>
      <c r="O1754" s="5" t="s">
        <v>5287</v>
      </c>
    </row>
    <row r="1755" spans="1:15" ht="46">
      <c r="A1755" s="4"/>
      <c r="B1755" s="5" t="s">
        <v>5288</v>
      </c>
      <c r="C1755" s="24" t="s">
        <v>5289</v>
      </c>
      <c r="D1755" s="5" t="s">
        <v>3396</v>
      </c>
      <c r="E1755" s="5" t="s">
        <v>3442</v>
      </c>
      <c r="F1755" s="5" t="s">
        <v>30</v>
      </c>
      <c r="G1755" s="5" t="s">
        <v>3398</v>
      </c>
      <c r="H1755" s="5" t="s">
        <v>3443</v>
      </c>
      <c r="L1755" s="5" t="s">
        <v>5280</v>
      </c>
      <c r="M1755" s="5" t="s">
        <v>5281</v>
      </c>
      <c r="N1755" s="5" t="s">
        <v>5290</v>
      </c>
      <c r="O1755" s="5" t="s">
        <v>5291</v>
      </c>
    </row>
    <row r="1756" spans="1:15" ht="46">
      <c r="A1756" s="4"/>
      <c r="B1756" s="5" t="s">
        <v>5292</v>
      </c>
      <c r="C1756" s="24" t="s">
        <v>5293</v>
      </c>
      <c r="D1756" s="5" t="s">
        <v>3396</v>
      </c>
      <c r="E1756" s="5" t="s">
        <v>3442</v>
      </c>
      <c r="F1756" s="5" t="s">
        <v>30</v>
      </c>
      <c r="G1756" s="5" t="s">
        <v>3398</v>
      </c>
      <c r="H1756" s="5" t="s">
        <v>3443</v>
      </c>
      <c r="L1756" s="5" t="s">
        <v>5280</v>
      </c>
      <c r="M1756" s="5" t="s">
        <v>5281</v>
      </c>
      <c r="N1756" s="5" t="s">
        <v>5294</v>
      </c>
      <c r="O1756" s="5" t="s">
        <v>5295</v>
      </c>
    </row>
    <row r="1757" spans="1:15" ht="46">
      <c r="A1757" s="4"/>
      <c r="B1757" s="5" t="s">
        <v>5296</v>
      </c>
      <c r="C1757" s="24" t="s">
        <v>5297</v>
      </c>
      <c r="D1757" s="5" t="s">
        <v>3396</v>
      </c>
      <c r="E1757" s="5" t="s">
        <v>3442</v>
      </c>
      <c r="F1757" s="5" t="s">
        <v>30</v>
      </c>
      <c r="G1757" s="5" t="s">
        <v>3398</v>
      </c>
      <c r="H1757" s="5" t="s">
        <v>3443</v>
      </c>
      <c r="L1757" s="5" t="s">
        <v>5280</v>
      </c>
      <c r="M1757" s="5" t="s">
        <v>5281</v>
      </c>
      <c r="N1757" s="5" t="s">
        <v>5298</v>
      </c>
      <c r="O1757" s="5" t="s">
        <v>5299</v>
      </c>
    </row>
    <row r="1758" spans="1:15" ht="16">
      <c r="A1758" s="4"/>
      <c r="B1758" s="5" t="s">
        <v>5300</v>
      </c>
      <c r="C1758" s="24" t="s">
        <v>5301</v>
      </c>
      <c r="D1758" s="5" t="s">
        <v>3396</v>
      </c>
      <c r="E1758" s="5" t="s">
        <v>3442</v>
      </c>
      <c r="F1758" s="5" t="s">
        <v>30</v>
      </c>
      <c r="G1758" s="5" t="s">
        <v>3398</v>
      </c>
      <c r="H1758" s="5" t="s">
        <v>3443</v>
      </c>
      <c r="L1758" s="5" t="s">
        <v>5280</v>
      </c>
      <c r="M1758" s="5" t="s">
        <v>5281</v>
      </c>
      <c r="N1758" s="5" t="s">
        <v>5302</v>
      </c>
      <c r="O1758" s="5" t="s">
        <v>5303</v>
      </c>
    </row>
    <row r="1759" spans="1:15" ht="31">
      <c r="A1759" s="4"/>
      <c r="B1759" s="5" t="s">
        <v>5304</v>
      </c>
      <c r="C1759" s="24" t="s">
        <v>5305</v>
      </c>
      <c r="D1759" s="5" t="s">
        <v>3396</v>
      </c>
      <c r="E1759" s="5" t="s">
        <v>3470</v>
      </c>
      <c r="F1759" s="5" t="s">
        <v>30</v>
      </c>
      <c r="G1759" s="5" t="s">
        <v>3398</v>
      </c>
      <c r="H1759" s="5" t="s">
        <v>3471</v>
      </c>
      <c r="L1759" s="5" t="s">
        <v>5306</v>
      </c>
      <c r="M1759" s="5" t="s">
        <v>5307</v>
      </c>
      <c r="N1759" s="5" t="s">
        <v>5308</v>
      </c>
      <c r="O1759" s="5" t="s">
        <v>5309</v>
      </c>
    </row>
    <row r="1760" spans="1:15" ht="61">
      <c r="A1760" s="4"/>
      <c r="B1760" s="5" t="s">
        <v>5310</v>
      </c>
      <c r="C1760" s="24" t="s">
        <v>5311</v>
      </c>
      <c r="D1760" s="5" t="s">
        <v>3396</v>
      </c>
      <c r="E1760" s="5" t="s">
        <v>3470</v>
      </c>
      <c r="F1760" s="5" t="s">
        <v>30</v>
      </c>
      <c r="G1760" s="5" t="s">
        <v>3398</v>
      </c>
      <c r="H1760" s="5" t="s">
        <v>3471</v>
      </c>
      <c r="L1760" s="5" t="s">
        <v>5306</v>
      </c>
      <c r="M1760" s="5" t="s">
        <v>5307</v>
      </c>
      <c r="N1760" s="5" t="s">
        <v>5312</v>
      </c>
      <c r="O1760" s="5" t="s">
        <v>5313</v>
      </c>
    </row>
    <row r="1761" spans="1:15" ht="46">
      <c r="A1761" s="4"/>
      <c r="B1761" s="5" t="s">
        <v>5314</v>
      </c>
      <c r="C1761" s="24" t="s">
        <v>5315</v>
      </c>
      <c r="D1761" s="5" t="s">
        <v>3396</v>
      </c>
      <c r="E1761" s="5" t="s">
        <v>3470</v>
      </c>
      <c r="F1761" s="5" t="s">
        <v>30</v>
      </c>
      <c r="G1761" s="5" t="s">
        <v>3398</v>
      </c>
      <c r="H1761" s="5" t="s">
        <v>3471</v>
      </c>
      <c r="L1761" s="5" t="s">
        <v>5306</v>
      </c>
      <c r="M1761" s="5" t="s">
        <v>5307</v>
      </c>
      <c r="N1761" s="5" t="s">
        <v>5316</v>
      </c>
      <c r="O1761" s="5" t="s">
        <v>5317</v>
      </c>
    </row>
    <row r="1762" spans="1:15" ht="91">
      <c r="A1762" s="4"/>
      <c r="B1762" s="5" t="s">
        <v>5318</v>
      </c>
      <c r="C1762" s="24" t="s">
        <v>5319</v>
      </c>
      <c r="D1762" s="5" t="s">
        <v>3396</v>
      </c>
      <c r="E1762" s="5" t="s">
        <v>3470</v>
      </c>
      <c r="F1762" s="5" t="s">
        <v>30</v>
      </c>
      <c r="G1762" s="5" t="s">
        <v>3398</v>
      </c>
      <c r="H1762" s="5" t="s">
        <v>3471</v>
      </c>
      <c r="L1762" s="5" t="s">
        <v>5306</v>
      </c>
      <c r="M1762" s="5" t="s">
        <v>5307</v>
      </c>
      <c r="N1762" s="5" t="s">
        <v>5320</v>
      </c>
      <c r="O1762" s="5" t="s">
        <v>5321</v>
      </c>
    </row>
    <row r="1763" spans="1:15" ht="76">
      <c r="A1763" s="4"/>
      <c r="B1763" s="5" t="s">
        <v>5322</v>
      </c>
      <c r="C1763" s="24" t="s">
        <v>5323</v>
      </c>
      <c r="D1763" s="5" t="s">
        <v>3396</v>
      </c>
      <c r="E1763" s="5" t="s">
        <v>3470</v>
      </c>
      <c r="F1763" s="5" t="s">
        <v>30</v>
      </c>
      <c r="G1763" s="5" t="s">
        <v>3398</v>
      </c>
      <c r="H1763" s="5" t="s">
        <v>3471</v>
      </c>
      <c r="L1763" s="5" t="s">
        <v>5306</v>
      </c>
      <c r="M1763" s="5" t="s">
        <v>5307</v>
      </c>
      <c r="N1763" s="5" t="s">
        <v>5324</v>
      </c>
      <c r="O1763" s="5" t="s">
        <v>5325</v>
      </c>
    </row>
    <row r="1764" spans="1:15" ht="31">
      <c r="A1764" s="4"/>
      <c r="B1764" s="5" t="s">
        <v>5326</v>
      </c>
      <c r="C1764" s="24" t="s">
        <v>5327</v>
      </c>
      <c r="D1764" s="5" t="s">
        <v>3396</v>
      </c>
      <c r="E1764" s="5" t="s">
        <v>3470</v>
      </c>
      <c r="F1764" s="5" t="s">
        <v>30</v>
      </c>
      <c r="G1764" s="5" t="s">
        <v>3398</v>
      </c>
      <c r="H1764" s="5" t="s">
        <v>3471</v>
      </c>
      <c r="L1764" s="5" t="s">
        <v>5306</v>
      </c>
      <c r="M1764" s="5" t="s">
        <v>5307</v>
      </c>
      <c r="N1764" s="5" t="s">
        <v>5328</v>
      </c>
      <c r="O1764" s="5" t="s">
        <v>5329</v>
      </c>
    </row>
    <row r="1765" spans="1:15" ht="61">
      <c r="A1765" s="4"/>
      <c r="B1765" s="5" t="s">
        <v>5330</v>
      </c>
      <c r="C1765" s="24" t="s">
        <v>5331</v>
      </c>
      <c r="D1765" s="5" t="s">
        <v>3396</v>
      </c>
      <c r="E1765" s="5" t="s">
        <v>3470</v>
      </c>
      <c r="F1765" s="5" t="s">
        <v>30</v>
      </c>
      <c r="G1765" s="5" t="s">
        <v>3398</v>
      </c>
      <c r="H1765" s="5" t="s">
        <v>3471</v>
      </c>
      <c r="L1765" s="5" t="s">
        <v>5306</v>
      </c>
      <c r="M1765" s="5" t="s">
        <v>5307</v>
      </c>
      <c r="N1765" s="5" t="s">
        <v>5332</v>
      </c>
      <c r="O1765" s="5" t="s">
        <v>5333</v>
      </c>
    </row>
    <row r="1766" spans="1:15" ht="31">
      <c r="A1766" s="4"/>
      <c r="B1766" s="5" t="s">
        <v>5334</v>
      </c>
      <c r="C1766" s="24" t="s">
        <v>5335</v>
      </c>
      <c r="D1766" s="5" t="s">
        <v>3396</v>
      </c>
      <c r="E1766" s="5" t="s">
        <v>3470</v>
      </c>
      <c r="F1766" s="5" t="s">
        <v>30</v>
      </c>
      <c r="G1766" s="5" t="s">
        <v>3398</v>
      </c>
      <c r="H1766" s="5" t="s">
        <v>3471</v>
      </c>
      <c r="L1766" s="5" t="s">
        <v>5306</v>
      </c>
      <c r="M1766" s="5" t="s">
        <v>5307</v>
      </c>
      <c r="N1766" s="5" t="s">
        <v>5336</v>
      </c>
      <c r="O1766" s="5" t="s">
        <v>5337</v>
      </c>
    </row>
    <row r="1767" spans="1:15" ht="31">
      <c r="A1767" s="4"/>
      <c r="B1767" s="5" t="s">
        <v>5338</v>
      </c>
      <c r="C1767" s="24" t="s">
        <v>5339</v>
      </c>
      <c r="D1767" s="5" t="s">
        <v>3396</v>
      </c>
      <c r="E1767" s="5" t="s">
        <v>3470</v>
      </c>
      <c r="F1767" s="5" t="s">
        <v>30</v>
      </c>
      <c r="G1767" s="5" t="s">
        <v>3398</v>
      </c>
      <c r="H1767" s="5" t="s">
        <v>3471</v>
      </c>
      <c r="L1767" s="5" t="s">
        <v>5306</v>
      </c>
      <c r="M1767" s="5" t="s">
        <v>5307</v>
      </c>
      <c r="N1767" s="5" t="s">
        <v>5340</v>
      </c>
      <c r="O1767" s="5" t="s">
        <v>5341</v>
      </c>
    </row>
    <row r="1768" spans="1:15" ht="46">
      <c r="A1768" s="4"/>
      <c r="B1768" s="5" t="s">
        <v>5342</v>
      </c>
      <c r="C1768" s="24" t="s">
        <v>5343</v>
      </c>
      <c r="D1768" s="5" t="s">
        <v>3396</v>
      </c>
      <c r="E1768" s="5" t="s">
        <v>3470</v>
      </c>
      <c r="F1768" s="5" t="s">
        <v>30</v>
      </c>
      <c r="G1768" s="5" t="s">
        <v>3398</v>
      </c>
      <c r="H1768" s="5" t="s">
        <v>3471</v>
      </c>
      <c r="L1768" s="5" t="s">
        <v>5306</v>
      </c>
      <c r="M1768" s="5" t="s">
        <v>5307</v>
      </c>
      <c r="N1768" s="5" t="s">
        <v>5344</v>
      </c>
      <c r="O1768" s="5" t="s">
        <v>5345</v>
      </c>
    </row>
    <row r="1769" spans="1:15" ht="31">
      <c r="A1769" s="4"/>
      <c r="B1769" s="5" t="s">
        <v>5346</v>
      </c>
      <c r="C1769" s="24" t="s">
        <v>5347</v>
      </c>
      <c r="D1769" s="5" t="s">
        <v>3396</v>
      </c>
      <c r="E1769" s="5" t="s">
        <v>3470</v>
      </c>
      <c r="F1769" s="5" t="s">
        <v>30</v>
      </c>
      <c r="G1769" s="5" t="s">
        <v>3398</v>
      </c>
      <c r="H1769" s="5" t="s">
        <v>3471</v>
      </c>
      <c r="L1769" s="5" t="s">
        <v>5306</v>
      </c>
      <c r="M1769" s="5" t="s">
        <v>5307</v>
      </c>
      <c r="N1769" s="5" t="s">
        <v>5348</v>
      </c>
      <c r="O1769" s="5" t="s">
        <v>5349</v>
      </c>
    </row>
    <row r="1770" spans="1:15" ht="16">
      <c r="A1770" s="4"/>
      <c r="B1770" s="5" t="s">
        <v>5350</v>
      </c>
      <c r="C1770" s="24" t="s">
        <v>5351</v>
      </c>
      <c r="D1770" s="5" t="s">
        <v>3396</v>
      </c>
      <c r="E1770" s="5" t="s">
        <v>3470</v>
      </c>
      <c r="F1770" s="5" t="s">
        <v>30</v>
      </c>
      <c r="G1770" s="5" t="s">
        <v>3398</v>
      </c>
      <c r="H1770" s="5" t="s">
        <v>3471</v>
      </c>
      <c r="L1770" s="5" t="s">
        <v>5306</v>
      </c>
      <c r="M1770" s="5" t="s">
        <v>5307</v>
      </c>
      <c r="N1770" s="5" t="s">
        <v>5352</v>
      </c>
      <c r="O1770" s="5" t="s">
        <v>5353</v>
      </c>
    </row>
    <row r="1771" spans="1:15" ht="76">
      <c r="A1771" s="4"/>
      <c r="B1771" s="5" t="s">
        <v>5354</v>
      </c>
      <c r="C1771" s="24" t="s">
        <v>5355</v>
      </c>
      <c r="D1771" s="5" t="s">
        <v>3396</v>
      </c>
      <c r="E1771" s="5" t="s">
        <v>3470</v>
      </c>
      <c r="F1771" s="5" t="s">
        <v>30</v>
      </c>
      <c r="G1771" s="5" t="s">
        <v>3398</v>
      </c>
      <c r="H1771" s="5" t="s">
        <v>3471</v>
      </c>
      <c r="L1771" s="5" t="s">
        <v>3472</v>
      </c>
      <c r="M1771" s="5" t="s">
        <v>3473</v>
      </c>
      <c r="N1771" s="5" t="s">
        <v>5356</v>
      </c>
      <c r="O1771" s="5" t="s">
        <v>3475</v>
      </c>
    </row>
    <row r="1772" spans="1:15" ht="31">
      <c r="A1772" s="4"/>
      <c r="B1772" s="5" t="s">
        <v>5357</v>
      </c>
      <c r="C1772" s="24" t="s">
        <v>5358</v>
      </c>
      <c r="D1772" s="5" t="s">
        <v>3396</v>
      </c>
      <c r="E1772" s="5" t="s">
        <v>3470</v>
      </c>
      <c r="F1772" s="5" t="s">
        <v>30</v>
      </c>
      <c r="G1772" s="5" t="s">
        <v>3398</v>
      </c>
      <c r="H1772" s="5" t="s">
        <v>3471</v>
      </c>
      <c r="L1772" s="5" t="s">
        <v>3472</v>
      </c>
      <c r="M1772" s="5" t="s">
        <v>3473</v>
      </c>
      <c r="N1772" s="5" t="s">
        <v>5359</v>
      </c>
      <c r="O1772" s="5" t="s">
        <v>3479</v>
      </c>
    </row>
    <row r="1773" spans="1:15" ht="121">
      <c r="A1773" s="4"/>
      <c r="B1773" s="5" t="s">
        <v>5360</v>
      </c>
      <c r="C1773" s="24" t="s">
        <v>5361</v>
      </c>
      <c r="D1773" s="5" t="s">
        <v>3396</v>
      </c>
      <c r="E1773" s="5" t="s">
        <v>3470</v>
      </c>
      <c r="F1773" s="5" t="s">
        <v>30</v>
      </c>
      <c r="G1773" s="5" t="s">
        <v>3398</v>
      </c>
      <c r="H1773" s="5" t="s">
        <v>3471</v>
      </c>
      <c r="L1773" s="5" t="s">
        <v>3472</v>
      </c>
      <c r="M1773" s="5" t="s">
        <v>3473</v>
      </c>
      <c r="N1773" s="5" t="s">
        <v>5362</v>
      </c>
      <c r="O1773" s="5" t="s">
        <v>3617</v>
      </c>
    </row>
    <row r="1774" spans="1:15" ht="121">
      <c r="A1774" s="4"/>
      <c r="B1774" s="5" t="s">
        <v>5363</v>
      </c>
      <c r="C1774" s="24" t="s">
        <v>5364</v>
      </c>
      <c r="D1774" s="5" t="s">
        <v>3396</v>
      </c>
      <c r="E1774" s="5" t="s">
        <v>3470</v>
      </c>
      <c r="F1774" s="5" t="s">
        <v>30</v>
      </c>
      <c r="G1774" s="5" t="s">
        <v>3398</v>
      </c>
      <c r="H1774" s="5" t="s">
        <v>3471</v>
      </c>
      <c r="L1774" s="5" t="s">
        <v>3472</v>
      </c>
      <c r="M1774" s="5" t="s">
        <v>3473</v>
      </c>
      <c r="N1774" s="5" t="s">
        <v>5365</v>
      </c>
      <c r="O1774" s="5" t="s">
        <v>3621</v>
      </c>
    </row>
    <row r="1775" spans="1:15" ht="46">
      <c r="A1775" s="4"/>
      <c r="B1775" s="5" t="s">
        <v>5366</v>
      </c>
      <c r="C1775" s="24" t="s">
        <v>5367</v>
      </c>
      <c r="D1775" s="5" t="s">
        <v>3396</v>
      </c>
      <c r="E1775" s="5" t="s">
        <v>3470</v>
      </c>
      <c r="F1775" s="5" t="s">
        <v>30</v>
      </c>
      <c r="G1775" s="5" t="s">
        <v>3398</v>
      </c>
      <c r="H1775" s="5" t="s">
        <v>3471</v>
      </c>
      <c r="L1775" s="5" t="s">
        <v>3472</v>
      </c>
      <c r="M1775" s="5" t="s">
        <v>3473</v>
      </c>
      <c r="N1775" s="5" t="s">
        <v>5368</v>
      </c>
      <c r="O1775" s="5" t="s">
        <v>3625</v>
      </c>
    </row>
    <row r="1776" spans="1:15" ht="46">
      <c r="A1776" s="4"/>
      <c r="B1776" s="5" t="s">
        <v>5369</v>
      </c>
      <c r="C1776" s="24" t="s">
        <v>5370</v>
      </c>
      <c r="D1776" s="5" t="s">
        <v>3396</v>
      </c>
      <c r="E1776" s="5" t="s">
        <v>3470</v>
      </c>
      <c r="F1776" s="5" t="s">
        <v>30</v>
      </c>
      <c r="G1776" s="5" t="s">
        <v>3398</v>
      </c>
      <c r="H1776" s="5" t="s">
        <v>3471</v>
      </c>
      <c r="L1776" s="5" t="s">
        <v>3472</v>
      </c>
      <c r="M1776" s="5" t="s">
        <v>3473</v>
      </c>
      <c r="N1776" s="5" t="s">
        <v>5371</v>
      </c>
      <c r="O1776" s="5" t="s">
        <v>5372</v>
      </c>
    </row>
    <row r="1777" spans="1:17" ht="76">
      <c r="A1777" s="4"/>
      <c r="B1777" s="5" t="s">
        <v>5373</v>
      </c>
      <c r="C1777" s="24" t="s">
        <v>5374</v>
      </c>
      <c r="D1777" s="5" t="s">
        <v>3396</v>
      </c>
      <c r="E1777" s="5" t="s">
        <v>3470</v>
      </c>
      <c r="F1777" s="5" t="s">
        <v>30</v>
      </c>
      <c r="G1777" s="5" t="s">
        <v>3398</v>
      </c>
      <c r="H1777" s="5" t="s">
        <v>3471</v>
      </c>
      <c r="L1777" s="5" t="s">
        <v>3472</v>
      </c>
      <c r="M1777" s="5" t="s">
        <v>3473</v>
      </c>
      <c r="N1777" s="5" t="s">
        <v>5375</v>
      </c>
      <c r="O1777" s="5" t="s">
        <v>5376</v>
      </c>
    </row>
    <row r="1778" spans="1:17" ht="31">
      <c r="A1778" s="4"/>
      <c r="B1778" s="5" t="s">
        <v>5377</v>
      </c>
      <c r="C1778" s="24" t="s">
        <v>5378</v>
      </c>
      <c r="D1778" s="5" t="s">
        <v>3396</v>
      </c>
      <c r="E1778" s="5" t="s">
        <v>3470</v>
      </c>
      <c r="F1778" s="5" t="s">
        <v>30</v>
      </c>
      <c r="G1778" s="5" t="s">
        <v>3398</v>
      </c>
      <c r="H1778" s="5" t="s">
        <v>3471</v>
      </c>
      <c r="L1778" s="5" t="s">
        <v>3472</v>
      </c>
      <c r="M1778" s="5" t="s">
        <v>3473</v>
      </c>
      <c r="N1778" s="5" t="s">
        <v>5379</v>
      </c>
      <c r="O1778" s="5" t="s">
        <v>3629</v>
      </c>
    </row>
    <row r="1779" spans="1:17" ht="46">
      <c r="A1779" s="4"/>
      <c r="B1779" s="5" t="s">
        <v>5380</v>
      </c>
      <c r="C1779" s="24" t="s">
        <v>5381</v>
      </c>
      <c r="D1779" s="5" t="s">
        <v>3396</v>
      </c>
      <c r="E1779" s="5" t="s">
        <v>3470</v>
      </c>
      <c r="F1779" s="5" t="s">
        <v>30</v>
      </c>
      <c r="G1779" s="5" t="s">
        <v>3398</v>
      </c>
      <c r="H1779" s="5" t="s">
        <v>3471</v>
      </c>
      <c r="L1779" s="5" t="s">
        <v>3472</v>
      </c>
      <c r="M1779" s="5" t="s">
        <v>3473</v>
      </c>
      <c r="N1779" s="5" t="s">
        <v>5382</v>
      </c>
      <c r="O1779" s="5" t="s">
        <v>5383</v>
      </c>
    </row>
    <row r="1780" spans="1:17" ht="399">
      <c r="A1780" s="4"/>
      <c r="B1780" s="5" t="s">
        <v>5384</v>
      </c>
      <c r="C1780" s="24" t="s">
        <v>5385</v>
      </c>
      <c r="D1780" s="5" t="s">
        <v>3396</v>
      </c>
      <c r="E1780" s="5" t="s">
        <v>3442</v>
      </c>
      <c r="F1780" s="5" t="s">
        <v>602</v>
      </c>
      <c r="G1780" s="5" t="s">
        <v>3398</v>
      </c>
      <c r="H1780" s="5" t="s">
        <v>3443</v>
      </c>
      <c r="L1780" s="5" t="s">
        <v>5386</v>
      </c>
      <c r="M1780" s="5" t="s">
        <v>5387</v>
      </c>
      <c r="N1780" s="5" t="s">
        <v>5388</v>
      </c>
      <c r="O1780" s="5" t="s">
        <v>5389</v>
      </c>
    </row>
    <row r="1781" spans="1:17" ht="256">
      <c r="A1781" s="4"/>
      <c r="B1781" s="5" t="s">
        <v>5390</v>
      </c>
      <c r="C1781" s="24" t="s">
        <v>5391</v>
      </c>
      <c r="D1781" s="5" t="s">
        <v>3396</v>
      </c>
      <c r="E1781" s="5" t="s">
        <v>3442</v>
      </c>
      <c r="F1781" s="5" t="s">
        <v>602</v>
      </c>
      <c r="G1781" s="5" t="s">
        <v>3398</v>
      </c>
      <c r="H1781" s="5" t="s">
        <v>3443</v>
      </c>
      <c r="L1781" s="5" t="s">
        <v>5386</v>
      </c>
      <c r="M1781" s="5" t="s">
        <v>5387</v>
      </c>
      <c r="N1781" s="5" t="s">
        <v>5392</v>
      </c>
      <c r="O1781" s="5" t="s">
        <v>5393</v>
      </c>
    </row>
    <row r="1782" spans="1:17" ht="371">
      <c r="A1782" s="4"/>
      <c r="B1782" s="5" t="s">
        <v>5394</v>
      </c>
      <c r="C1782" s="24" t="s">
        <v>5395</v>
      </c>
      <c r="D1782" s="5" t="s">
        <v>3396</v>
      </c>
      <c r="E1782" s="5" t="s">
        <v>3442</v>
      </c>
      <c r="F1782" s="5" t="s">
        <v>602</v>
      </c>
      <c r="G1782" s="5" t="s">
        <v>3398</v>
      </c>
      <c r="H1782" s="5" t="s">
        <v>3443</v>
      </c>
      <c r="L1782" s="5" t="s">
        <v>5386</v>
      </c>
      <c r="M1782" s="5" t="s">
        <v>5387</v>
      </c>
      <c r="N1782" s="5" t="s">
        <v>5396</v>
      </c>
      <c r="O1782" s="5" t="s">
        <v>5397</v>
      </c>
    </row>
    <row r="1783" spans="1:17" ht="329">
      <c r="A1783" s="4"/>
      <c r="B1783" s="5" t="s">
        <v>5398</v>
      </c>
      <c r="C1783" s="24" t="s">
        <v>5399</v>
      </c>
      <c r="D1783" s="5" t="s">
        <v>3396</v>
      </c>
      <c r="E1783" s="5" t="s">
        <v>3442</v>
      </c>
      <c r="F1783" s="5" t="s">
        <v>602</v>
      </c>
      <c r="G1783" s="5" t="s">
        <v>3398</v>
      </c>
      <c r="H1783" s="5" t="s">
        <v>3443</v>
      </c>
      <c r="L1783" s="5" t="s">
        <v>5386</v>
      </c>
      <c r="M1783" s="5" t="s">
        <v>5387</v>
      </c>
      <c r="N1783" s="5" t="s">
        <v>5400</v>
      </c>
      <c r="O1783" s="5" t="s">
        <v>5401</v>
      </c>
    </row>
    <row r="1784" spans="1:17" ht="343">
      <c r="A1784" s="4"/>
      <c r="B1784" s="5" t="s">
        <v>5402</v>
      </c>
      <c r="C1784" s="24" t="s">
        <v>5403</v>
      </c>
      <c r="D1784" s="5" t="s">
        <v>3396</v>
      </c>
      <c r="E1784" s="5" t="s">
        <v>3442</v>
      </c>
      <c r="F1784" s="5" t="s">
        <v>602</v>
      </c>
      <c r="G1784" s="5" t="s">
        <v>3398</v>
      </c>
      <c r="H1784" s="5" t="s">
        <v>3443</v>
      </c>
      <c r="L1784" s="5" t="s">
        <v>5386</v>
      </c>
      <c r="M1784" s="5" t="s">
        <v>5387</v>
      </c>
      <c r="N1784" s="5" t="s">
        <v>5404</v>
      </c>
      <c r="O1784" s="5" t="s">
        <v>5405</v>
      </c>
    </row>
    <row r="1785" spans="1:17" ht="211">
      <c r="A1785" s="4"/>
      <c r="B1785" s="5" t="s">
        <v>5406</v>
      </c>
      <c r="C1785" s="24" t="s">
        <v>5407</v>
      </c>
      <c r="D1785" s="5" t="s">
        <v>3396</v>
      </c>
      <c r="E1785" s="5" t="s">
        <v>3442</v>
      </c>
      <c r="F1785" s="5" t="s">
        <v>602</v>
      </c>
      <c r="G1785" s="5" t="s">
        <v>3398</v>
      </c>
      <c r="H1785" s="5" t="s">
        <v>3443</v>
      </c>
      <c r="L1785" s="5" t="s">
        <v>5386</v>
      </c>
      <c r="M1785" s="5" t="s">
        <v>5387</v>
      </c>
      <c r="N1785" s="5" t="s">
        <v>5408</v>
      </c>
      <c r="O1785" s="5" t="s">
        <v>5409</v>
      </c>
    </row>
    <row r="1786" spans="1:17" ht="301">
      <c r="A1786" s="4"/>
      <c r="B1786" s="5" t="s">
        <v>5410</v>
      </c>
      <c r="C1786" s="24" t="s">
        <v>5411</v>
      </c>
      <c r="D1786" s="5" t="s">
        <v>3396</v>
      </c>
      <c r="E1786" s="5" t="s">
        <v>3442</v>
      </c>
      <c r="F1786" s="5" t="s">
        <v>602</v>
      </c>
      <c r="G1786" s="5" t="s">
        <v>3398</v>
      </c>
      <c r="H1786" s="5" t="s">
        <v>3443</v>
      </c>
      <c r="L1786" s="5" t="s">
        <v>5386</v>
      </c>
      <c r="M1786" s="5" t="s">
        <v>5387</v>
      </c>
      <c r="N1786" s="5" t="s">
        <v>5412</v>
      </c>
      <c r="O1786" s="5" t="s">
        <v>5413</v>
      </c>
    </row>
    <row r="1787" spans="1:17" ht="409.6">
      <c r="A1787" s="4"/>
      <c r="B1787" s="5" t="s">
        <v>5414</v>
      </c>
      <c r="C1787" s="24" t="s">
        <v>5415</v>
      </c>
      <c r="D1787" s="5" t="s">
        <v>3396</v>
      </c>
      <c r="E1787" s="5" t="s">
        <v>3442</v>
      </c>
      <c r="F1787" s="5" t="s">
        <v>602</v>
      </c>
      <c r="G1787" s="5" t="s">
        <v>3398</v>
      </c>
      <c r="H1787" s="5" t="s">
        <v>3443</v>
      </c>
      <c r="L1787" s="5" t="s">
        <v>5386</v>
      </c>
      <c r="M1787" s="5" t="s">
        <v>5387</v>
      </c>
      <c r="N1787" s="5" t="s">
        <v>5416</v>
      </c>
      <c r="O1787" s="5" t="s">
        <v>5417</v>
      </c>
    </row>
    <row r="1788" spans="1:17" ht="31">
      <c r="A1788" s="4"/>
      <c r="B1788" s="5" t="s">
        <v>5418</v>
      </c>
      <c r="C1788" s="24" t="s">
        <v>5419</v>
      </c>
      <c r="D1788" s="5" t="s">
        <v>5420</v>
      </c>
      <c r="E1788" s="5" t="s">
        <v>5421</v>
      </c>
      <c r="F1788" s="5" t="s">
        <v>5422</v>
      </c>
      <c r="G1788" s="5" t="s">
        <v>5423</v>
      </c>
      <c r="H1788" s="5" t="s">
        <v>5424</v>
      </c>
      <c r="I1788" s="5" t="s">
        <v>5425</v>
      </c>
      <c r="J1788" s="5" t="s">
        <v>5426</v>
      </c>
      <c r="K1788" s="5" t="s">
        <v>5426</v>
      </c>
      <c r="P1788" s="5" t="s">
        <v>5426</v>
      </c>
      <c r="Q1788" s="5" t="s">
        <v>5426</v>
      </c>
    </row>
    <row r="1789" spans="1:17" ht="31">
      <c r="A1789" s="4"/>
      <c r="B1789" s="5" t="s">
        <v>5427</v>
      </c>
      <c r="C1789" s="24" t="s">
        <v>5428</v>
      </c>
      <c r="D1789" s="5" t="s">
        <v>5420</v>
      </c>
      <c r="E1789" s="5" t="s">
        <v>5421</v>
      </c>
      <c r="F1789" s="5" t="s">
        <v>5422</v>
      </c>
      <c r="G1789" s="5" t="s">
        <v>5423</v>
      </c>
      <c r="H1789" s="5" t="s">
        <v>5424</v>
      </c>
      <c r="I1789" s="5" t="s">
        <v>5425</v>
      </c>
      <c r="J1789" s="5" t="s">
        <v>5426</v>
      </c>
      <c r="K1789" s="5" t="s">
        <v>5426</v>
      </c>
      <c r="P1789" s="5" t="s">
        <v>5426</v>
      </c>
      <c r="Q1789" s="5" t="s">
        <v>5426</v>
      </c>
    </row>
    <row r="1790" spans="1:17" ht="31">
      <c r="A1790" s="4"/>
      <c r="B1790" s="5" t="s">
        <v>5429</v>
      </c>
      <c r="C1790" s="24" t="s">
        <v>5430</v>
      </c>
      <c r="D1790" s="5" t="s">
        <v>5420</v>
      </c>
      <c r="E1790" s="5" t="s">
        <v>5421</v>
      </c>
      <c r="F1790" s="5" t="s">
        <v>5422</v>
      </c>
      <c r="G1790" s="5" t="s">
        <v>5423</v>
      </c>
      <c r="H1790" s="5" t="s">
        <v>5424</v>
      </c>
      <c r="I1790" s="5" t="s">
        <v>5425</v>
      </c>
      <c r="J1790" s="5" t="s">
        <v>5426</v>
      </c>
      <c r="K1790" s="5" t="s">
        <v>5426</v>
      </c>
      <c r="P1790" s="5" t="s">
        <v>5426</v>
      </c>
      <c r="Q1790" s="5" t="s">
        <v>5426</v>
      </c>
    </row>
    <row r="1791" spans="1:17" ht="31">
      <c r="A1791" s="4"/>
      <c r="B1791" s="5" t="s">
        <v>5431</v>
      </c>
      <c r="C1791" s="24" t="s">
        <v>5432</v>
      </c>
      <c r="D1791" s="5" t="s">
        <v>5420</v>
      </c>
      <c r="E1791" s="5" t="s">
        <v>5421</v>
      </c>
      <c r="F1791" s="5" t="s">
        <v>22</v>
      </c>
      <c r="G1791" s="5" t="s">
        <v>5423</v>
      </c>
      <c r="H1791" s="5" t="s">
        <v>5424</v>
      </c>
      <c r="I1791" s="5" t="s">
        <v>5425</v>
      </c>
      <c r="J1791" s="5" t="s">
        <v>5426</v>
      </c>
      <c r="K1791" s="5" t="s">
        <v>5426</v>
      </c>
      <c r="P1791" s="5" t="s">
        <v>5426</v>
      </c>
      <c r="Q1791" s="5" t="s">
        <v>5426</v>
      </c>
    </row>
    <row r="1792" spans="1:17" ht="31">
      <c r="A1792" s="4"/>
      <c r="B1792" s="5" t="s">
        <v>5433</v>
      </c>
      <c r="C1792" s="24" t="s">
        <v>5434</v>
      </c>
      <c r="D1792" s="5" t="s">
        <v>5420</v>
      </c>
      <c r="E1792" s="5" t="s">
        <v>5421</v>
      </c>
      <c r="F1792" s="5" t="s">
        <v>22</v>
      </c>
      <c r="G1792" s="5" t="s">
        <v>5423</v>
      </c>
      <c r="H1792" s="5" t="s">
        <v>5424</v>
      </c>
      <c r="I1792" s="5" t="s">
        <v>5425</v>
      </c>
      <c r="J1792" s="5" t="s">
        <v>5426</v>
      </c>
      <c r="K1792" s="5" t="s">
        <v>5426</v>
      </c>
      <c r="P1792" s="5" t="s">
        <v>5426</v>
      </c>
      <c r="Q1792" s="5" t="s">
        <v>5426</v>
      </c>
    </row>
    <row r="1793" spans="1:17" ht="46">
      <c r="A1793" s="4"/>
      <c r="B1793" s="5" t="s">
        <v>5435</v>
      </c>
      <c r="C1793" s="24" t="s">
        <v>5436</v>
      </c>
      <c r="D1793" s="5" t="s">
        <v>5420</v>
      </c>
      <c r="E1793" s="5" t="s">
        <v>5421</v>
      </c>
      <c r="F1793" s="5" t="s">
        <v>22</v>
      </c>
      <c r="G1793" s="5" t="s">
        <v>5423</v>
      </c>
      <c r="H1793" s="5" t="s">
        <v>5424</v>
      </c>
      <c r="I1793" s="5" t="s">
        <v>5425</v>
      </c>
      <c r="J1793" s="5" t="s">
        <v>5426</v>
      </c>
      <c r="K1793" s="5" t="s">
        <v>5426</v>
      </c>
      <c r="P1793" s="5" t="s">
        <v>5426</v>
      </c>
      <c r="Q1793" s="5" t="s">
        <v>5426</v>
      </c>
    </row>
    <row r="1794" spans="1:17" ht="31">
      <c r="A1794" s="4"/>
      <c r="B1794" s="5" t="s">
        <v>5437</v>
      </c>
      <c r="C1794" s="24" t="s">
        <v>5438</v>
      </c>
      <c r="D1794" s="5" t="s">
        <v>5420</v>
      </c>
      <c r="E1794" s="5" t="s">
        <v>5421</v>
      </c>
      <c r="F1794" s="5" t="s">
        <v>22</v>
      </c>
      <c r="G1794" s="5" t="s">
        <v>5423</v>
      </c>
      <c r="H1794" s="5" t="s">
        <v>5424</v>
      </c>
      <c r="I1794" s="5" t="s">
        <v>5425</v>
      </c>
      <c r="J1794" s="5" t="s">
        <v>5426</v>
      </c>
      <c r="K1794" s="5" t="s">
        <v>5426</v>
      </c>
      <c r="P1794" s="5" t="s">
        <v>5426</v>
      </c>
      <c r="Q1794" s="5" t="s">
        <v>5426</v>
      </c>
    </row>
    <row r="1795" spans="1:17" ht="61">
      <c r="A1795" s="4"/>
      <c r="B1795" s="5" t="s">
        <v>5439</v>
      </c>
      <c r="C1795" s="24" t="s">
        <v>5440</v>
      </c>
      <c r="D1795" s="5" t="s">
        <v>5420</v>
      </c>
      <c r="E1795" s="5" t="s">
        <v>5421</v>
      </c>
      <c r="F1795" s="5" t="s">
        <v>22</v>
      </c>
      <c r="G1795" s="5" t="s">
        <v>5423</v>
      </c>
      <c r="H1795" s="5" t="s">
        <v>5424</v>
      </c>
      <c r="I1795" s="5" t="s">
        <v>5425</v>
      </c>
      <c r="J1795" s="5" t="s">
        <v>5426</v>
      </c>
      <c r="K1795" s="5" t="s">
        <v>5426</v>
      </c>
      <c r="P1795" s="5" t="s">
        <v>5426</v>
      </c>
      <c r="Q1795" s="5" t="s">
        <v>5426</v>
      </c>
    </row>
    <row r="1796" spans="1:17" ht="46">
      <c r="A1796" s="4"/>
      <c r="B1796" s="5" t="s">
        <v>5441</v>
      </c>
      <c r="C1796" s="24" t="s">
        <v>5442</v>
      </c>
      <c r="D1796" s="5" t="s">
        <v>5420</v>
      </c>
      <c r="E1796" s="5" t="s">
        <v>5421</v>
      </c>
      <c r="F1796" s="5" t="s">
        <v>27</v>
      </c>
      <c r="G1796" s="5" t="s">
        <v>5423</v>
      </c>
      <c r="H1796" s="5" t="s">
        <v>5424</v>
      </c>
      <c r="I1796" s="5" t="s">
        <v>5425</v>
      </c>
      <c r="J1796" s="5" t="s">
        <v>5426</v>
      </c>
      <c r="K1796" s="5" t="s">
        <v>5426</v>
      </c>
      <c r="P1796" s="5" t="s">
        <v>5426</v>
      </c>
      <c r="Q1796" s="5" t="s">
        <v>5426</v>
      </c>
    </row>
    <row r="1797" spans="1:17" ht="31">
      <c r="A1797" s="4"/>
      <c r="B1797" s="5" t="s">
        <v>5443</v>
      </c>
      <c r="C1797" s="24" t="s">
        <v>5444</v>
      </c>
      <c r="D1797" s="5" t="s">
        <v>5420</v>
      </c>
      <c r="E1797" s="5" t="s">
        <v>5421</v>
      </c>
      <c r="F1797" s="5" t="s">
        <v>27</v>
      </c>
      <c r="G1797" s="5" t="s">
        <v>5423</v>
      </c>
      <c r="H1797" s="5" t="s">
        <v>5424</v>
      </c>
      <c r="I1797" s="5" t="s">
        <v>5425</v>
      </c>
      <c r="J1797" s="5" t="s">
        <v>5426</v>
      </c>
      <c r="K1797" s="5" t="s">
        <v>5426</v>
      </c>
      <c r="P1797" s="5" t="s">
        <v>5426</v>
      </c>
      <c r="Q1797" s="5" t="s">
        <v>5426</v>
      </c>
    </row>
    <row r="1798" spans="1:17" ht="46">
      <c r="A1798" s="4"/>
      <c r="B1798" s="5" t="s">
        <v>5445</v>
      </c>
      <c r="C1798" s="24" t="s">
        <v>5446</v>
      </c>
      <c r="D1798" s="5" t="s">
        <v>5420</v>
      </c>
      <c r="E1798" s="5" t="s">
        <v>5421</v>
      </c>
      <c r="F1798" s="5" t="s">
        <v>27</v>
      </c>
      <c r="G1798" s="5" t="s">
        <v>5423</v>
      </c>
      <c r="H1798" s="5" t="s">
        <v>5424</v>
      </c>
      <c r="I1798" s="5" t="s">
        <v>5425</v>
      </c>
      <c r="J1798" s="5" t="s">
        <v>5426</v>
      </c>
      <c r="K1798" s="5" t="s">
        <v>5426</v>
      </c>
      <c r="P1798" s="5" t="s">
        <v>5426</v>
      </c>
      <c r="Q1798" s="5" t="s">
        <v>5426</v>
      </c>
    </row>
    <row r="1799" spans="1:17" ht="31">
      <c r="A1799" s="4"/>
      <c r="B1799" s="5" t="s">
        <v>5447</v>
      </c>
      <c r="C1799" s="24" t="s">
        <v>5448</v>
      </c>
      <c r="D1799" s="5" t="s">
        <v>5420</v>
      </c>
      <c r="E1799" s="5" t="s">
        <v>5421</v>
      </c>
      <c r="F1799" s="5" t="s">
        <v>27</v>
      </c>
      <c r="G1799" s="5" t="s">
        <v>5423</v>
      </c>
      <c r="H1799" s="5" t="s">
        <v>5424</v>
      </c>
      <c r="I1799" s="5" t="s">
        <v>5425</v>
      </c>
      <c r="J1799" s="5" t="s">
        <v>5426</v>
      </c>
      <c r="K1799" s="5" t="s">
        <v>5426</v>
      </c>
      <c r="P1799" s="5" t="s">
        <v>5426</v>
      </c>
      <c r="Q1799" s="5" t="s">
        <v>5426</v>
      </c>
    </row>
    <row r="1800" spans="1:17" ht="31">
      <c r="A1800" s="4"/>
      <c r="B1800" s="5" t="s">
        <v>5449</v>
      </c>
      <c r="C1800" s="24" t="s">
        <v>5450</v>
      </c>
      <c r="D1800" s="5" t="s">
        <v>5420</v>
      </c>
      <c r="E1800" s="5" t="s">
        <v>5421</v>
      </c>
      <c r="F1800" s="5" t="s">
        <v>27</v>
      </c>
      <c r="G1800" s="5" t="s">
        <v>5423</v>
      </c>
      <c r="H1800" s="5" t="s">
        <v>5424</v>
      </c>
      <c r="I1800" s="5" t="s">
        <v>5425</v>
      </c>
      <c r="J1800" s="5" t="s">
        <v>5426</v>
      </c>
      <c r="K1800" s="5" t="s">
        <v>5426</v>
      </c>
      <c r="P1800" s="5" t="s">
        <v>5426</v>
      </c>
      <c r="Q1800" s="5" t="s">
        <v>5426</v>
      </c>
    </row>
    <row r="1801" spans="1:17" ht="76">
      <c r="A1801" s="4"/>
      <c r="B1801" s="5" t="s">
        <v>5451</v>
      </c>
      <c r="C1801" s="24" t="s">
        <v>5452</v>
      </c>
      <c r="D1801" s="5" t="s">
        <v>5420</v>
      </c>
      <c r="E1801" s="5" t="s">
        <v>5421</v>
      </c>
      <c r="F1801" s="5" t="s">
        <v>27</v>
      </c>
      <c r="G1801" s="5" t="s">
        <v>5423</v>
      </c>
      <c r="H1801" s="5" t="s">
        <v>5424</v>
      </c>
      <c r="I1801" s="5" t="s">
        <v>5425</v>
      </c>
      <c r="J1801" s="5" t="s">
        <v>5426</v>
      </c>
      <c r="K1801" s="5" t="s">
        <v>5426</v>
      </c>
      <c r="P1801" s="5" t="s">
        <v>5426</v>
      </c>
      <c r="Q1801" s="5" t="s">
        <v>5426</v>
      </c>
    </row>
    <row r="1802" spans="1:17" ht="31">
      <c r="A1802" s="4"/>
      <c r="B1802" s="5" t="s">
        <v>5453</v>
      </c>
      <c r="C1802" s="24" t="s">
        <v>5454</v>
      </c>
      <c r="D1802" s="5" t="s">
        <v>5420</v>
      </c>
      <c r="E1802" s="5" t="s">
        <v>5421</v>
      </c>
      <c r="F1802" s="5" t="s">
        <v>27</v>
      </c>
      <c r="G1802" s="5" t="s">
        <v>5423</v>
      </c>
      <c r="H1802" s="5" t="s">
        <v>5424</v>
      </c>
      <c r="I1802" s="5" t="s">
        <v>5425</v>
      </c>
      <c r="J1802" s="5" t="s">
        <v>5426</v>
      </c>
      <c r="K1802" s="5" t="s">
        <v>5426</v>
      </c>
      <c r="P1802" s="5" t="s">
        <v>5426</v>
      </c>
      <c r="Q1802" s="5" t="s">
        <v>5426</v>
      </c>
    </row>
    <row r="1803" spans="1:17" ht="61">
      <c r="A1803" s="4"/>
      <c r="B1803" s="5" t="s">
        <v>5455</v>
      </c>
      <c r="C1803" s="24" t="s">
        <v>5456</v>
      </c>
      <c r="D1803" s="5" t="s">
        <v>5420</v>
      </c>
      <c r="E1803" s="5" t="s">
        <v>5421</v>
      </c>
      <c r="F1803" s="5" t="s">
        <v>27</v>
      </c>
      <c r="G1803" s="5" t="s">
        <v>5423</v>
      </c>
      <c r="H1803" s="5" t="s">
        <v>5424</v>
      </c>
      <c r="I1803" s="5" t="s">
        <v>5425</v>
      </c>
      <c r="J1803" s="5" t="s">
        <v>5426</v>
      </c>
      <c r="K1803" s="5" t="s">
        <v>5426</v>
      </c>
      <c r="P1803" s="5" t="s">
        <v>5426</v>
      </c>
      <c r="Q1803" s="5" t="s">
        <v>5426</v>
      </c>
    </row>
    <row r="1804" spans="1:17" ht="46">
      <c r="A1804" s="4"/>
      <c r="B1804" s="5" t="s">
        <v>5457</v>
      </c>
      <c r="C1804" s="24" t="s">
        <v>5458</v>
      </c>
      <c r="D1804" s="5" t="s">
        <v>5420</v>
      </c>
      <c r="E1804" s="5" t="s">
        <v>5421</v>
      </c>
      <c r="F1804" s="5" t="s">
        <v>30</v>
      </c>
      <c r="G1804" s="5" t="s">
        <v>5423</v>
      </c>
      <c r="H1804" s="5" t="s">
        <v>5424</v>
      </c>
      <c r="I1804" s="5" t="s">
        <v>5425</v>
      </c>
      <c r="J1804" s="5" t="s">
        <v>5426</v>
      </c>
      <c r="K1804" s="5" t="s">
        <v>5426</v>
      </c>
      <c r="P1804" s="5" t="s">
        <v>5426</v>
      </c>
      <c r="Q1804" s="5" t="s">
        <v>5426</v>
      </c>
    </row>
    <row r="1805" spans="1:17" ht="46">
      <c r="A1805" s="4"/>
      <c r="B1805" s="5" t="s">
        <v>5459</v>
      </c>
      <c r="C1805" s="24" t="s">
        <v>5460</v>
      </c>
      <c r="D1805" s="5" t="s">
        <v>5420</v>
      </c>
      <c r="E1805" s="5" t="s">
        <v>5421</v>
      </c>
      <c r="F1805" s="5" t="s">
        <v>30</v>
      </c>
      <c r="G1805" s="5" t="s">
        <v>5423</v>
      </c>
      <c r="H1805" s="5" t="s">
        <v>5424</v>
      </c>
      <c r="I1805" s="5" t="s">
        <v>5425</v>
      </c>
      <c r="J1805" s="5" t="s">
        <v>5426</v>
      </c>
      <c r="K1805" s="5" t="s">
        <v>5426</v>
      </c>
      <c r="P1805" s="5" t="s">
        <v>5426</v>
      </c>
      <c r="Q1805" s="5" t="s">
        <v>5426</v>
      </c>
    </row>
    <row r="1806" spans="1:17" ht="46">
      <c r="A1806" s="4"/>
      <c r="B1806" s="5" t="s">
        <v>5461</v>
      </c>
      <c r="C1806" s="24" t="s">
        <v>5462</v>
      </c>
      <c r="D1806" s="5" t="s">
        <v>5420</v>
      </c>
      <c r="E1806" s="5" t="s">
        <v>5421</v>
      </c>
      <c r="F1806" s="5" t="s">
        <v>30</v>
      </c>
      <c r="G1806" s="5" t="s">
        <v>5423</v>
      </c>
      <c r="H1806" s="5" t="s">
        <v>5424</v>
      </c>
      <c r="I1806" s="5" t="s">
        <v>5425</v>
      </c>
      <c r="J1806" s="5" t="s">
        <v>5426</v>
      </c>
      <c r="K1806" s="5" t="s">
        <v>5426</v>
      </c>
      <c r="P1806" s="5" t="s">
        <v>5426</v>
      </c>
      <c r="Q1806" s="5" t="s">
        <v>5426</v>
      </c>
    </row>
    <row r="1807" spans="1:17" ht="31">
      <c r="A1807" s="4"/>
      <c r="B1807" s="5" t="s">
        <v>5463</v>
      </c>
      <c r="C1807" s="24" t="s">
        <v>5464</v>
      </c>
      <c r="D1807" s="5" t="s">
        <v>5420</v>
      </c>
      <c r="E1807" s="5" t="s">
        <v>5421</v>
      </c>
      <c r="F1807" s="5" t="s">
        <v>30</v>
      </c>
      <c r="G1807" s="5" t="s">
        <v>5423</v>
      </c>
      <c r="H1807" s="5" t="s">
        <v>5424</v>
      </c>
      <c r="I1807" s="5" t="s">
        <v>5425</v>
      </c>
      <c r="J1807" s="5" t="s">
        <v>5426</v>
      </c>
      <c r="K1807" s="5" t="s">
        <v>5426</v>
      </c>
      <c r="P1807" s="5" t="s">
        <v>5426</v>
      </c>
      <c r="Q1807" s="5" t="s">
        <v>5426</v>
      </c>
    </row>
    <row r="1808" spans="1:17" ht="31">
      <c r="A1808" s="4"/>
      <c r="B1808" s="5" t="s">
        <v>5465</v>
      </c>
      <c r="C1808" s="24" t="s">
        <v>5466</v>
      </c>
      <c r="D1808" s="5" t="s">
        <v>5420</v>
      </c>
      <c r="E1808" s="5" t="s">
        <v>5421</v>
      </c>
      <c r="F1808" s="5" t="s">
        <v>30</v>
      </c>
      <c r="G1808" s="5" t="s">
        <v>5423</v>
      </c>
      <c r="H1808" s="5" t="s">
        <v>5424</v>
      </c>
      <c r="I1808" s="5" t="s">
        <v>5425</v>
      </c>
      <c r="J1808" s="5" t="s">
        <v>5426</v>
      </c>
      <c r="K1808" s="5" t="s">
        <v>5426</v>
      </c>
      <c r="P1808" s="5" t="s">
        <v>5426</v>
      </c>
      <c r="Q1808" s="5" t="s">
        <v>5426</v>
      </c>
    </row>
    <row r="1809" spans="1:17" ht="76">
      <c r="A1809" s="4"/>
      <c r="B1809" s="5" t="s">
        <v>5467</v>
      </c>
      <c r="C1809" s="24" t="s">
        <v>5468</v>
      </c>
      <c r="D1809" s="5" t="s">
        <v>5420</v>
      </c>
      <c r="E1809" s="5" t="s">
        <v>5421</v>
      </c>
      <c r="F1809" s="5" t="s">
        <v>30</v>
      </c>
      <c r="G1809" s="5" t="s">
        <v>5423</v>
      </c>
      <c r="H1809" s="5" t="s">
        <v>5424</v>
      </c>
      <c r="I1809" s="5" t="s">
        <v>5425</v>
      </c>
      <c r="J1809" s="5" t="s">
        <v>5426</v>
      </c>
      <c r="K1809" s="5" t="s">
        <v>5426</v>
      </c>
      <c r="P1809" s="5" t="s">
        <v>5426</v>
      </c>
      <c r="Q1809" s="5" t="s">
        <v>5426</v>
      </c>
    </row>
    <row r="1810" spans="1:17" ht="46">
      <c r="A1810" s="4"/>
      <c r="B1810" s="5" t="s">
        <v>5469</v>
      </c>
      <c r="C1810" s="24" t="s">
        <v>5470</v>
      </c>
      <c r="D1810" s="5" t="s">
        <v>5420</v>
      </c>
      <c r="E1810" s="5" t="s">
        <v>5421</v>
      </c>
      <c r="F1810" s="5" t="s">
        <v>30</v>
      </c>
      <c r="G1810" s="5" t="s">
        <v>5423</v>
      </c>
      <c r="H1810" s="5" t="s">
        <v>5424</v>
      </c>
      <c r="I1810" s="5" t="s">
        <v>5425</v>
      </c>
      <c r="J1810" s="5" t="s">
        <v>5426</v>
      </c>
      <c r="K1810" s="5" t="s">
        <v>5426</v>
      </c>
      <c r="P1810" s="5" t="s">
        <v>5426</v>
      </c>
      <c r="Q1810" s="5" t="s">
        <v>5426</v>
      </c>
    </row>
    <row r="1811" spans="1:17" ht="61">
      <c r="A1811" s="4"/>
      <c r="B1811" s="5" t="s">
        <v>5471</v>
      </c>
      <c r="C1811" s="24" t="s">
        <v>5472</v>
      </c>
      <c r="D1811" s="5" t="s">
        <v>5420</v>
      </c>
      <c r="E1811" s="5" t="s">
        <v>5421</v>
      </c>
      <c r="F1811" s="5" t="s">
        <v>30</v>
      </c>
      <c r="G1811" s="5" t="s">
        <v>5423</v>
      </c>
      <c r="H1811" s="5" t="s">
        <v>5424</v>
      </c>
      <c r="I1811" s="5" t="s">
        <v>5425</v>
      </c>
      <c r="J1811" s="5" t="s">
        <v>5426</v>
      </c>
      <c r="K1811" s="5" t="s">
        <v>5426</v>
      </c>
      <c r="P1811" s="5" t="s">
        <v>5426</v>
      </c>
      <c r="Q1811" s="5" t="s">
        <v>5426</v>
      </c>
    </row>
    <row r="1812" spans="1:17" ht="31">
      <c r="A1812" s="4"/>
      <c r="B1812" s="5" t="s">
        <v>5473</v>
      </c>
      <c r="C1812" s="24" t="s">
        <v>5474</v>
      </c>
      <c r="D1812" s="5" t="s">
        <v>5420</v>
      </c>
      <c r="E1812" s="5" t="s">
        <v>5421</v>
      </c>
      <c r="F1812" s="5" t="s">
        <v>30</v>
      </c>
      <c r="G1812" s="5" t="s">
        <v>5423</v>
      </c>
      <c r="H1812" s="5" t="s">
        <v>5424</v>
      </c>
      <c r="I1812" s="5" t="s">
        <v>5425</v>
      </c>
      <c r="J1812" s="5" t="s">
        <v>5426</v>
      </c>
      <c r="K1812" s="5" t="s">
        <v>5426</v>
      </c>
      <c r="P1812" s="5" t="s">
        <v>5426</v>
      </c>
      <c r="Q1812" s="5" t="s">
        <v>5426</v>
      </c>
    </row>
    <row r="1813" spans="1:17" ht="31">
      <c r="A1813" s="4"/>
      <c r="B1813" s="5" t="s">
        <v>5475</v>
      </c>
      <c r="C1813" s="24" t="s">
        <v>5476</v>
      </c>
      <c r="D1813" s="5" t="s">
        <v>5420</v>
      </c>
      <c r="E1813" s="5" t="s">
        <v>5421</v>
      </c>
      <c r="F1813" s="5" t="s">
        <v>5422</v>
      </c>
      <c r="G1813" s="5" t="s">
        <v>5423</v>
      </c>
      <c r="H1813" s="5" t="s">
        <v>5424</v>
      </c>
      <c r="I1813" s="5" t="s">
        <v>5477</v>
      </c>
      <c r="J1813" s="5" t="s">
        <v>5426</v>
      </c>
      <c r="K1813" s="5" t="s">
        <v>5426</v>
      </c>
      <c r="P1813" s="5" t="s">
        <v>5426</v>
      </c>
      <c r="Q1813" s="5" t="s">
        <v>5426</v>
      </c>
    </row>
    <row r="1814" spans="1:17" ht="31">
      <c r="A1814" s="4"/>
      <c r="B1814" s="5" t="s">
        <v>5478</v>
      </c>
      <c r="C1814" s="24" t="s">
        <v>5479</v>
      </c>
      <c r="D1814" s="5" t="s">
        <v>5420</v>
      </c>
      <c r="E1814" s="5" t="s">
        <v>5421</v>
      </c>
      <c r="F1814" s="5" t="s">
        <v>5422</v>
      </c>
      <c r="G1814" s="5" t="s">
        <v>5423</v>
      </c>
      <c r="H1814" s="5" t="s">
        <v>5424</v>
      </c>
      <c r="I1814" s="5" t="s">
        <v>5477</v>
      </c>
      <c r="J1814" s="5" t="s">
        <v>5426</v>
      </c>
      <c r="K1814" s="5" t="s">
        <v>5426</v>
      </c>
      <c r="P1814" s="5" t="s">
        <v>5426</v>
      </c>
      <c r="Q1814" s="5" t="s">
        <v>5426</v>
      </c>
    </row>
    <row r="1815" spans="1:17" ht="46">
      <c r="A1815" s="4"/>
      <c r="B1815" s="5" t="s">
        <v>5480</v>
      </c>
      <c r="C1815" s="24" t="s">
        <v>5481</v>
      </c>
      <c r="D1815" s="5" t="s">
        <v>5420</v>
      </c>
      <c r="E1815" s="5" t="s">
        <v>5421</v>
      </c>
      <c r="F1815" s="5" t="s">
        <v>5422</v>
      </c>
      <c r="G1815" s="5" t="s">
        <v>5423</v>
      </c>
      <c r="H1815" s="5" t="s">
        <v>5424</v>
      </c>
      <c r="I1815" s="5" t="s">
        <v>5477</v>
      </c>
      <c r="J1815" s="5" t="s">
        <v>5426</v>
      </c>
      <c r="K1815" s="5" t="s">
        <v>5426</v>
      </c>
      <c r="P1815" s="5" t="s">
        <v>5426</v>
      </c>
      <c r="Q1815" s="5" t="s">
        <v>5426</v>
      </c>
    </row>
    <row r="1816" spans="1:17" ht="31">
      <c r="A1816" s="4"/>
      <c r="B1816" s="5" t="s">
        <v>5482</v>
      </c>
      <c r="C1816" s="24" t="s">
        <v>5483</v>
      </c>
      <c r="D1816" s="5" t="s">
        <v>5420</v>
      </c>
      <c r="E1816" s="5" t="s">
        <v>5421</v>
      </c>
      <c r="F1816" s="5" t="s">
        <v>5422</v>
      </c>
      <c r="G1816" s="5" t="s">
        <v>5423</v>
      </c>
      <c r="H1816" s="5" t="s">
        <v>5424</v>
      </c>
      <c r="I1816" s="5" t="s">
        <v>5477</v>
      </c>
      <c r="J1816" s="5" t="s">
        <v>5426</v>
      </c>
      <c r="K1816" s="5" t="s">
        <v>5426</v>
      </c>
      <c r="P1816" s="5" t="s">
        <v>5426</v>
      </c>
      <c r="Q1816" s="5" t="s">
        <v>5426</v>
      </c>
    </row>
    <row r="1817" spans="1:17" ht="16">
      <c r="A1817" s="4"/>
      <c r="B1817" s="5" t="s">
        <v>5484</v>
      </c>
      <c r="C1817" s="24" t="s">
        <v>5485</v>
      </c>
      <c r="D1817" s="5" t="s">
        <v>5420</v>
      </c>
      <c r="E1817" s="5" t="s">
        <v>5421</v>
      </c>
      <c r="F1817" s="5" t="s">
        <v>22</v>
      </c>
      <c r="G1817" s="5" t="s">
        <v>5423</v>
      </c>
      <c r="H1817" s="5" t="s">
        <v>5424</v>
      </c>
      <c r="I1817" s="5" t="s">
        <v>5477</v>
      </c>
      <c r="J1817" s="5" t="s">
        <v>5426</v>
      </c>
      <c r="K1817" s="5" t="s">
        <v>5426</v>
      </c>
      <c r="P1817" s="5" t="s">
        <v>5426</v>
      </c>
      <c r="Q1817" s="5" t="s">
        <v>5426</v>
      </c>
    </row>
    <row r="1818" spans="1:17" ht="46">
      <c r="A1818" s="4"/>
      <c r="B1818" s="5" t="s">
        <v>5486</v>
      </c>
      <c r="C1818" s="24" t="s">
        <v>5487</v>
      </c>
      <c r="D1818" s="5" t="s">
        <v>5420</v>
      </c>
      <c r="E1818" s="5" t="s">
        <v>5421</v>
      </c>
      <c r="F1818" s="5" t="s">
        <v>22</v>
      </c>
      <c r="G1818" s="5" t="s">
        <v>5423</v>
      </c>
      <c r="H1818" s="5" t="s">
        <v>5424</v>
      </c>
      <c r="I1818" s="5" t="s">
        <v>5477</v>
      </c>
      <c r="J1818" s="5" t="s">
        <v>5426</v>
      </c>
      <c r="K1818" s="5" t="s">
        <v>5426</v>
      </c>
      <c r="P1818" s="5" t="s">
        <v>5426</v>
      </c>
      <c r="Q1818" s="5" t="s">
        <v>5426</v>
      </c>
    </row>
    <row r="1819" spans="1:17" ht="46">
      <c r="A1819" s="4"/>
      <c r="B1819" s="5" t="s">
        <v>5488</v>
      </c>
      <c r="C1819" s="24" t="s">
        <v>5489</v>
      </c>
      <c r="D1819" s="5" t="s">
        <v>5420</v>
      </c>
      <c r="E1819" s="5" t="s">
        <v>5421</v>
      </c>
      <c r="F1819" s="5" t="s">
        <v>22</v>
      </c>
      <c r="G1819" s="5" t="s">
        <v>5423</v>
      </c>
      <c r="H1819" s="5" t="s">
        <v>5424</v>
      </c>
      <c r="I1819" s="5" t="s">
        <v>5477</v>
      </c>
      <c r="J1819" s="5" t="s">
        <v>5426</v>
      </c>
      <c r="K1819" s="5" t="s">
        <v>5426</v>
      </c>
      <c r="P1819" s="5" t="s">
        <v>5426</v>
      </c>
      <c r="Q1819" s="5" t="s">
        <v>5426</v>
      </c>
    </row>
    <row r="1820" spans="1:17" ht="31">
      <c r="A1820" s="4"/>
      <c r="B1820" s="5" t="s">
        <v>5490</v>
      </c>
      <c r="C1820" s="24" t="s">
        <v>5491</v>
      </c>
      <c r="D1820" s="5" t="s">
        <v>5420</v>
      </c>
      <c r="E1820" s="5" t="s">
        <v>5421</v>
      </c>
      <c r="F1820" s="5" t="s">
        <v>22</v>
      </c>
      <c r="G1820" s="5" t="s">
        <v>5423</v>
      </c>
      <c r="H1820" s="5" t="s">
        <v>5424</v>
      </c>
      <c r="I1820" s="5" t="s">
        <v>5477</v>
      </c>
      <c r="J1820" s="5" t="s">
        <v>5426</v>
      </c>
      <c r="K1820" s="5" t="s">
        <v>5426</v>
      </c>
      <c r="P1820" s="5" t="s">
        <v>5426</v>
      </c>
      <c r="Q1820" s="5" t="s">
        <v>5426</v>
      </c>
    </row>
    <row r="1821" spans="1:17" ht="31">
      <c r="A1821" s="4"/>
      <c r="B1821" s="5" t="s">
        <v>5492</v>
      </c>
      <c r="C1821" s="24" t="s">
        <v>5493</v>
      </c>
      <c r="D1821" s="5" t="s">
        <v>5420</v>
      </c>
      <c r="E1821" s="5" t="s">
        <v>5421</v>
      </c>
      <c r="F1821" s="5" t="s">
        <v>22</v>
      </c>
      <c r="G1821" s="5" t="s">
        <v>5423</v>
      </c>
      <c r="H1821" s="5" t="s">
        <v>5424</v>
      </c>
      <c r="I1821" s="5" t="s">
        <v>5477</v>
      </c>
      <c r="J1821" s="5" t="s">
        <v>5426</v>
      </c>
      <c r="K1821" s="5" t="s">
        <v>5426</v>
      </c>
      <c r="P1821" s="5" t="s">
        <v>5426</v>
      </c>
      <c r="Q1821" s="5" t="s">
        <v>5426</v>
      </c>
    </row>
    <row r="1822" spans="1:17" ht="46">
      <c r="A1822" s="4"/>
      <c r="B1822" s="5" t="s">
        <v>5494</v>
      </c>
      <c r="C1822" s="24" t="s">
        <v>5495</v>
      </c>
      <c r="D1822" s="5" t="s">
        <v>5420</v>
      </c>
      <c r="E1822" s="5" t="s">
        <v>5421</v>
      </c>
      <c r="F1822" s="5" t="s">
        <v>22</v>
      </c>
      <c r="G1822" s="5" t="s">
        <v>5423</v>
      </c>
      <c r="H1822" s="5" t="s">
        <v>5424</v>
      </c>
      <c r="I1822" s="5" t="s">
        <v>5477</v>
      </c>
      <c r="J1822" s="5" t="s">
        <v>5426</v>
      </c>
      <c r="K1822" s="5" t="s">
        <v>5426</v>
      </c>
      <c r="P1822" s="5" t="s">
        <v>5426</v>
      </c>
      <c r="Q1822" s="5" t="s">
        <v>5426</v>
      </c>
    </row>
    <row r="1823" spans="1:17" ht="31">
      <c r="A1823" s="4"/>
      <c r="B1823" s="5" t="s">
        <v>5496</v>
      </c>
      <c r="C1823" s="24" t="s">
        <v>5497</v>
      </c>
      <c r="D1823" s="5" t="s">
        <v>5420</v>
      </c>
      <c r="E1823" s="5" t="s">
        <v>5421</v>
      </c>
      <c r="F1823" s="5" t="s">
        <v>27</v>
      </c>
      <c r="G1823" s="5" t="s">
        <v>5423</v>
      </c>
      <c r="H1823" s="5" t="s">
        <v>5424</v>
      </c>
      <c r="I1823" s="5" t="s">
        <v>5477</v>
      </c>
      <c r="J1823" s="5" t="s">
        <v>5426</v>
      </c>
      <c r="K1823" s="5" t="s">
        <v>5426</v>
      </c>
      <c r="P1823" s="5" t="s">
        <v>5426</v>
      </c>
      <c r="Q1823" s="5" t="s">
        <v>5426</v>
      </c>
    </row>
    <row r="1824" spans="1:17" ht="46">
      <c r="A1824" s="4"/>
      <c r="B1824" s="5" t="s">
        <v>5498</v>
      </c>
      <c r="C1824" s="24" t="s">
        <v>5499</v>
      </c>
      <c r="D1824" s="5" t="s">
        <v>5420</v>
      </c>
      <c r="E1824" s="5" t="s">
        <v>5421</v>
      </c>
      <c r="F1824" s="5" t="s">
        <v>27</v>
      </c>
      <c r="G1824" s="5" t="s">
        <v>5423</v>
      </c>
      <c r="H1824" s="5" t="s">
        <v>5424</v>
      </c>
      <c r="I1824" s="5" t="s">
        <v>5477</v>
      </c>
      <c r="J1824" s="5" t="s">
        <v>5426</v>
      </c>
      <c r="K1824" s="5" t="s">
        <v>5426</v>
      </c>
      <c r="P1824" s="5" t="s">
        <v>5426</v>
      </c>
      <c r="Q1824" s="5" t="s">
        <v>5426</v>
      </c>
    </row>
    <row r="1825" spans="1:17" ht="31">
      <c r="A1825" s="4"/>
      <c r="B1825" s="5" t="s">
        <v>5500</v>
      </c>
      <c r="C1825" s="24" t="s">
        <v>5501</v>
      </c>
      <c r="D1825" s="5" t="s">
        <v>5420</v>
      </c>
      <c r="E1825" s="5" t="s">
        <v>5421</v>
      </c>
      <c r="F1825" s="5" t="s">
        <v>27</v>
      </c>
      <c r="G1825" s="5" t="s">
        <v>5423</v>
      </c>
      <c r="H1825" s="5" t="s">
        <v>5424</v>
      </c>
      <c r="I1825" s="5" t="s">
        <v>5477</v>
      </c>
      <c r="J1825" s="5" t="s">
        <v>5426</v>
      </c>
      <c r="K1825" s="5" t="s">
        <v>5426</v>
      </c>
      <c r="P1825" s="5" t="s">
        <v>5426</v>
      </c>
      <c r="Q1825" s="5" t="s">
        <v>5426</v>
      </c>
    </row>
    <row r="1826" spans="1:17" ht="46">
      <c r="A1826" s="4"/>
      <c r="B1826" s="5" t="s">
        <v>5502</v>
      </c>
      <c r="C1826" s="24" t="s">
        <v>5503</v>
      </c>
      <c r="D1826" s="5" t="s">
        <v>5420</v>
      </c>
      <c r="E1826" s="5" t="s">
        <v>5421</v>
      </c>
      <c r="F1826" s="5" t="s">
        <v>27</v>
      </c>
      <c r="G1826" s="5" t="s">
        <v>5423</v>
      </c>
      <c r="H1826" s="5" t="s">
        <v>5424</v>
      </c>
      <c r="I1826" s="5" t="s">
        <v>5477</v>
      </c>
      <c r="J1826" s="5" t="s">
        <v>5426</v>
      </c>
      <c r="K1826" s="5" t="s">
        <v>5426</v>
      </c>
      <c r="P1826" s="5" t="s">
        <v>5426</v>
      </c>
      <c r="Q1826" s="5" t="s">
        <v>5426</v>
      </c>
    </row>
    <row r="1827" spans="1:17" ht="31">
      <c r="A1827" s="4"/>
      <c r="B1827" s="5" t="s">
        <v>5504</v>
      </c>
      <c r="C1827" s="24" t="s">
        <v>5505</v>
      </c>
      <c r="D1827" s="5" t="s">
        <v>5420</v>
      </c>
      <c r="E1827" s="5" t="s">
        <v>5421</v>
      </c>
      <c r="F1827" s="5" t="s">
        <v>27</v>
      </c>
      <c r="G1827" s="5" t="s">
        <v>5423</v>
      </c>
      <c r="H1827" s="5" t="s">
        <v>5424</v>
      </c>
      <c r="I1827" s="5" t="s">
        <v>5477</v>
      </c>
      <c r="J1827" s="5" t="s">
        <v>5426</v>
      </c>
      <c r="K1827" s="5" t="s">
        <v>5426</v>
      </c>
      <c r="P1827" s="5" t="s">
        <v>5426</v>
      </c>
      <c r="Q1827" s="5" t="s">
        <v>5426</v>
      </c>
    </row>
    <row r="1828" spans="1:17" ht="16">
      <c r="A1828" s="4"/>
      <c r="B1828" s="5" t="s">
        <v>5506</v>
      </c>
      <c r="C1828" s="24" t="s">
        <v>5507</v>
      </c>
      <c r="D1828" s="5" t="s">
        <v>5420</v>
      </c>
      <c r="E1828" s="5" t="s">
        <v>5421</v>
      </c>
      <c r="F1828" s="5" t="s">
        <v>27</v>
      </c>
      <c r="G1828" s="5" t="s">
        <v>5423</v>
      </c>
      <c r="H1828" s="5" t="s">
        <v>5424</v>
      </c>
      <c r="I1828" s="5" t="s">
        <v>5477</v>
      </c>
      <c r="J1828" s="5" t="s">
        <v>5426</v>
      </c>
      <c r="K1828" s="5" t="s">
        <v>5426</v>
      </c>
      <c r="P1828" s="5" t="s">
        <v>5426</v>
      </c>
      <c r="Q1828" s="5" t="s">
        <v>5426</v>
      </c>
    </row>
    <row r="1829" spans="1:17" ht="61">
      <c r="A1829" s="4"/>
      <c r="B1829" s="5" t="s">
        <v>5508</v>
      </c>
      <c r="C1829" s="24" t="s">
        <v>5509</v>
      </c>
      <c r="D1829" s="5" t="s">
        <v>5420</v>
      </c>
      <c r="E1829" s="5" t="s">
        <v>5421</v>
      </c>
      <c r="F1829" s="5" t="s">
        <v>27</v>
      </c>
      <c r="G1829" s="5" t="s">
        <v>5423</v>
      </c>
      <c r="H1829" s="5" t="s">
        <v>5424</v>
      </c>
      <c r="I1829" s="5" t="s">
        <v>5477</v>
      </c>
      <c r="J1829" s="5" t="s">
        <v>5426</v>
      </c>
      <c r="K1829" s="5" t="s">
        <v>5426</v>
      </c>
      <c r="P1829" s="5" t="s">
        <v>5426</v>
      </c>
      <c r="Q1829" s="5" t="s">
        <v>5426</v>
      </c>
    </row>
    <row r="1830" spans="1:17" ht="61">
      <c r="A1830" s="4"/>
      <c r="B1830" s="5" t="s">
        <v>5510</v>
      </c>
      <c r="C1830" s="24" t="s">
        <v>5511</v>
      </c>
      <c r="D1830" s="5" t="s">
        <v>5420</v>
      </c>
      <c r="E1830" s="5" t="s">
        <v>5421</v>
      </c>
      <c r="F1830" s="5" t="s">
        <v>30</v>
      </c>
      <c r="G1830" s="5" t="s">
        <v>5423</v>
      </c>
      <c r="H1830" s="5" t="s">
        <v>5424</v>
      </c>
      <c r="I1830" s="5" t="s">
        <v>5477</v>
      </c>
      <c r="J1830" s="5" t="s">
        <v>5426</v>
      </c>
      <c r="K1830" s="5" t="s">
        <v>5426</v>
      </c>
      <c r="P1830" s="5" t="s">
        <v>5426</v>
      </c>
      <c r="Q1830" s="5" t="s">
        <v>5426</v>
      </c>
    </row>
    <row r="1831" spans="1:17" ht="16">
      <c r="A1831" s="4"/>
      <c r="B1831" s="5" t="s">
        <v>5512</v>
      </c>
      <c r="C1831" s="24" t="s">
        <v>5513</v>
      </c>
      <c r="D1831" s="5" t="s">
        <v>5420</v>
      </c>
      <c r="E1831" s="5" t="s">
        <v>5421</v>
      </c>
      <c r="F1831" s="5" t="s">
        <v>30</v>
      </c>
      <c r="G1831" s="5" t="s">
        <v>5423</v>
      </c>
      <c r="H1831" s="5" t="s">
        <v>5424</v>
      </c>
      <c r="I1831" s="5" t="s">
        <v>5477</v>
      </c>
      <c r="J1831" s="5" t="s">
        <v>5426</v>
      </c>
      <c r="K1831" s="5" t="s">
        <v>5426</v>
      </c>
      <c r="P1831" s="5" t="s">
        <v>5426</v>
      </c>
      <c r="Q1831" s="5" t="s">
        <v>5426</v>
      </c>
    </row>
    <row r="1832" spans="1:17" ht="46">
      <c r="A1832" s="4"/>
      <c r="B1832" s="5" t="s">
        <v>5514</v>
      </c>
      <c r="C1832" s="24" t="s">
        <v>5515</v>
      </c>
      <c r="D1832" s="5" t="s">
        <v>5420</v>
      </c>
      <c r="E1832" s="5" t="s">
        <v>5421</v>
      </c>
      <c r="F1832" s="5" t="s">
        <v>30</v>
      </c>
      <c r="G1832" s="5" t="s">
        <v>5423</v>
      </c>
      <c r="H1832" s="5" t="s">
        <v>5424</v>
      </c>
      <c r="I1832" s="5" t="s">
        <v>5477</v>
      </c>
      <c r="J1832" s="5" t="s">
        <v>5426</v>
      </c>
      <c r="K1832" s="5" t="s">
        <v>5426</v>
      </c>
      <c r="P1832" s="5" t="s">
        <v>5426</v>
      </c>
      <c r="Q1832" s="5" t="s">
        <v>5426</v>
      </c>
    </row>
    <row r="1833" spans="1:17" ht="61">
      <c r="A1833" s="4"/>
      <c r="B1833" s="5" t="s">
        <v>5516</v>
      </c>
      <c r="C1833" s="24" t="s">
        <v>5517</v>
      </c>
      <c r="D1833" s="5" t="s">
        <v>5420</v>
      </c>
      <c r="E1833" s="5" t="s">
        <v>5421</v>
      </c>
      <c r="F1833" s="5" t="s">
        <v>30</v>
      </c>
      <c r="G1833" s="5" t="s">
        <v>5423</v>
      </c>
      <c r="H1833" s="5" t="s">
        <v>5424</v>
      </c>
      <c r="I1833" s="5" t="s">
        <v>5477</v>
      </c>
      <c r="J1833" s="5" t="s">
        <v>5426</v>
      </c>
      <c r="K1833" s="5" t="s">
        <v>5426</v>
      </c>
      <c r="P1833" s="5" t="s">
        <v>5426</v>
      </c>
      <c r="Q1833" s="5" t="s">
        <v>5426</v>
      </c>
    </row>
    <row r="1834" spans="1:17" ht="31">
      <c r="A1834" s="4"/>
      <c r="B1834" s="5" t="s">
        <v>5518</v>
      </c>
      <c r="C1834" s="24" t="s">
        <v>5519</v>
      </c>
      <c r="D1834" s="5" t="s">
        <v>5420</v>
      </c>
      <c r="E1834" s="5" t="s">
        <v>5421</v>
      </c>
      <c r="F1834" s="5" t="s">
        <v>30</v>
      </c>
      <c r="G1834" s="5" t="s">
        <v>5423</v>
      </c>
      <c r="H1834" s="5" t="s">
        <v>5424</v>
      </c>
      <c r="I1834" s="5" t="s">
        <v>5477</v>
      </c>
      <c r="J1834" s="5" t="s">
        <v>5426</v>
      </c>
      <c r="K1834" s="5" t="s">
        <v>5426</v>
      </c>
      <c r="P1834" s="5" t="s">
        <v>5426</v>
      </c>
      <c r="Q1834" s="5" t="s">
        <v>5426</v>
      </c>
    </row>
    <row r="1835" spans="1:17" ht="31">
      <c r="A1835" s="4"/>
      <c r="B1835" s="5" t="s">
        <v>5520</v>
      </c>
      <c r="C1835" s="24" t="s">
        <v>5521</v>
      </c>
      <c r="D1835" s="5" t="s">
        <v>5420</v>
      </c>
      <c r="E1835" s="5" t="s">
        <v>5421</v>
      </c>
      <c r="F1835" s="5" t="s">
        <v>30</v>
      </c>
      <c r="G1835" s="5" t="s">
        <v>5423</v>
      </c>
      <c r="H1835" s="5" t="s">
        <v>5424</v>
      </c>
      <c r="I1835" s="5" t="s">
        <v>5477</v>
      </c>
      <c r="J1835" s="5" t="s">
        <v>5426</v>
      </c>
      <c r="K1835" s="5" t="s">
        <v>5426</v>
      </c>
      <c r="P1835" s="5" t="s">
        <v>5426</v>
      </c>
      <c r="Q1835" s="5" t="s">
        <v>5426</v>
      </c>
    </row>
    <row r="1836" spans="1:17" ht="61">
      <c r="A1836" s="4"/>
      <c r="B1836" s="5" t="s">
        <v>5522</v>
      </c>
      <c r="C1836" s="24" t="s">
        <v>5523</v>
      </c>
      <c r="D1836" s="5" t="s">
        <v>5420</v>
      </c>
      <c r="E1836" s="5" t="s">
        <v>5421</v>
      </c>
      <c r="F1836" s="5" t="s">
        <v>30</v>
      </c>
      <c r="G1836" s="5" t="s">
        <v>5423</v>
      </c>
      <c r="H1836" s="5" t="s">
        <v>5424</v>
      </c>
      <c r="I1836" s="5" t="s">
        <v>5477</v>
      </c>
      <c r="J1836" s="5" t="s">
        <v>5426</v>
      </c>
      <c r="K1836" s="5" t="s">
        <v>5426</v>
      </c>
      <c r="P1836" s="5" t="s">
        <v>5426</v>
      </c>
      <c r="Q1836" s="5" t="s">
        <v>5426</v>
      </c>
    </row>
    <row r="1837" spans="1:17" ht="31">
      <c r="A1837" s="4"/>
      <c r="B1837" s="5" t="s">
        <v>5524</v>
      </c>
      <c r="C1837" s="24" t="s">
        <v>5525</v>
      </c>
      <c r="D1837" s="5" t="s">
        <v>5420</v>
      </c>
      <c r="E1837" s="5" t="s">
        <v>5421</v>
      </c>
      <c r="F1837" s="5" t="s">
        <v>5422</v>
      </c>
      <c r="G1837" s="5" t="s">
        <v>5423</v>
      </c>
      <c r="H1837" s="5" t="s">
        <v>5424</v>
      </c>
      <c r="I1837" s="5" t="s">
        <v>5526</v>
      </c>
      <c r="J1837" s="5" t="s">
        <v>5426</v>
      </c>
      <c r="K1837" s="5" t="s">
        <v>5426</v>
      </c>
      <c r="P1837" s="5" t="s">
        <v>5426</v>
      </c>
      <c r="Q1837" s="5" t="s">
        <v>5426</v>
      </c>
    </row>
    <row r="1838" spans="1:17" ht="46">
      <c r="A1838" s="4"/>
      <c r="B1838" s="5" t="s">
        <v>5527</v>
      </c>
      <c r="C1838" s="24" t="s">
        <v>5528</v>
      </c>
      <c r="D1838" s="5" t="s">
        <v>5420</v>
      </c>
      <c r="E1838" s="5" t="s">
        <v>5421</v>
      </c>
      <c r="F1838" s="5" t="s">
        <v>5422</v>
      </c>
      <c r="G1838" s="5" t="s">
        <v>5423</v>
      </c>
      <c r="H1838" s="5" t="s">
        <v>5424</v>
      </c>
      <c r="I1838" s="5" t="s">
        <v>5526</v>
      </c>
      <c r="J1838" s="5" t="s">
        <v>5426</v>
      </c>
      <c r="K1838" s="5" t="s">
        <v>5426</v>
      </c>
      <c r="P1838" s="5" t="s">
        <v>5426</v>
      </c>
      <c r="Q1838" s="5" t="s">
        <v>5426</v>
      </c>
    </row>
    <row r="1839" spans="1:17" ht="46">
      <c r="A1839" s="4"/>
      <c r="B1839" s="5" t="s">
        <v>5529</v>
      </c>
      <c r="C1839" s="24" t="s">
        <v>5530</v>
      </c>
      <c r="D1839" s="5" t="s">
        <v>5420</v>
      </c>
      <c r="E1839" s="5" t="s">
        <v>5421</v>
      </c>
      <c r="F1839" s="5" t="s">
        <v>5422</v>
      </c>
      <c r="G1839" s="5" t="s">
        <v>5423</v>
      </c>
      <c r="H1839" s="5" t="s">
        <v>5424</v>
      </c>
      <c r="I1839" s="5" t="s">
        <v>5526</v>
      </c>
      <c r="J1839" s="5" t="s">
        <v>5426</v>
      </c>
      <c r="K1839" s="5" t="s">
        <v>5426</v>
      </c>
      <c r="P1839" s="5" t="s">
        <v>5426</v>
      </c>
      <c r="Q1839" s="5" t="s">
        <v>5426</v>
      </c>
    </row>
    <row r="1840" spans="1:17" ht="31">
      <c r="A1840" s="4"/>
      <c r="B1840" s="5" t="s">
        <v>5531</v>
      </c>
      <c r="C1840" s="24" t="s">
        <v>5532</v>
      </c>
      <c r="D1840" s="5" t="s">
        <v>5420</v>
      </c>
      <c r="E1840" s="5" t="s">
        <v>5421</v>
      </c>
      <c r="F1840" s="5" t="s">
        <v>5422</v>
      </c>
      <c r="G1840" s="5" t="s">
        <v>5423</v>
      </c>
      <c r="H1840" s="5" t="s">
        <v>5424</v>
      </c>
      <c r="I1840" s="5" t="s">
        <v>5526</v>
      </c>
      <c r="J1840" s="5" t="s">
        <v>5426</v>
      </c>
      <c r="K1840" s="5" t="s">
        <v>5426</v>
      </c>
      <c r="P1840" s="5" t="s">
        <v>5426</v>
      </c>
      <c r="Q1840" s="5" t="s">
        <v>5426</v>
      </c>
    </row>
    <row r="1841" spans="1:17" ht="46">
      <c r="A1841" s="4"/>
      <c r="B1841" s="5" t="s">
        <v>5533</v>
      </c>
      <c r="C1841" s="24" t="s">
        <v>5534</v>
      </c>
      <c r="D1841" s="5" t="s">
        <v>5420</v>
      </c>
      <c r="E1841" s="5" t="s">
        <v>5421</v>
      </c>
      <c r="F1841" s="5" t="s">
        <v>5422</v>
      </c>
      <c r="G1841" s="5" t="s">
        <v>5423</v>
      </c>
      <c r="H1841" s="5" t="s">
        <v>5424</v>
      </c>
      <c r="I1841" s="5" t="s">
        <v>5526</v>
      </c>
      <c r="J1841" s="5" t="s">
        <v>5426</v>
      </c>
      <c r="K1841" s="5" t="s">
        <v>5426</v>
      </c>
      <c r="P1841" s="5" t="s">
        <v>5426</v>
      </c>
      <c r="Q1841" s="5" t="s">
        <v>5426</v>
      </c>
    </row>
    <row r="1842" spans="1:17" ht="16">
      <c r="A1842" s="4"/>
      <c r="B1842" s="5" t="s">
        <v>5535</v>
      </c>
      <c r="C1842" s="24" t="s">
        <v>5536</v>
      </c>
      <c r="D1842" s="5" t="s">
        <v>5420</v>
      </c>
      <c r="E1842" s="5" t="s">
        <v>5421</v>
      </c>
      <c r="F1842" s="5" t="s">
        <v>5422</v>
      </c>
      <c r="G1842" s="5" t="s">
        <v>5423</v>
      </c>
      <c r="H1842" s="5" t="s">
        <v>5424</v>
      </c>
      <c r="I1842" s="5" t="s">
        <v>5526</v>
      </c>
      <c r="J1842" s="5" t="s">
        <v>5426</v>
      </c>
      <c r="K1842" s="5" t="s">
        <v>5426</v>
      </c>
      <c r="P1842" s="5" t="s">
        <v>5426</v>
      </c>
      <c r="Q1842" s="5" t="s">
        <v>5426</v>
      </c>
    </row>
    <row r="1843" spans="1:17" ht="61">
      <c r="A1843" s="4"/>
      <c r="B1843" s="5" t="s">
        <v>5537</v>
      </c>
      <c r="C1843" s="24" t="s">
        <v>5538</v>
      </c>
      <c r="D1843" s="5" t="s">
        <v>5420</v>
      </c>
      <c r="E1843" s="5" t="s">
        <v>5421</v>
      </c>
      <c r="F1843" s="5" t="s">
        <v>22</v>
      </c>
      <c r="G1843" s="5" t="s">
        <v>5423</v>
      </c>
      <c r="H1843" s="5" t="s">
        <v>5424</v>
      </c>
      <c r="I1843" s="5" t="s">
        <v>5526</v>
      </c>
      <c r="J1843" s="5" t="s">
        <v>5426</v>
      </c>
      <c r="K1843" s="5" t="s">
        <v>5426</v>
      </c>
      <c r="P1843" s="5" t="s">
        <v>5426</v>
      </c>
      <c r="Q1843" s="5" t="s">
        <v>5426</v>
      </c>
    </row>
    <row r="1844" spans="1:17" ht="31">
      <c r="A1844" s="4"/>
      <c r="B1844" s="5" t="s">
        <v>5539</v>
      </c>
      <c r="C1844" s="24" t="s">
        <v>5540</v>
      </c>
      <c r="D1844" s="5" t="s">
        <v>5420</v>
      </c>
      <c r="E1844" s="5" t="s">
        <v>5421</v>
      </c>
      <c r="F1844" s="5" t="s">
        <v>22</v>
      </c>
      <c r="G1844" s="5" t="s">
        <v>5423</v>
      </c>
      <c r="H1844" s="5" t="s">
        <v>5424</v>
      </c>
      <c r="I1844" s="5" t="s">
        <v>5526</v>
      </c>
      <c r="J1844" s="5" t="s">
        <v>5426</v>
      </c>
      <c r="K1844" s="5" t="s">
        <v>5426</v>
      </c>
      <c r="P1844" s="5" t="s">
        <v>5426</v>
      </c>
      <c r="Q1844" s="5" t="s">
        <v>5426</v>
      </c>
    </row>
    <row r="1845" spans="1:17" ht="46">
      <c r="A1845" s="4"/>
      <c r="B1845" s="5" t="s">
        <v>5541</v>
      </c>
      <c r="C1845" s="24" t="s">
        <v>5542</v>
      </c>
      <c r="D1845" s="5" t="s">
        <v>5420</v>
      </c>
      <c r="E1845" s="5" t="s">
        <v>5421</v>
      </c>
      <c r="F1845" s="5" t="s">
        <v>22</v>
      </c>
      <c r="G1845" s="5" t="s">
        <v>5423</v>
      </c>
      <c r="H1845" s="5" t="s">
        <v>5424</v>
      </c>
      <c r="I1845" s="5" t="s">
        <v>5526</v>
      </c>
      <c r="J1845" s="5" t="s">
        <v>5426</v>
      </c>
      <c r="K1845" s="5" t="s">
        <v>5426</v>
      </c>
      <c r="P1845" s="5" t="s">
        <v>5426</v>
      </c>
      <c r="Q1845" s="5" t="s">
        <v>5426</v>
      </c>
    </row>
    <row r="1846" spans="1:17" ht="31">
      <c r="A1846" s="4"/>
      <c r="B1846" s="5" t="s">
        <v>5543</v>
      </c>
      <c r="C1846" s="24" t="s">
        <v>5544</v>
      </c>
      <c r="D1846" s="5" t="s">
        <v>5420</v>
      </c>
      <c r="E1846" s="5" t="s">
        <v>5421</v>
      </c>
      <c r="F1846" s="5" t="s">
        <v>22</v>
      </c>
      <c r="G1846" s="5" t="s">
        <v>5423</v>
      </c>
      <c r="H1846" s="5" t="s">
        <v>5424</v>
      </c>
      <c r="I1846" s="5" t="s">
        <v>5526</v>
      </c>
      <c r="J1846" s="5" t="s">
        <v>5426</v>
      </c>
      <c r="K1846" s="5" t="s">
        <v>5426</v>
      </c>
      <c r="P1846" s="5" t="s">
        <v>5426</v>
      </c>
      <c r="Q1846" s="5" t="s">
        <v>5426</v>
      </c>
    </row>
    <row r="1847" spans="1:17" ht="46">
      <c r="A1847" s="4"/>
      <c r="B1847" s="5" t="s">
        <v>5545</v>
      </c>
      <c r="C1847" s="24" t="s">
        <v>5546</v>
      </c>
      <c r="D1847" s="5" t="s">
        <v>5420</v>
      </c>
      <c r="E1847" s="5" t="s">
        <v>5421</v>
      </c>
      <c r="F1847" s="5" t="s">
        <v>22</v>
      </c>
      <c r="G1847" s="5" t="s">
        <v>5423</v>
      </c>
      <c r="H1847" s="5" t="s">
        <v>5424</v>
      </c>
      <c r="I1847" s="5" t="s">
        <v>5526</v>
      </c>
      <c r="J1847" s="5" t="s">
        <v>5426</v>
      </c>
      <c r="K1847" s="5" t="s">
        <v>5426</v>
      </c>
      <c r="P1847" s="5" t="s">
        <v>5426</v>
      </c>
      <c r="Q1847" s="5" t="s">
        <v>5426</v>
      </c>
    </row>
    <row r="1848" spans="1:17" ht="76">
      <c r="A1848" s="4"/>
      <c r="B1848" s="5" t="s">
        <v>5547</v>
      </c>
      <c r="C1848" s="24" t="s">
        <v>5548</v>
      </c>
      <c r="D1848" s="5" t="s">
        <v>5420</v>
      </c>
      <c r="E1848" s="5" t="s">
        <v>5421</v>
      </c>
      <c r="F1848" s="5" t="s">
        <v>27</v>
      </c>
      <c r="G1848" s="5" t="s">
        <v>5423</v>
      </c>
      <c r="H1848" s="5" t="s">
        <v>5424</v>
      </c>
      <c r="I1848" s="5" t="s">
        <v>5526</v>
      </c>
      <c r="J1848" s="5" t="s">
        <v>5426</v>
      </c>
      <c r="K1848" s="5" t="s">
        <v>5426</v>
      </c>
      <c r="P1848" s="5" t="s">
        <v>5426</v>
      </c>
      <c r="Q1848" s="5" t="s">
        <v>5426</v>
      </c>
    </row>
    <row r="1849" spans="1:17" ht="61">
      <c r="A1849" s="4"/>
      <c r="B1849" s="5" t="s">
        <v>5549</v>
      </c>
      <c r="C1849" s="24" t="s">
        <v>5550</v>
      </c>
      <c r="D1849" s="5" t="s">
        <v>5420</v>
      </c>
      <c r="E1849" s="5" t="s">
        <v>5421</v>
      </c>
      <c r="F1849" s="5" t="s">
        <v>27</v>
      </c>
      <c r="G1849" s="5" t="s">
        <v>5423</v>
      </c>
      <c r="H1849" s="5" t="s">
        <v>5424</v>
      </c>
      <c r="I1849" s="5" t="s">
        <v>5526</v>
      </c>
      <c r="J1849" s="5" t="s">
        <v>5426</v>
      </c>
      <c r="K1849" s="5" t="s">
        <v>5426</v>
      </c>
      <c r="P1849" s="5" t="s">
        <v>5426</v>
      </c>
      <c r="Q1849" s="5" t="s">
        <v>5426</v>
      </c>
    </row>
    <row r="1850" spans="1:17" ht="31">
      <c r="A1850" s="4"/>
      <c r="B1850" s="5" t="s">
        <v>5551</v>
      </c>
      <c r="C1850" s="24" t="s">
        <v>5552</v>
      </c>
      <c r="D1850" s="5" t="s">
        <v>5420</v>
      </c>
      <c r="E1850" s="5" t="s">
        <v>5421</v>
      </c>
      <c r="F1850" s="5" t="s">
        <v>27</v>
      </c>
      <c r="G1850" s="5" t="s">
        <v>5423</v>
      </c>
      <c r="H1850" s="5" t="s">
        <v>5424</v>
      </c>
      <c r="I1850" s="5" t="s">
        <v>5526</v>
      </c>
      <c r="J1850" s="5" t="s">
        <v>5426</v>
      </c>
      <c r="K1850" s="5" t="s">
        <v>5426</v>
      </c>
      <c r="P1850" s="5" t="s">
        <v>5426</v>
      </c>
      <c r="Q1850" s="5" t="s">
        <v>5426</v>
      </c>
    </row>
    <row r="1851" spans="1:17" ht="46">
      <c r="A1851" s="4"/>
      <c r="B1851" s="5" t="s">
        <v>5553</v>
      </c>
      <c r="C1851" s="24" t="s">
        <v>5554</v>
      </c>
      <c r="D1851" s="5" t="s">
        <v>5420</v>
      </c>
      <c r="E1851" s="5" t="s">
        <v>5421</v>
      </c>
      <c r="F1851" s="5" t="s">
        <v>27</v>
      </c>
      <c r="G1851" s="5" t="s">
        <v>5423</v>
      </c>
      <c r="H1851" s="5" t="s">
        <v>5424</v>
      </c>
      <c r="I1851" s="5" t="s">
        <v>5526</v>
      </c>
      <c r="J1851" s="5" t="s">
        <v>5426</v>
      </c>
      <c r="K1851" s="5" t="s">
        <v>5426</v>
      </c>
      <c r="P1851" s="5" t="s">
        <v>5426</v>
      </c>
      <c r="Q1851" s="5" t="s">
        <v>5426</v>
      </c>
    </row>
    <row r="1852" spans="1:17" ht="31">
      <c r="A1852" s="4"/>
      <c r="B1852" s="5" t="s">
        <v>5555</v>
      </c>
      <c r="C1852" s="24" t="s">
        <v>5556</v>
      </c>
      <c r="D1852" s="5" t="s">
        <v>5420</v>
      </c>
      <c r="E1852" s="5" t="s">
        <v>5421</v>
      </c>
      <c r="F1852" s="5" t="s">
        <v>27</v>
      </c>
      <c r="G1852" s="5" t="s">
        <v>5423</v>
      </c>
      <c r="H1852" s="5" t="s">
        <v>5424</v>
      </c>
      <c r="I1852" s="5" t="s">
        <v>5526</v>
      </c>
      <c r="J1852" s="5" t="s">
        <v>5426</v>
      </c>
      <c r="K1852" s="5" t="s">
        <v>5426</v>
      </c>
      <c r="P1852" s="5" t="s">
        <v>5426</v>
      </c>
      <c r="Q1852" s="5" t="s">
        <v>5426</v>
      </c>
    </row>
    <row r="1853" spans="1:17" ht="106">
      <c r="A1853" s="4"/>
      <c r="B1853" s="5" t="s">
        <v>5557</v>
      </c>
      <c r="C1853" s="24" t="s">
        <v>5558</v>
      </c>
      <c r="D1853" s="5" t="s">
        <v>5420</v>
      </c>
      <c r="E1853" s="5" t="s">
        <v>5421</v>
      </c>
      <c r="F1853" s="5" t="s">
        <v>30</v>
      </c>
      <c r="G1853" s="5" t="s">
        <v>5423</v>
      </c>
      <c r="H1853" s="5" t="s">
        <v>5424</v>
      </c>
      <c r="I1853" s="5" t="s">
        <v>5526</v>
      </c>
      <c r="J1853" s="5" t="s">
        <v>5426</v>
      </c>
      <c r="K1853" s="5" t="s">
        <v>5426</v>
      </c>
      <c r="P1853" s="5" t="s">
        <v>5426</v>
      </c>
      <c r="Q1853" s="5" t="s">
        <v>5426</v>
      </c>
    </row>
    <row r="1854" spans="1:17" ht="106">
      <c r="A1854" s="4"/>
      <c r="B1854" s="5" t="s">
        <v>5559</v>
      </c>
      <c r="C1854" s="24" t="s">
        <v>5560</v>
      </c>
      <c r="D1854" s="5" t="s">
        <v>5420</v>
      </c>
      <c r="E1854" s="5" t="s">
        <v>5421</v>
      </c>
      <c r="F1854" s="5" t="s">
        <v>30</v>
      </c>
      <c r="G1854" s="5" t="s">
        <v>5423</v>
      </c>
      <c r="H1854" s="5" t="s">
        <v>5424</v>
      </c>
      <c r="I1854" s="5" t="s">
        <v>5526</v>
      </c>
      <c r="J1854" s="5" t="s">
        <v>5426</v>
      </c>
      <c r="K1854" s="5" t="s">
        <v>5426</v>
      </c>
      <c r="P1854" s="5" t="s">
        <v>5426</v>
      </c>
      <c r="Q1854" s="5" t="s">
        <v>5426</v>
      </c>
    </row>
    <row r="1855" spans="1:17" ht="61">
      <c r="A1855" s="4"/>
      <c r="B1855" s="5" t="s">
        <v>5561</v>
      </c>
      <c r="C1855" s="24" t="s">
        <v>5562</v>
      </c>
      <c r="D1855" s="5" t="s">
        <v>5420</v>
      </c>
      <c r="E1855" s="5" t="s">
        <v>5421</v>
      </c>
      <c r="F1855" s="5" t="s">
        <v>30</v>
      </c>
      <c r="G1855" s="5" t="s">
        <v>5423</v>
      </c>
      <c r="H1855" s="5" t="s">
        <v>5424</v>
      </c>
      <c r="I1855" s="5" t="s">
        <v>5526</v>
      </c>
      <c r="J1855" s="5" t="s">
        <v>5426</v>
      </c>
      <c r="K1855" s="5" t="s">
        <v>5426</v>
      </c>
      <c r="P1855" s="5" t="s">
        <v>5426</v>
      </c>
      <c r="Q1855" s="5" t="s">
        <v>5426</v>
      </c>
    </row>
    <row r="1856" spans="1:17" ht="31">
      <c r="A1856" s="4"/>
      <c r="B1856" s="5" t="s">
        <v>5563</v>
      </c>
      <c r="C1856" s="24" t="s">
        <v>5564</v>
      </c>
      <c r="D1856" s="5" t="s">
        <v>5420</v>
      </c>
      <c r="E1856" s="5" t="s">
        <v>5421</v>
      </c>
      <c r="F1856" s="5" t="s">
        <v>30</v>
      </c>
      <c r="G1856" s="5" t="s">
        <v>5423</v>
      </c>
      <c r="H1856" s="5" t="s">
        <v>5424</v>
      </c>
      <c r="I1856" s="5" t="s">
        <v>5526</v>
      </c>
      <c r="J1856" s="5" t="s">
        <v>5426</v>
      </c>
      <c r="K1856" s="5" t="s">
        <v>5426</v>
      </c>
      <c r="P1856" s="5" t="s">
        <v>5426</v>
      </c>
      <c r="Q1856" s="5" t="s">
        <v>5426</v>
      </c>
    </row>
    <row r="1857" spans="1:17" ht="46">
      <c r="A1857" s="4"/>
      <c r="B1857" s="5" t="s">
        <v>5565</v>
      </c>
      <c r="C1857" s="24" t="s">
        <v>5566</v>
      </c>
      <c r="D1857" s="5" t="s">
        <v>5420</v>
      </c>
      <c r="E1857" s="5" t="s">
        <v>5421</v>
      </c>
      <c r="F1857" s="5" t="s">
        <v>30</v>
      </c>
      <c r="G1857" s="5" t="s">
        <v>5423</v>
      </c>
      <c r="H1857" s="5" t="s">
        <v>5424</v>
      </c>
      <c r="I1857" s="5" t="s">
        <v>5526</v>
      </c>
      <c r="J1857" s="5" t="s">
        <v>5426</v>
      </c>
      <c r="K1857" s="5" t="s">
        <v>5426</v>
      </c>
      <c r="P1857" s="5" t="s">
        <v>5426</v>
      </c>
      <c r="Q1857" s="5" t="s">
        <v>5426</v>
      </c>
    </row>
    <row r="1858" spans="1:17" ht="61">
      <c r="A1858" s="4"/>
      <c r="B1858" s="5" t="s">
        <v>5567</v>
      </c>
      <c r="C1858" s="24" t="s">
        <v>5568</v>
      </c>
      <c r="D1858" s="5" t="s">
        <v>5420</v>
      </c>
      <c r="E1858" s="5" t="s">
        <v>5421</v>
      </c>
      <c r="F1858" s="5" t="s">
        <v>30</v>
      </c>
      <c r="G1858" s="5" t="s">
        <v>5423</v>
      </c>
      <c r="H1858" s="5" t="s">
        <v>5424</v>
      </c>
      <c r="I1858" s="5" t="s">
        <v>5526</v>
      </c>
      <c r="J1858" s="5" t="s">
        <v>5426</v>
      </c>
      <c r="K1858" s="5" t="s">
        <v>5426</v>
      </c>
      <c r="P1858" s="5" t="s">
        <v>5426</v>
      </c>
      <c r="Q1858" s="5" t="s">
        <v>5426</v>
      </c>
    </row>
    <row r="1859" spans="1:17" ht="16">
      <c r="A1859" s="4"/>
      <c r="B1859" s="5" t="s">
        <v>5569</v>
      </c>
      <c r="C1859" s="24" t="s">
        <v>5570</v>
      </c>
      <c r="D1859" s="5" t="s">
        <v>5420</v>
      </c>
      <c r="E1859" s="5" t="s">
        <v>5421</v>
      </c>
      <c r="F1859" s="5" t="s">
        <v>5422</v>
      </c>
      <c r="G1859" s="5" t="s">
        <v>5423</v>
      </c>
      <c r="H1859" s="5" t="s">
        <v>5424</v>
      </c>
      <c r="I1859" s="5" t="s">
        <v>5571</v>
      </c>
      <c r="J1859" s="5" t="s">
        <v>5426</v>
      </c>
      <c r="K1859" s="5" t="s">
        <v>5426</v>
      </c>
      <c r="P1859" s="5" t="s">
        <v>5426</v>
      </c>
      <c r="Q1859" s="5" t="s">
        <v>5426</v>
      </c>
    </row>
    <row r="1860" spans="1:17" ht="31">
      <c r="A1860" s="4"/>
      <c r="B1860" s="5" t="s">
        <v>5572</v>
      </c>
      <c r="C1860" s="24" t="s">
        <v>5573</v>
      </c>
      <c r="D1860" s="5" t="s">
        <v>5420</v>
      </c>
      <c r="E1860" s="5" t="s">
        <v>5421</v>
      </c>
      <c r="F1860" s="5" t="s">
        <v>5422</v>
      </c>
      <c r="G1860" s="5" t="s">
        <v>5423</v>
      </c>
      <c r="H1860" s="5" t="s">
        <v>5424</v>
      </c>
      <c r="I1860" s="5" t="s">
        <v>5571</v>
      </c>
      <c r="J1860" s="5" t="s">
        <v>5426</v>
      </c>
      <c r="K1860" s="5" t="s">
        <v>5426</v>
      </c>
      <c r="P1860" s="5" t="s">
        <v>5426</v>
      </c>
      <c r="Q1860" s="5" t="s">
        <v>5426</v>
      </c>
    </row>
    <row r="1861" spans="1:17" ht="61">
      <c r="A1861" s="4"/>
      <c r="B1861" s="5" t="s">
        <v>5574</v>
      </c>
      <c r="C1861" s="24" t="s">
        <v>5575</v>
      </c>
      <c r="D1861" s="5" t="s">
        <v>5420</v>
      </c>
      <c r="E1861" s="5" t="s">
        <v>5421</v>
      </c>
      <c r="F1861" s="5" t="s">
        <v>5422</v>
      </c>
      <c r="G1861" s="5" t="s">
        <v>5423</v>
      </c>
      <c r="H1861" s="5" t="s">
        <v>5424</v>
      </c>
      <c r="I1861" s="5" t="s">
        <v>5571</v>
      </c>
      <c r="J1861" s="5" t="s">
        <v>5426</v>
      </c>
      <c r="K1861" s="5" t="s">
        <v>5426</v>
      </c>
      <c r="P1861" s="5" t="s">
        <v>5426</v>
      </c>
      <c r="Q1861" s="5" t="s">
        <v>5426</v>
      </c>
    </row>
    <row r="1862" spans="1:17" ht="31">
      <c r="A1862" s="4"/>
      <c r="B1862" s="5" t="s">
        <v>5576</v>
      </c>
      <c r="C1862" s="24" t="s">
        <v>5577</v>
      </c>
      <c r="D1862" s="5" t="s">
        <v>5420</v>
      </c>
      <c r="E1862" s="5" t="s">
        <v>5421</v>
      </c>
      <c r="F1862" s="5" t="s">
        <v>5422</v>
      </c>
      <c r="G1862" s="5" t="s">
        <v>5423</v>
      </c>
      <c r="H1862" s="5" t="s">
        <v>5424</v>
      </c>
      <c r="I1862" s="5" t="s">
        <v>5571</v>
      </c>
      <c r="J1862" s="5" t="s">
        <v>5426</v>
      </c>
      <c r="K1862" s="5" t="s">
        <v>5426</v>
      </c>
      <c r="P1862" s="5" t="s">
        <v>5426</v>
      </c>
      <c r="Q1862" s="5" t="s">
        <v>5426</v>
      </c>
    </row>
    <row r="1863" spans="1:17" ht="31">
      <c r="A1863" s="4"/>
      <c r="B1863" s="5" t="s">
        <v>5578</v>
      </c>
      <c r="C1863" s="24" t="s">
        <v>5579</v>
      </c>
      <c r="D1863" s="5" t="s">
        <v>5420</v>
      </c>
      <c r="E1863" s="5" t="s">
        <v>5421</v>
      </c>
      <c r="F1863" s="5" t="s">
        <v>5422</v>
      </c>
      <c r="G1863" s="5" t="s">
        <v>5423</v>
      </c>
      <c r="H1863" s="5" t="s">
        <v>5424</v>
      </c>
      <c r="I1863" s="5" t="s">
        <v>5571</v>
      </c>
      <c r="J1863" s="5" t="s">
        <v>5426</v>
      </c>
      <c r="K1863" s="5" t="s">
        <v>5426</v>
      </c>
      <c r="P1863" s="5" t="s">
        <v>5426</v>
      </c>
      <c r="Q1863" s="5" t="s">
        <v>5426</v>
      </c>
    </row>
    <row r="1864" spans="1:17" ht="46">
      <c r="A1864" s="4"/>
      <c r="B1864" s="5" t="s">
        <v>5580</v>
      </c>
      <c r="C1864" s="24" t="s">
        <v>5581</v>
      </c>
      <c r="D1864" s="5" t="s">
        <v>5420</v>
      </c>
      <c r="E1864" s="5" t="s">
        <v>5421</v>
      </c>
      <c r="F1864" s="5" t="s">
        <v>22</v>
      </c>
      <c r="G1864" s="5" t="s">
        <v>5423</v>
      </c>
      <c r="H1864" s="5" t="s">
        <v>5424</v>
      </c>
      <c r="I1864" s="5" t="s">
        <v>5571</v>
      </c>
      <c r="J1864" s="5" t="s">
        <v>5426</v>
      </c>
      <c r="K1864" s="5" t="s">
        <v>5426</v>
      </c>
      <c r="P1864" s="5" t="s">
        <v>5426</v>
      </c>
      <c r="Q1864" s="5" t="s">
        <v>5426</v>
      </c>
    </row>
    <row r="1865" spans="1:17" ht="46">
      <c r="A1865" s="4"/>
      <c r="B1865" s="5" t="s">
        <v>5582</v>
      </c>
      <c r="C1865" s="24" t="s">
        <v>5583</v>
      </c>
      <c r="D1865" s="5" t="s">
        <v>5420</v>
      </c>
      <c r="E1865" s="5" t="s">
        <v>5421</v>
      </c>
      <c r="F1865" s="5" t="s">
        <v>22</v>
      </c>
      <c r="G1865" s="5" t="s">
        <v>5423</v>
      </c>
      <c r="H1865" s="5" t="s">
        <v>5424</v>
      </c>
      <c r="I1865" s="5" t="s">
        <v>5571</v>
      </c>
      <c r="J1865" s="5" t="s">
        <v>5426</v>
      </c>
      <c r="K1865" s="5" t="s">
        <v>5426</v>
      </c>
      <c r="P1865" s="5" t="s">
        <v>5426</v>
      </c>
      <c r="Q1865" s="5" t="s">
        <v>5426</v>
      </c>
    </row>
    <row r="1866" spans="1:17" ht="46">
      <c r="A1866" s="4"/>
      <c r="B1866" s="5" t="s">
        <v>5584</v>
      </c>
      <c r="C1866" s="24" t="s">
        <v>5585</v>
      </c>
      <c r="D1866" s="5" t="s">
        <v>5420</v>
      </c>
      <c r="E1866" s="5" t="s">
        <v>5421</v>
      </c>
      <c r="F1866" s="5" t="s">
        <v>22</v>
      </c>
      <c r="G1866" s="5" t="s">
        <v>5423</v>
      </c>
      <c r="H1866" s="5" t="s">
        <v>5424</v>
      </c>
      <c r="I1866" s="5" t="s">
        <v>5571</v>
      </c>
      <c r="J1866" s="5" t="s">
        <v>5426</v>
      </c>
      <c r="K1866" s="5" t="s">
        <v>5426</v>
      </c>
      <c r="P1866" s="5" t="s">
        <v>5426</v>
      </c>
      <c r="Q1866" s="5" t="s">
        <v>5426</v>
      </c>
    </row>
    <row r="1867" spans="1:17" ht="31">
      <c r="A1867" s="4"/>
      <c r="B1867" s="5" t="s">
        <v>5586</v>
      </c>
      <c r="C1867" s="24" t="s">
        <v>5587</v>
      </c>
      <c r="D1867" s="5" t="s">
        <v>5420</v>
      </c>
      <c r="E1867" s="5" t="s">
        <v>5421</v>
      </c>
      <c r="F1867" s="5" t="s">
        <v>22</v>
      </c>
      <c r="G1867" s="5" t="s">
        <v>5423</v>
      </c>
      <c r="H1867" s="5" t="s">
        <v>5424</v>
      </c>
      <c r="I1867" s="5" t="s">
        <v>5571</v>
      </c>
      <c r="J1867" s="5" t="s">
        <v>5426</v>
      </c>
      <c r="K1867" s="5" t="s">
        <v>5426</v>
      </c>
      <c r="P1867" s="5" t="s">
        <v>5426</v>
      </c>
      <c r="Q1867" s="5" t="s">
        <v>5426</v>
      </c>
    </row>
    <row r="1868" spans="1:17" ht="16">
      <c r="A1868" s="4"/>
      <c r="B1868" s="5" t="s">
        <v>5588</v>
      </c>
      <c r="C1868" s="24" t="s">
        <v>5589</v>
      </c>
      <c r="D1868" s="5" t="s">
        <v>5420</v>
      </c>
      <c r="E1868" s="5" t="s">
        <v>5421</v>
      </c>
      <c r="F1868" s="5" t="s">
        <v>22</v>
      </c>
      <c r="G1868" s="5" t="s">
        <v>5423</v>
      </c>
      <c r="H1868" s="5" t="s">
        <v>5424</v>
      </c>
      <c r="I1868" s="5" t="s">
        <v>5571</v>
      </c>
      <c r="J1868" s="5" t="s">
        <v>5426</v>
      </c>
      <c r="K1868" s="5" t="s">
        <v>5426</v>
      </c>
      <c r="P1868" s="5" t="s">
        <v>5426</v>
      </c>
      <c r="Q1868" s="5" t="s">
        <v>5426</v>
      </c>
    </row>
    <row r="1869" spans="1:17" ht="46">
      <c r="A1869" s="4"/>
      <c r="B1869" s="5" t="s">
        <v>5590</v>
      </c>
      <c r="C1869" s="24" t="s">
        <v>5591</v>
      </c>
      <c r="D1869" s="5" t="s">
        <v>5420</v>
      </c>
      <c r="E1869" s="5" t="s">
        <v>5421</v>
      </c>
      <c r="F1869" s="5" t="s">
        <v>27</v>
      </c>
      <c r="G1869" s="5" t="s">
        <v>5423</v>
      </c>
      <c r="H1869" s="5" t="s">
        <v>5424</v>
      </c>
      <c r="I1869" s="5" t="s">
        <v>5571</v>
      </c>
      <c r="J1869" s="5" t="s">
        <v>5426</v>
      </c>
      <c r="K1869" s="5" t="s">
        <v>5426</v>
      </c>
      <c r="P1869" s="5" t="s">
        <v>5426</v>
      </c>
      <c r="Q1869" s="5" t="s">
        <v>5426</v>
      </c>
    </row>
    <row r="1870" spans="1:17" ht="46">
      <c r="A1870" s="4"/>
      <c r="B1870" s="5" t="s">
        <v>5592</v>
      </c>
      <c r="C1870" s="24" t="s">
        <v>5593</v>
      </c>
      <c r="D1870" s="5" t="s">
        <v>5420</v>
      </c>
      <c r="E1870" s="5" t="s">
        <v>5421</v>
      </c>
      <c r="F1870" s="5" t="s">
        <v>27</v>
      </c>
      <c r="G1870" s="5" t="s">
        <v>5423</v>
      </c>
      <c r="H1870" s="5" t="s">
        <v>5424</v>
      </c>
      <c r="I1870" s="5" t="s">
        <v>5571</v>
      </c>
      <c r="J1870" s="5" t="s">
        <v>5426</v>
      </c>
      <c r="K1870" s="5" t="s">
        <v>5426</v>
      </c>
      <c r="P1870" s="5" t="s">
        <v>5426</v>
      </c>
      <c r="Q1870" s="5" t="s">
        <v>5426</v>
      </c>
    </row>
    <row r="1871" spans="1:17" ht="31">
      <c r="A1871" s="4"/>
      <c r="B1871" s="5" t="s">
        <v>5594</v>
      </c>
      <c r="C1871" s="24" t="s">
        <v>5595</v>
      </c>
      <c r="D1871" s="5" t="s">
        <v>5420</v>
      </c>
      <c r="E1871" s="5" t="s">
        <v>5421</v>
      </c>
      <c r="F1871" s="5" t="s">
        <v>27</v>
      </c>
      <c r="G1871" s="5" t="s">
        <v>5423</v>
      </c>
      <c r="H1871" s="5" t="s">
        <v>5424</v>
      </c>
      <c r="I1871" s="5" t="s">
        <v>5571</v>
      </c>
      <c r="J1871" s="5" t="s">
        <v>5426</v>
      </c>
      <c r="K1871" s="5" t="s">
        <v>5426</v>
      </c>
      <c r="P1871" s="5" t="s">
        <v>5426</v>
      </c>
      <c r="Q1871" s="5" t="s">
        <v>5426</v>
      </c>
    </row>
    <row r="1872" spans="1:17" ht="31">
      <c r="A1872" s="4"/>
      <c r="B1872" s="5" t="s">
        <v>5596</v>
      </c>
      <c r="C1872" s="24" t="s">
        <v>5597</v>
      </c>
      <c r="D1872" s="5" t="s">
        <v>5420</v>
      </c>
      <c r="E1872" s="5" t="s">
        <v>5421</v>
      </c>
      <c r="F1872" s="5" t="s">
        <v>27</v>
      </c>
      <c r="G1872" s="5" t="s">
        <v>5423</v>
      </c>
      <c r="H1872" s="5" t="s">
        <v>5424</v>
      </c>
      <c r="I1872" s="5" t="s">
        <v>5571</v>
      </c>
      <c r="J1872" s="5" t="s">
        <v>5426</v>
      </c>
      <c r="K1872" s="5" t="s">
        <v>5426</v>
      </c>
      <c r="P1872" s="5" t="s">
        <v>5426</v>
      </c>
      <c r="Q1872" s="5" t="s">
        <v>5426</v>
      </c>
    </row>
    <row r="1873" spans="1:17" ht="46">
      <c r="A1873" s="4"/>
      <c r="B1873" s="5" t="s">
        <v>5598</v>
      </c>
      <c r="C1873" s="24" t="s">
        <v>5599</v>
      </c>
      <c r="D1873" s="5" t="s">
        <v>5420</v>
      </c>
      <c r="E1873" s="5" t="s">
        <v>5421</v>
      </c>
      <c r="F1873" s="5" t="s">
        <v>27</v>
      </c>
      <c r="G1873" s="5" t="s">
        <v>5423</v>
      </c>
      <c r="H1873" s="5" t="s">
        <v>5424</v>
      </c>
      <c r="I1873" s="5" t="s">
        <v>5571</v>
      </c>
      <c r="J1873" s="5" t="s">
        <v>5426</v>
      </c>
      <c r="K1873" s="5" t="s">
        <v>5426</v>
      </c>
      <c r="P1873" s="5" t="s">
        <v>5426</v>
      </c>
      <c r="Q1873" s="5" t="s">
        <v>5426</v>
      </c>
    </row>
    <row r="1874" spans="1:17" ht="61">
      <c r="A1874" s="4"/>
      <c r="B1874" s="5" t="s">
        <v>5600</v>
      </c>
      <c r="C1874" s="24" t="s">
        <v>5601</v>
      </c>
      <c r="D1874" s="5" t="s">
        <v>5420</v>
      </c>
      <c r="E1874" s="5" t="s">
        <v>5421</v>
      </c>
      <c r="F1874" s="5" t="s">
        <v>27</v>
      </c>
      <c r="G1874" s="5" t="s">
        <v>5423</v>
      </c>
      <c r="H1874" s="5" t="s">
        <v>5424</v>
      </c>
      <c r="I1874" s="5" t="s">
        <v>5571</v>
      </c>
      <c r="J1874" s="5" t="s">
        <v>5426</v>
      </c>
      <c r="K1874" s="5" t="s">
        <v>5426</v>
      </c>
      <c r="P1874" s="5" t="s">
        <v>5426</v>
      </c>
      <c r="Q1874" s="5" t="s">
        <v>5426</v>
      </c>
    </row>
    <row r="1875" spans="1:17" ht="31">
      <c r="A1875" s="4"/>
      <c r="B1875" s="5" t="s">
        <v>5602</v>
      </c>
      <c r="C1875" s="24" t="s">
        <v>5603</v>
      </c>
      <c r="D1875" s="5" t="s">
        <v>5420</v>
      </c>
      <c r="E1875" s="5" t="s">
        <v>5421</v>
      </c>
      <c r="F1875" s="5" t="s">
        <v>27</v>
      </c>
      <c r="G1875" s="5" t="s">
        <v>5423</v>
      </c>
      <c r="H1875" s="5" t="s">
        <v>5424</v>
      </c>
      <c r="I1875" s="5" t="s">
        <v>5571</v>
      </c>
      <c r="J1875" s="5" t="s">
        <v>5426</v>
      </c>
      <c r="K1875" s="5" t="s">
        <v>5426</v>
      </c>
      <c r="P1875" s="5" t="s">
        <v>5426</v>
      </c>
      <c r="Q1875" s="5" t="s">
        <v>5426</v>
      </c>
    </row>
    <row r="1876" spans="1:17" ht="46">
      <c r="A1876" s="4"/>
      <c r="B1876" s="5" t="s">
        <v>5604</v>
      </c>
      <c r="C1876" s="24" t="s">
        <v>5605</v>
      </c>
      <c r="D1876" s="5" t="s">
        <v>5420</v>
      </c>
      <c r="E1876" s="5" t="s">
        <v>5421</v>
      </c>
      <c r="F1876" s="5" t="s">
        <v>27</v>
      </c>
      <c r="G1876" s="5" t="s">
        <v>5423</v>
      </c>
      <c r="H1876" s="5" t="s">
        <v>5424</v>
      </c>
      <c r="I1876" s="5" t="s">
        <v>5571</v>
      </c>
      <c r="J1876" s="5" t="s">
        <v>5426</v>
      </c>
      <c r="K1876" s="5" t="s">
        <v>5426</v>
      </c>
      <c r="P1876" s="5" t="s">
        <v>5426</v>
      </c>
      <c r="Q1876" s="5" t="s">
        <v>5426</v>
      </c>
    </row>
    <row r="1877" spans="1:17" ht="61">
      <c r="A1877" s="4"/>
      <c r="B1877" s="5" t="s">
        <v>5606</v>
      </c>
      <c r="C1877" s="24" t="s">
        <v>5607</v>
      </c>
      <c r="D1877" s="5" t="s">
        <v>5420</v>
      </c>
      <c r="E1877" s="5" t="s">
        <v>5421</v>
      </c>
      <c r="F1877" s="5" t="s">
        <v>30</v>
      </c>
      <c r="G1877" s="5" t="s">
        <v>5423</v>
      </c>
      <c r="H1877" s="5" t="s">
        <v>5424</v>
      </c>
      <c r="I1877" s="5" t="s">
        <v>5571</v>
      </c>
      <c r="J1877" s="5" t="s">
        <v>5426</v>
      </c>
      <c r="K1877" s="5" t="s">
        <v>5426</v>
      </c>
      <c r="P1877" s="5" t="s">
        <v>5426</v>
      </c>
      <c r="Q1877" s="5" t="s">
        <v>5426</v>
      </c>
    </row>
    <row r="1878" spans="1:17" ht="76">
      <c r="A1878" s="4"/>
      <c r="B1878" s="5" t="s">
        <v>5608</v>
      </c>
      <c r="C1878" s="24" t="s">
        <v>5609</v>
      </c>
      <c r="D1878" s="5" t="s">
        <v>5420</v>
      </c>
      <c r="E1878" s="5" t="s">
        <v>5421</v>
      </c>
      <c r="F1878" s="5" t="s">
        <v>30</v>
      </c>
      <c r="G1878" s="5" t="s">
        <v>5423</v>
      </c>
      <c r="H1878" s="5" t="s">
        <v>5424</v>
      </c>
      <c r="I1878" s="5" t="s">
        <v>5571</v>
      </c>
      <c r="J1878" s="5" t="s">
        <v>5426</v>
      </c>
      <c r="K1878" s="5" t="s">
        <v>5426</v>
      </c>
      <c r="P1878" s="5" t="s">
        <v>5426</v>
      </c>
      <c r="Q1878" s="5" t="s">
        <v>5426</v>
      </c>
    </row>
    <row r="1879" spans="1:17" ht="46">
      <c r="A1879" s="4"/>
      <c r="B1879" s="5" t="s">
        <v>5610</v>
      </c>
      <c r="C1879" s="24" t="s">
        <v>5611</v>
      </c>
      <c r="D1879" s="5" t="s">
        <v>5420</v>
      </c>
      <c r="E1879" s="5" t="s">
        <v>5421</v>
      </c>
      <c r="F1879" s="5" t="s">
        <v>30</v>
      </c>
      <c r="G1879" s="5" t="s">
        <v>5423</v>
      </c>
      <c r="H1879" s="5" t="s">
        <v>5424</v>
      </c>
      <c r="I1879" s="5" t="s">
        <v>5571</v>
      </c>
      <c r="J1879" s="5" t="s">
        <v>5426</v>
      </c>
      <c r="K1879" s="5" t="s">
        <v>5426</v>
      </c>
      <c r="P1879" s="5" t="s">
        <v>5426</v>
      </c>
      <c r="Q1879" s="5" t="s">
        <v>5426</v>
      </c>
    </row>
    <row r="1880" spans="1:17" ht="46">
      <c r="A1880" s="4"/>
      <c r="B1880" s="5" t="s">
        <v>5612</v>
      </c>
      <c r="C1880" s="24" t="s">
        <v>5613</v>
      </c>
      <c r="D1880" s="5" t="s">
        <v>5420</v>
      </c>
      <c r="E1880" s="5" t="s">
        <v>5421</v>
      </c>
      <c r="F1880" s="5" t="s">
        <v>30</v>
      </c>
      <c r="G1880" s="5" t="s">
        <v>5423</v>
      </c>
      <c r="H1880" s="5" t="s">
        <v>5424</v>
      </c>
      <c r="I1880" s="5" t="s">
        <v>5571</v>
      </c>
      <c r="J1880" s="5" t="s">
        <v>5426</v>
      </c>
      <c r="K1880" s="5" t="s">
        <v>5426</v>
      </c>
      <c r="P1880" s="5" t="s">
        <v>5426</v>
      </c>
      <c r="Q1880" s="5" t="s">
        <v>5426</v>
      </c>
    </row>
    <row r="1881" spans="1:17" ht="31">
      <c r="A1881" s="4"/>
      <c r="B1881" s="5" t="s">
        <v>5614</v>
      </c>
      <c r="C1881" s="24" t="s">
        <v>5615</v>
      </c>
      <c r="D1881" s="5" t="s">
        <v>5420</v>
      </c>
      <c r="E1881" s="5" t="s">
        <v>5421</v>
      </c>
      <c r="F1881" s="5" t="s">
        <v>30</v>
      </c>
      <c r="G1881" s="5" t="s">
        <v>5423</v>
      </c>
      <c r="H1881" s="5" t="s">
        <v>5424</v>
      </c>
      <c r="I1881" s="5" t="s">
        <v>5571</v>
      </c>
      <c r="J1881" s="5" t="s">
        <v>5426</v>
      </c>
      <c r="K1881" s="5" t="s">
        <v>5426</v>
      </c>
      <c r="P1881" s="5" t="s">
        <v>5426</v>
      </c>
      <c r="Q1881" s="5" t="s">
        <v>5426</v>
      </c>
    </row>
    <row r="1882" spans="1:17" ht="61">
      <c r="A1882" s="4"/>
      <c r="B1882" s="5" t="s">
        <v>5616</v>
      </c>
      <c r="C1882" s="24" t="s">
        <v>5617</v>
      </c>
      <c r="D1882" s="5" t="s">
        <v>5420</v>
      </c>
      <c r="E1882" s="5" t="s">
        <v>5421</v>
      </c>
      <c r="F1882" s="5" t="s">
        <v>30</v>
      </c>
      <c r="G1882" s="5" t="s">
        <v>5423</v>
      </c>
      <c r="H1882" s="5" t="s">
        <v>5424</v>
      </c>
      <c r="I1882" s="5" t="s">
        <v>5571</v>
      </c>
      <c r="J1882" s="5" t="s">
        <v>5426</v>
      </c>
      <c r="K1882" s="5" t="s">
        <v>5426</v>
      </c>
      <c r="P1882" s="5" t="s">
        <v>5426</v>
      </c>
      <c r="Q1882" s="5" t="s">
        <v>5426</v>
      </c>
    </row>
    <row r="1883" spans="1:17" ht="16">
      <c r="A1883" s="4"/>
      <c r="B1883" s="5" t="s">
        <v>5618</v>
      </c>
      <c r="C1883" s="24" t="s">
        <v>5619</v>
      </c>
      <c r="D1883" s="5" t="s">
        <v>5420</v>
      </c>
      <c r="E1883" s="5" t="s">
        <v>5421</v>
      </c>
      <c r="F1883" s="5" t="s">
        <v>5422</v>
      </c>
      <c r="G1883" s="5" t="s">
        <v>5423</v>
      </c>
      <c r="H1883" s="5" t="s">
        <v>5424</v>
      </c>
      <c r="I1883" s="5" t="s">
        <v>5620</v>
      </c>
      <c r="J1883" s="5" t="s">
        <v>5426</v>
      </c>
      <c r="K1883" s="5" t="s">
        <v>5426</v>
      </c>
      <c r="P1883" s="5" t="s">
        <v>5426</v>
      </c>
      <c r="Q1883" s="5" t="s">
        <v>5426</v>
      </c>
    </row>
    <row r="1884" spans="1:17" ht="31">
      <c r="A1884" s="4"/>
      <c r="B1884" s="5" t="s">
        <v>5621</v>
      </c>
      <c r="C1884" s="24" t="s">
        <v>5622</v>
      </c>
      <c r="D1884" s="5" t="s">
        <v>5420</v>
      </c>
      <c r="E1884" s="5" t="s">
        <v>5421</v>
      </c>
      <c r="F1884" s="5" t="s">
        <v>5422</v>
      </c>
      <c r="G1884" s="5" t="s">
        <v>5423</v>
      </c>
      <c r="H1884" s="5" t="s">
        <v>5424</v>
      </c>
      <c r="I1884" s="5" t="s">
        <v>5620</v>
      </c>
      <c r="J1884" s="5" t="s">
        <v>5426</v>
      </c>
      <c r="K1884" s="5" t="s">
        <v>5426</v>
      </c>
      <c r="P1884" s="5" t="s">
        <v>5426</v>
      </c>
      <c r="Q1884" s="5" t="s">
        <v>5426</v>
      </c>
    </row>
    <row r="1885" spans="1:17" ht="46">
      <c r="A1885" s="4"/>
      <c r="B1885" s="5" t="s">
        <v>5623</v>
      </c>
      <c r="C1885" s="24" t="s">
        <v>5624</v>
      </c>
      <c r="D1885" s="5" t="s">
        <v>5420</v>
      </c>
      <c r="E1885" s="5" t="s">
        <v>5421</v>
      </c>
      <c r="F1885" s="5" t="s">
        <v>5422</v>
      </c>
      <c r="G1885" s="5" t="s">
        <v>5423</v>
      </c>
      <c r="H1885" s="5" t="s">
        <v>5424</v>
      </c>
      <c r="I1885" s="5" t="s">
        <v>5620</v>
      </c>
      <c r="J1885" s="5" t="s">
        <v>5426</v>
      </c>
      <c r="K1885" s="5" t="s">
        <v>5426</v>
      </c>
      <c r="P1885" s="5" t="s">
        <v>5426</v>
      </c>
      <c r="Q1885" s="5" t="s">
        <v>5426</v>
      </c>
    </row>
    <row r="1886" spans="1:17" ht="31">
      <c r="A1886" s="4"/>
      <c r="B1886" s="5" t="s">
        <v>5625</v>
      </c>
      <c r="C1886" s="24" t="s">
        <v>5626</v>
      </c>
      <c r="D1886" s="5" t="s">
        <v>5420</v>
      </c>
      <c r="E1886" s="5" t="s">
        <v>5421</v>
      </c>
      <c r="F1886" s="5" t="s">
        <v>5422</v>
      </c>
      <c r="G1886" s="5" t="s">
        <v>5423</v>
      </c>
      <c r="H1886" s="5" t="s">
        <v>5424</v>
      </c>
      <c r="I1886" s="5" t="s">
        <v>5620</v>
      </c>
      <c r="J1886" s="5" t="s">
        <v>5426</v>
      </c>
      <c r="K1886" s="5" t="s">
        <v>5426</v>
      </c>
      <c r="P1886" s="5" t="s">
        <v>5426</v>
      </c>
      <c r="Q1886" s="5" t="s">
        <v>5426</v>
      </c>
    </row>
    <row r="1887" spans="1:17" ht="46">
      <c r="A1887" s="4"/>
      <c r="B1887" s="5" t="s">
        <v>5627</v>
      </c>
      <c r="C1887" s="24" t="s">
        <v>5628</v>
      </c>
      <c r="D1887" s="5" t="s">
        <v>5420</v>
      </c>
      <c r="E1887" s="5" t="s">
        <v>5421</v>
      </c>
      <c r="F1887" s="5" t="s">
        <v>22</v>
      </c>
      <c r="G1887" s="5" t="s">
        <v>5423</v>
      </c>
      <c r="H1887" s="5" t="s">
        <v>5424</v>
      </c>
      <c r="I1887" s="5" t="s">
        <v>5620</v>
      </c>
      <c r="J1887" s="5" t="s">
        <v>5426</v>
      </c>
      <c r="K1887" s="5" t="s">
        <v>5426</v>
      </c>
      <c r="P1887" s="5" t="s">
        <v>5426</v>
      </c>
      <c r="Q1887" s="5" t="s">
        <v>5426</v>
      </c>
    </row>
    <row r="1888" spans="1:17" ht="31">
      <c r="A1888" s="4"/>
      <c r="B1888" s="5" t="s">
        <v>5629</v>
      </c>
      <c r="C1888" s="24" t="s">
        <v>5630</v>
      </c>
      <c r="D1888" s="5" t="s">
        <v>5420</v>
      </c>
      <c r="E1888" s="5" t="s">
        <v>5421</v>
      </c>
      <c r="F1888" s="5" t="s">
        <v>22</v>
      </c>
      <c r="G1888" s="5" t="s">
        <v>5423</v>
      </c>
      <c r="H1888" s="5" t="s">
        <v>5424</v>
      </c>
      <c r="I1888" s="5" t="s">
        <v>5620</v>
      </c>
      <c r="J1888" s="5" t="s">
        <v>5426</v>
      </c>
      <c r="K1888" s="5" t="s">
        <v>5426</v>
      </c>
      <c r="P1888" s="5" t="s">
        <v>5426</v>
      </c>
      <c r="Q1888" s="5" t="s">
        <v>5426</v>
      </c>
    </row>
    <row r="1889" spans="1:17" ht="46">
      <c r="A1889" s="4"/>
      <c r="B1889" s="5" t="s">
        <v>5631</v>
      </c>
      <c r="C1889" s="24" t="s">
        <v>5632</v>
      </c>
      <c r="D1889" s="5" t="s">
        <v>5420</v>
      </c>
      <c r="E1889" s="5" t="s">
        <v>5421</v>
      </c>
      <c r="F1889" s="5" t="s">
        <v>22</v>
      </c>
      <c r="G1889" s="5" t="s">
        <v>5423</v>
      </c>
      <c r="H1889" s="5" t="s">
        <v>5424</v>
      </c>
      <c r="I1889" s="5" t="s">
        <v>5620</v>
      </c>
      <c r="J1889" s="5" t="s">
        <v>5426</v>
      </c>
      <c r="K1889" s="5" t="s">
        <v>5426</v>
      </c>
      <c r="P1889" s="5" t="s">
        <v>5426</v>
      </c>
      <c r="Q1889" s="5" t="s">
        <v>5426</v>
      </c>
    </row>
    <row r="1890" spans="1:17" ht="46">
      <c r="A1890" s="4"/>
      <c r="B1890" s="5" t="s">
        <v>5633</v>
      </c>
      <c r="C1890" s="24" t="s">
        <v>5634</v>
      </c>
      <c r="D1890" s="5" t="s">
        <v>5420</v>
      </c>
      <c r="E1890" s="5" t="s">
        <v>5421</v>
      </c>
      <c r="F1890" s="5" t="s">
        <v>22</v>
      </c>
      <c r="G1890" s="5" t="s">
        <v>5423</v>
      </c>
      <c r="H1890" s="5" t="s">
        <v>5424</v>
      </c>
      <c r="I1890" s="5" t="s">
        <v>5620</v>
      </c>
      <c r="J1890" s="5" t="s">
        <v>5426</v>
      </c>
      <c r="K1890" s="5" t="s">
        <v>5426</v>
      </c>
      <c r="P1890" s="5" t="s">
        <v>5426</v>
      </c>
      <c r="Q1890" s="5" t="s">
        <v>5426</v>
      </c>
    </row>
    <row r="1891" spans="1:17" ht="31">
      <c r="A1891" s="4"/>
      <c r="B1891" s="5" t="s">
        <v>5635</v>
      </c>
      <c r="C1891" s="24" t="s">
        <v>5636</v>
      </c>
      <c r="D1891" s="5" t="s">
        <v>5420</v>
      </c>
      <c r="E1891" s="5" t="s">
        <v>5421</v>
      </c>
      <c r="F1891" s="5" t="s">
        <v>27</v>
      </c>
      <c r="G1891" s="5" t="s">
        <v>5423</v>
      </c>
      <c r="H1891" s="5" t="s">
        <v>5424</v>
      </c>
      <c r="I1891" s="5" t="s">
        <v>5620</v>
      </c>
      <c r="J1891" s="5" t="s">
        <v>5426</v>
      </c>
      <c r="K1891" s="5" t="s">
        <v>5426</v>
      </c>
      <c r="P1891" s="5" t="s">
        <v>5426</v>
      </c>
      <c r="Q1891" s="5" t="s">
        <v>5426</v>
      </c>
    </row>
    <row r="1892" spans="1:17" ht="31">
      <c r="A1892" s="4"/>
      <c r="B1892" s="5" t="s">
        <v>5637</v>
      </c>
      <c r="C1892" s="24" t="s">
        <v>5638</v>
      </c>
      <c r="D1892" s="5" t="s">
        <v>5420</v>
      </c>
      <c r="E1892" s="5" t="s">
        <v>5421</v>
      </c>
      <c r="F1892" s="5" t="s">
        <v>27</v>
      </c>
      <c r="G1892" s="5" t="s">
        <v>5423</v>
      </c>
      <c r="H1892" s="5" t="s">
        <v>5424</v>
      </c>
      <c r="I1892" s="5" t="s">
        <v>5620</v>
      </c>
      <c r="J1892" s="5" t="s">
        <v>5426</v>
      </c>
      <c r="K1892" s="5" t="s">
        <v>5426</v>
      </c>
      <c r="P1892" s="5" t="s">
        <v>5426</v>
      </c>
      <c r="Q1892" s="5" t="s">
        <v>5426</v>
      </c>
    </row>
    <row r="1893" spans="1:17" ht="31">
      <c r="A1893" s="4"/>
      <c r="B1893" s="5" t="s">
        <v>5639</v>
      </c>
      <c r="C1893" s="24" t="s">
        <v>5640</v>
      </c>
      <c r="D1893" s="5" t="s">
        <v>5420</v>
      </c>
      <c r="E1893" s="5" t="s">
        <v>5421</v>
      </c>
      <c r="F1893" s="5" t="s">
        <v>27</v>
      </c>
      <c r="G1893" s="5" t="s">
        <v>5423</v>
      </c>
      <c r="H1893" s="5" t="s">
        <v>5424</v>
      </c>
      <c r="I1893" s="5" t="s">
        <v>5620</v>
      </c>
      <c r="J1893" s="5" t="s">
        <v>5426</v>
      </c>
      <c r="K1893" s="5" t="s">
        <v>5426</v>
      </c>
      <c r="P1893" s="5" t="s">
        <v>5426</v>
      </c>
      <c r="Q1893" s="5" t="s">
        <v>5426</v>
      </c>
    </row>
    <row r="1894" spans="1:17" ht="46">
      <c r="A1894" s="4"/>
      <c r="B1894" s="5" t="s">
        <v>5641</v>
      </c>
      <c r="C1894" s="24" t="s">
        <v>5642</v>
      </c>
      <c r="D1894" s="5" t="s">
        <v>5420</v>
      </c>
      <c r="E1894" s="5" t="s">
        <v>5421</v>
      </c>
      <c r="F1894" s="5" t="s">
        <v>27</v>
      </c>
      <c r="G1894" s="5" t="s">
        <v>5423</v>
      </c>
      <c r="H1894" s="5" t="s">
        <v>5424</v>
      </c>
      <c r="I1894" s="5" t="s">
        <v>5620</v>
      </c>
      <c r="J1894" s="5" t="s">
        <v>5426</v>
      </c>
      <c r="K1894" s="5" t="s">
        <v>5426</v>
      </c>
      <c r="P1894" s="5" t="s">
        <v>5426</v>
      </c>
      <c r="Q1894" s="5" t="s">
        <v>5426</v>
      </c>
    </row>
    <row r="1895" spans="1:17" ht="46">
      <c r="A1895" s="4"/>
      <c r="B1895" s="5" t="s">
        <v>5643</v>
      </c>
      <c r="C1895" s="24" t="s">
        <v>5644</v>
      </c>
      <c r="D1895" s="5" t="s">
        <v>5420</v>
      </c>
      <c r="E1895" s="5" t="s">
        <v>5421</v>
      </c>
      <c r="F1895" s="5" t="s">
        <v>27</v>
      </c>
      <c r="G1895" s="5" t="s">
        <v>5423</v>
      </c>
      <c r="H1895" s="5" t="s">
        <v>5424</v>
      </c>
      <c r="I1895" s="5" t="s">
        <v>5620</v>
      </c>
      <c r="J1895" s="5" t="s">
        <v>5426</v>
      </c>
      <c r="K1895" s="5" t="s">
        <v>5426</v>
      </c>
      <c r="P1895" s="5" t="s">
        <v>5426</v>
      </c>
      <c r="Q1895" s="5" t="s">
        <v>5426</v>
      </c>
    </row>
    <row r="1896" spans="1:17" ht="31">
      <c r="A1896" s="4"/>
      <c r="B1896" s="5" t="s">
        <v>5645</v>
      </c>
      <c r="C1896" s="24" t="s">
        <v>5646</v>
      </c>
      <c r="D1896" s="5" t="s">
        <v>5420</v>
      </c>
      <c r="E1896" s="5" t="s">
        <v>5421</v>
      </c>
      <c r="F1896" s="5" t="s">
        <v>30</v>
      </c>
      <c r="G1896" s="5" t="s">
        <v>5423</v>
      </c>
      <c r="H1896" s="5" t="s">
        <v>5424</v>
      </c>
      <c r="I1896" s="5" t="s">
        <v>5620</v>
      </c>
      <c r="J1896" s="5" t="s">
        <v>5426</v>
      </c>
      <c r="K1896" s="5" t="s">
        <v>5426</v>
      </c>
      <c r="P1896" s="5" t="s">
        <v>5426</v>
      </c>
      <c r="Q1896" s="5" t="s">
        <v>5426</v>
      </c>
    </row>
    <row r="1897" spans="1:17" ht="46">
      <c r="A1897" s="4"/>
      <c r="B1897" s="5" t="s">
        <v>5647</v>
      </c>
      <c r="C1897" s="24" t="s">
        <v>5648</v>
      </c>
      <c r="D1897" s="5" t="s">
        <v>5420</v>
      </c>
      <c r="E1897" s="5" t="s">
        <v>5421</v>
      </c>
      <c r="F1897" s="5" t="s">
        <v>30</v>
      </c>
      <c r="G1897" s="5" t="s">
        <v>5423</v>
      </c>
      <c r="H1897" s="5" t="s">
        <v>5424</v>
      </c>
      <c r="I1897" s="5" t="s">
        <v>5620</v>
      </c>
      <c r="J1897" s="5" t="s">
        <v>5426</v>
      </c>
      <c r="K1897" s="5" t="s">
        <v>5426</v>
      </c>
      <c r="P1897" s="5" t="s">
        <v>5426</v>
      </c>
      <c r="Q1897" s="5" t="s">
        <v>5426</v>
      </c>
    </row>
    <row r="1898" spans="1:17" ht="31">
      <c r="A1898" s="4"/>
      <c r="B1898" s="5" t="s">
        <v>5649</v>
      </c>
      <c r="C1898" s="24" t="s">
        <v>5650</v>
      </c>
      <c r="D1898" s="5" t="s">
        <v>5420</v>
      </c>
      <c r="E1898" s="5" t="s">
        <v>5421</v>
      </c>
      <c r="F1898" s="5" t="s">
        <v>30</v>
      </c>
      <c r="G1898" s="5" t="s">
        <v>5423</v>
      </c>
      <c r="H1898" s="5" t="s">
        <v>5424</v>
      </c>
      <c r="I1898" s="5" t="s">
        <v>5620</v>
      </c>
      <c r="J1898" s="5" t="s">
        <v>5426</v>
      </c>
      <c r="K1898" s="5" t="s">
        <v>5426</v>
      </c>
      <c r="P1898" s="5" t="s">
        <v>5426</v>
      </c>
      <c r="Q1898" s="5" t="s">
        <v>5426</v>
      </c>
    </row>
    <row r="1899" spans="1:17" ht="76">
      <c r="A1899" s="4"/>
      <c r="B1899" s="5" t="s">
        <v>5651</v>
      </c>
      <c r="C1899" s="24" t="s">
        <v>5652</v>
      </c>
      <c r="D1899" s="5" t="s">
        <v>5420</v>
      </c>
      <c r="E1899" s="5" t="s">
        <v>5421</v>
      </c>
      <c r="F1899" s="5" t="s">
        <v>30</v>
      </c>
      <c r="G1899" s="5" t="s">
        <v>5423</v>
      </c>
      <c r="H1899" s="5" t="s">
        <v>5424</v>
      </c>
      <c r="I1899" s="5" t="s">
        <v>5620</v>
      </c>
      <c r="J1899" s="5" t="s">
        <v>5426</v>
      </c>
      <c r="K1899" s="5" t="s">
        <v>5426</v>
      </c>
      <c r="P1899" s="5" t="s">
        <v>5426</v>
      </c>
      <c r="Q1899" s="5" t="s">
        <v>5426</v>
      </c>
    </row>
    <row r="1900" spans="1:17" ht="61">
      <c r="A1900" s="4"/>
      <c r="B1900" s="5" t="s">
        <v>5653</v>
      </c>
      <c r="C1900" s="24" t="s">
        <v>5654</v>
      </c>
      <c r="D1900" s="5" t="s">
        <v>5420</v>
      </c>
      <c r="E1900" s="5" t="s">
        <v>5421</v>
      </c>
      <c r="F1900" s="5" t="s">
        <v>30</v>
      </c>
      <c r="G1900" s="5" t="s">
        <v>5423</v>
      </c>
      <c r="H1900" s="5" t="s">
        <v>5424</v>
      </c>
      <c r="I1900" s="5" t="s">
        <v>5620</v>
      </c>
      <c r="J1900" s="5" t="s">
        <v>5426</v>
      </c>
      <c r="K1900" s="5" t="s">
        <v>5426</v>
      </c>
      <c r="P1900" s="5" t="s">
        <v>5426</v>
      </c>
      <c r="Q1900" s="5" t="s">
        <v>5426</v>
      </c>
    </row>
    <row r="1901" spans="1:17" ht="46">
      <c r="A1901" s="4"/>
      <c r="B1901" s="5" t="s">
        <v>5655</v>
      </c>
      <c r="C1901" s="24" t="s">
        <v>5656</v>
      </c>
      <c r="D1901" s="5" t="s">
        <v>5420</v>
      </c>
      <c r="E1901" s="5" t="s">
        <v>5421</v>
      </c>
      <c r="F1901" s="5" t="s">
        <v>30</v>
      </c>
      <c r="G1901" s="5" t="s">
        <v>5423</v>
      </c>
      <c r="H1901" s="5" t="s">
        <v>5424</v>
      </c>
      <c r="I1901" s="5" t="s">
        <v>5620</v>
      </c>
      <c r="J1901" s="5" t="s">
        <v>5426</v>
      </c>
      <c r="K1901" s="5" t="s">
        <v>5426</v>
      </c>
      <c r="P1901" s="5" t="s">
        <v>5426</v>
      </c>
      <c r="Q1901" s="5" t="s">
        <v>5426</v>
      </c>
    </row>
    <row r="1902" spans="1:17" ht="46">
      <c r="A1902" s="4"/>
      <c r="B1902" s="5" t="s">
        <v>5657</v>
      </c>
      <c r="C1902" s="24" t="s">
        <v>5658</v>
      </c>
      <c r="D1902" s="5" t="s">
        <v>5420</v>
      </c>
      <c r="E1902" s="5" t="s">
        <v>5421</v>
      </c>
      <c r="F1902" s="5" t="s">
        <v>5422</v>
      </c>
      <c r="G1902" s="5" t="s">
        <v>5423</v>
      </c>
      <c r="H1902" s="5" t="s">
        <v>5424</v>
      </c>
      <c r="I1902" s="5" t="s">
        <v>5659</v>
      </c>
      <c r="J1902" s="5" t="s">
        <v>5426</v>
      </c>
      <c r="K1902" s="5" t="s">
        <v>5426</v>
      </c>
      <c r="P1902" s="5" t="s">
        <v>5426</v>
      </c>
      <c r="Q1902" s="5" t="s">
        <v>5426</v>
      </c>
    </row>
    <row r="1903" spans="1:17" ht="46">
      <c r="A1903" s="4"/>
      <c r="B1903" s="5" t="s">
        <v>5660</v>
      </c>
      <c r="C1903" s="24" t="s">
        <v>5661</v>
      </c>
      <c r="D1903" s="5" t="s">
        <v>5420</v>
      </c>
      <c r="E1903" s="5" t="s">
        <v>5421</v>
      </c>
      <c r="F1903" s="5" t="s">
        <v>5422</v>
      </c>
      <c r="G1903" s="5" t="s">
        <v>5423</v>
      </c>
      <c r="H1903" s="5" t="s">
        <v>5424</v>
      </c>
      <c r="I1903" s="5" t="s">
        <v>5659</v>
      </c>
      <c r="J1903" s="5" t="s">
        <v>5426</v>
      </c>
      <c r="K1903" s="5" t="s">
        <v>5426</v>
      </c>
      <c r="P1903" s="5" t="s">
        <v>5426</v>
      </c>
      <c r="Q1903" s="5" t="s">
        <v>5426</v>
      </c>
    </row>
    <row r="1904" spans="1:17" ht="16">
      <c r="A1904" s="4"/>
      <c r="B1904" s="5" t="s">
        <v>5662</v>
      </c>
      <c r="C1904" s="24" t="s">
        <v>5663</v>
      </c>
      <c r="D1904" s="5" t="s">
        <v>5420</v>
      </c>
      <c r="E1904" s="5" t="s">
        <v>5421</v>
      </c>
      <c r="F1904" s="5" t="s">
        <v>5422</v>
      </c>
      <c r="G1904" s="5" t="s">
        <v>5423</v>
      </c>
      <c r="H1904" s="5" t="s">
        <v>5424</v>
      </c>
      <c r="I1904" s="5" t="s">
        <v>5659</v>
      </c>
      <c r="J1904" s="5" t="s">
        <v>5426</v>
      </c>
      <c r="K1904" s="5" t="s">
        <v>5426</v>
      </c>
      <c r="P1904" s="5" t="s">
        <v>5426</v>
      </c>
      <c r="Q1904" s="5" t="s">
        <v>5426</v>
      </c>
    </row>
    <row r="1905" spans="1:17" ht="31">
      <c r="A1905" s="4"/>
      <c r="B1905" s="5" t="s">
        <v>5664</v>
      </c>
      <c r="C1905" s="24" t="s">
        <v>5665</v>
      </c>
      <c r="D1905" s="5" t="s">
        <v>5420</v>
      </c>
      <c r="E1905" s="5" t="s">
        <v>5421</v>
      </c>
      <c r="F1905" s="5" t="s">
        <v>22</v>
      </c>
      <c r="G1905" s="5" t="s">
        <v>5423</v>
      </c>
      <c r="H1905" s="5" t="s">
        <v>5424</v>
      </c>
      <c r="I1905" s="5" t="s">
        <v>5659</v>
      </c>
      <c r="J1905" s="5" t="s">
        <v>5426</v>
      </c>
      <c r="K1905" s="5" t="s">
        <v>5426</v>
      </c>
      <c r="P1905" s="5" t="s">
        <v>5426</v>
      </c>
      <c r="Q1905" s="5" t="s">
        <v>5426</v>
      </c>
    </row>
    <row r="1906" spans="1:17" ht="46">
      <c r="A1906" s="4"/>
      <c r="B1906" s="5" t="s">
        <v>5666</v>
      </c>
      <c r="C1906" s="24" t="s">
        <v>5667</v>
      </c>
      <c r="D1906" s="5" t="s">
        <v>5420</v>
      </c>
      <c r="E1906" s="5" t="s">
        <v>5421</v>
      </c>
      <c r="F1906" s="5" t="s">
        <v>22</v>
      </c>
      <c r="G1906" s="5" t="s">
        <v>5423</v>
      </c>
      <c r="H1906" s="5" t="s">
        <v>5424</v>
      </c>
      <c r="I1906" s="5" t="s">
        <v>5659</v>
      </c>
      <c r="J1906" s="5" t="s">
        <v>5426</v>
      </c>
      <c r="K1906" s="5" t="s">
        <v>5426</v>
      </c>
      <c r="P1906" s="5" t="s">
        <v>5426</v>
      </c>
      <c r="Q1906" s="5" t="s">
        <v>5426</v>
      </c>
    </row>
    <row r="1907" spans="1:17" ht="31">
      <c r="A1907" s="4"/>
      <c r="B1907" s="5" t="s">
        <v>5668</v>
      </c>
      <c r="C1907" s="24" t="s">
        <v>5669</v>
      </c>
      <c r="D1907" s="5" t="s">
        <v>5420</v>
      </c>
      <c r="E1907" s="5" t="s">
        <v>5421</v>
      </c>
      <c r="F1907" s="5" t="s">
        <v>22</v>
      </c>
      <c r="G1907" s="5" t="s">
        <v>5423</v>
      </c>
      <c r="H1907" s="5" t="s">
        <v>5424</v>
      </c>
      <c r="I1907" s="5" t="s">
        <v>5659</v>
      </c>
      <c r="J1907" s="5" t="s">
        <v>5426</v>
      </c>
      <c r="K1907" s="5" t="s">
        <v>5426</v>
      </c>
      <c r="P1907" s="5" t="s">
        <v>5426</v>
      </c>
      <c r="Q1907" s="5" t="s">
        <v>5426</v>
      </c>
    </row>
    <row r="1908" spans="1:17" ht="16">
      <c r="A1908" s="4"/>
      <c r="B1908" s="5" t="s">
        <v>5670</v>
      </c>
      <c r="C1908" s="24" t="s">
        <v>5671</v>
      </c>
      <c r="D1908" s="5" t="s">
        <v>5420</v>
      </c>
      <c r="E1908" s="5" t="s">
        <v>5421</v>
      </c>
      <c r="F1908" s="5" t="s">
        <v>22</v>
      </c>
      <c r="G1908" s="5" t="s">
        <v>5423</v>
      </c>
      <c r="H1908" s="5" t="s">
        <v>5424</v>
      </c>
      <c r="I1908" s="5" t="s">
        <v>5659</v>
      </c>
      <c r="J1908" s="5" t="s">
        <v>5426</v>
      </c>
      <c r="K1908" s="5" t="s">
        <v>5426</v>
      </c>
      <c r="P1908" s="5" t="s">
        <v>5426</v>
      </c>
      <c r="Q1908" s="5" t="s">
        <v>5426</v>
      </c>
    </row>
    <row r="1909" spans="1:17" ht="46">
      <c r="A1909" s="4"/>
      <c r="B1909" s="5" t="s">
        <v>5672</v>
      </c>
      <c r="C1909" s="24" t="s">
        <v>5673</v>
      </c>
      <c r="D1909" s="5" t="s">
        <v>5420</v>
      </c>
      <c r="E1909" s="5" t="s">
        <v>5421</v>
      </c>
      <c r="F1909" s="5" t="s">
        <v>22</v>
      </c>
      <c r="G1909" s="5" t="s">
        <v>5423</v>
      </c>
      <c r="H1909" s="5" t="s">
        <v>5424</v>
      </c>
      <c r="I1909" s="5" t="s">
        <v>5659</v>
      </c>
      <c r="J1909" s="5" t="s">
        <v>5426</v>
      </c>
      <c r="K1909" s="5" t="s">
        <v>5426</v>
      </c>
      <c r="P1909" s="5" t="s">
        <v>5426</v>
      </c>
      <c r="Q1909" s="5" t="s">
        <v>5426</v>
      </c>
    </row>
    <row r="1910" spans="1:17" ht="46">
      <c r="A1910" s="4"/>
      <c r="B1910" s="5" t="s">
        <v>5674</v>
      </c>
      <c r="C1910" s="24" t="s">
        <v>5675</v>
      </c>
      <c r="D1910" s="5" t="s">
        <v>5420</v>
      </c>
      <c r="E1910" s="5" t="s">
        <v>5421</v>
      </c>
      <c r="F1910" s="5" t="s">
        <v>27</v>
      </c>
      <c r="G1910" s="5" t="s">
        <v>5423</v>
      </c>
      <c r="H1910" s="5" t="s">
        <v>5424</v>
      </c>
      <c r="I1910" s="5" t="s">
        <v>5659</v>
      </c>
      <c r="J1910" s="5" t="s">
        <v>5426</v>
      </c>
      <c r="K1910" s="5" t="s">
        <v>5426</v>
      </c>
      <c r="P1910" s="5" t="s">
        <v>5426</v>
      </c>
      <c r="Q1910" s="5" t="s">
        <v>5426</v>
      </c>
    </row>
    <row r="1911" spans="1:17" ht="31">
      <c r="A1911" s="4"/>
      <c r="B1911" s="5" t="s">
        <v>5676</v>
      </c>
      <c r="C1911" s="24" t="s">
        <v>5677</v>
      </c>
      <c r="D1911" s="5" t="s">
        <v>5420</v>
      </c>
      <c r="E1911" s="5" t="s">
        <v>5421</v>
      </c>
      <c r="F1911" s="5" t="s">
        <v>27</v>
      </c>
      <c r="G1911" s="5" t="s">
        <v>5423</v>
      </c>
      <c r="H1911" s="5" t="s">
        <v>5424</v>
      </c>
      <c r="I1911" s="5" t="s">
        <v>5659</v>
      </c>
      <c r="J1911" s="5" t="s">
        <v>5426</v>
      </c>
      <c r="K1911" s="5" t="s">
        <v>5426</v>
      </c>
      <c r="P1911" s="5" t="s">
        <v>5426</v>
      </c>
      <c r="Q1911" s="5" t="s">
        <v>5426</v>
      </c>
    </row>
    <row r="1912" spans="1:17" ht="91">
      <c r="A1912" s="4"/>
      <c r="B1912" s="5" t="s">
        <v>5678</v>
      </c>
      <c r="C1912" s="24" t="s">
        <v>5679</v>
      </c>
      <c r="D1912" s="5" t="s">
        <v>5420</v>
      </c>
      <c r="E1912" s="5" t="s">
        <v>5421</v>
      </c>
      <c r="F1912" s="5" t="s">
        <v>27</v>
      </c>
      <c r="G1912" s="5" t="s">
        <v>5423</v>
      </c>
      <c r="H1912" s="5" t="s">
        <v>5424</v>
      </c>
      <c r="I1912" s="5" t="s">
        <v>5659</v>
      </c>
      <c r="J1912" s="5" t="s">
        <v>5426</v>
      </c>
      <c r="K1912" s="5" t="s">
        <v>5426</v>
      </c>
      <c r="P1912" s="5" t="s">
        <v>5426</v>
      </c>
      <c r="Q1912" s="5" t="s">
        <v>5426</v>
      </c>
    </row>
    <row r="1913" spans="1:17" ht="46">
      <c r="A1913" s="4"/>
      <c r="B1913" s="5" t="s">
        <v>5680</v>
      </c>
      <c r="C1913" s="24" t="s">
        <v>5681</v>
      </c>
      <c r="D1913" s="5" t="s">
        <v>5420</v>
      </c>
      <c r="E1913" s="5" t="s">
        <v>5421</v>
      </c>
      <c r="F1913" s="5" t="s">
        <v>27</v>
      </c>
      <c r="G1913" s="5" t="s">
        <v>5423</v>
      </c>
      <c r="H1913" s="5" t="s">
        <v>5424</v>
      </c>
      <c r="I1913" s="5" t="s">
        <v>5659</v>
      </c>
      <c r="J1913" s="5" t="s">
        <v>5426</v>
      </c>
      <c r="K1913" s="5" t="s">
        <v>5426</v>
      </c>
      <c r="P1913" s="5" t="s">
        <v>5426</v>
      </c>
      <c r="Q1913" s="5" t="s">
        <v>5426</v>
      </c>
    </row>
    <row r="1914" spans="1:17" ht="31">
      <c r="A1914" s="4"/>
      <c r="B1914" s="5" t="s">
        <v>5682</v>
      </c>
      <c r="C1914" s="24" t="s">
        <v>5683</v>
      </c>
      <c r="D1914" s="5" t="s">
        <v>5420</v>
      </c>
      <c r="E1914" s="5" t="s">
        <v>5421</v>
      </c>
      <c r="F1914" s="5" t="s">
        <v>27</v>
      </c>
      <c r="G1914" s="5" t="s">
        <v>5423</v>
      </c>
      <c r="H1914" s="5" t="s">
        <v>5424</v>
      </c>
      <c r="I1914" s="5" t="s">
        <v>5659</v>
      </c>
      <c r="J1914" s="5" t="s">
        <v>5426</v>
      </c>
      <c r="K1914" s="5" t="s">
        <v>5426</v>
      </c>
      <c r="P1914" s="5" t="s">
        <v>5426</v>
      </c>
      <c r="Q1914" s="5" t="s">
        <v>5426</v>
      </c>
    </row>
    <row r="1915" spans="1:17" ht="46">
      <c r="A1915" s="4"/>
      <c r="B1915" s="5" t="s">
        <v>5684</v>
      </c>
      <c r="C1915" s="24" t="s">
        <v>5685</v>
      </c>
      <c r="D1915" s="5" t="s">
        <v>5420</v>
      </c>
      <c r="E1915" s="5" t="s">
        <v>5421</v>
      </c>
      <c r="F1915" s="5" t="s">
        <v>27</v>
      </c>
      <c r="G1915" s="5" t="s">
        <v>5423</v>
      </c>
      <c r="H1915" s="5" t="s">
        <v>5424</v>
      </c>
      <c r="I1915" s="5" t="s">
        <v>5659</v>
      </c>
      <c r="J1915" s="5" t="s">
        <v>5426</v>
      </c>
      <c r="K1915" s="5" t="s">
        <v>5426</v>
      </c>
      <c r="P1915" s="5" t="s">
        <v>5426</v>
      </c>
      <c r="Q1915" s="5" t="s">
        <v>5426</v>
      </c>
    </row>
    <row r="1916" spans="1:17" ht="46">
      <c r="A1916" s="4"/>
      <c r="B1916" s="5" t="s">
        <v>5686</v>
      </c>
      <c r="C1916" s="24" t="s">
        <v>5687</v>
      </c>
      <c r="D1916" s="5" t="s">
        <v>5420</v>
      </c>
      <c r="E1916" s="5" t="s">
        <v>5421</v>
      </c>
      <c r="F1916" s="5" t="s">
        <v>27</v>
      </c>
      <c r="G1916" s="5" t="s">
        <v>5423</v>
      </c>
      <c r="H1916" s="5" t="s">
        <v>5424</v>
      </c>
      <c r="I1916" s="5" t="s">
        <v>5659</v>
      </c>
      <c r="J1916" s="5" t="s">
        <v>5426</v>
      </c>
      <c r="K1916" s="5" t="s">
        <v>5426</v>
      </c>
      <c r="P1916" s="5" t="s">
        <v>5426</v>
      </c>
      <c r="Q1916" s="5" t="s">
        <v>5426</v>
      </c>
    </row>
    <row r="1917" spans="1:17" ht="31">
      <c r="A1917" s="4"/>
      <c r="B1917" s="5" t="s">
        <v>5688</v>
      </c>
      <c r="C1917" s="24" t="s">
        <v>5689</v>
      </c>
      <c r="D1917" s="5" t="s">
        <v>5420</v>
      </c>
      <c r="E1917" s="5" t="s">
        <v>5421</v>
      </c>
      <c r="F1917" s="5" t="s">
        <v>27</v>
      </c>
      <c r="G1917" s="5" t="s">
        <v>5423</v>
      </c>
      <c r="H1917" s="5" t="s">
        <v>5424</v>
      </c>
      <c r="I1917" s="5" t="s">
        <v>5659</v>
      </c>
      <c r="J1917" s="5" t="s">
        <v>5426</v>
      </c>
      <c r="K1917" s="5" t="s">
        <v>5426</v>
      </c>
      <c r="P1917" s="5" t="s">
        <v>5426</v>
      </c>
      <c r="Q1917" s="5" t="s">
        <v>5426</v>
      </c>
    </row>
    <row r="1918" spans="1:17" ht="46">
      <c r="A1918" s="4"/>
      <c r="B1918" s="5" t="s">
        <v>5690</v>
      </c>
      <c r="C1918" s="24" t="s">
        <v>5691</v>
      </c>
      <c r="D1918" s="5" t="s">
        <v>5420</v>
      </c>
      <c r="E1918" s="5" t="s">
        <v>5421</v>
      </c>
      <c r="F1918" s="5" t="s">
        <v>30</v>
      </c>
      <c r="G1918" s="5" t="s">
        <v>5423</v>
      </c>
      <c r="H1918" s="5" t="s">
        <v>5424</v>
      </c>
      <c r="I1918" s="5" t="s">
        <v>5659</v>
      </c>
      <c r="J1918" s="5" t="s">
        <v>5426</v>
      </c>
      <c r="K1918" s="5" t="s">
        <v>5426</v>
      </c>
      <c r="P1918" s="5" t="s">
        <v>5426</v>
      </c>
      <c r="Q1918" s="5" t="s">
        <v>5426</v>
      </c>
    </row>
    <row r="1919" spans="1:17" ht="106">
      <c r="A1919" s="4"/>
      <c r="B1919" s="5" t="s">
        <v>5692</v>
      </c>
      <c r="C1919" s="24" t="s">
        <v>5693</v>
      </c>
      <c r="D1919" s="5" t="s">
        <v>5420</v>
      </c>
      <c r="E1919" s="5" t="s">
        <v>5421</v>
      </c>
      <c r="F1919" s="5" t="s">
        <v>30</v>
      </c>
      <c r="G1919" s="5" t="s">
        <v>5423</v>
      </c>
      <c r="H1919" s="5" t="s">
        <v>5424</v>
      </c>
      <c r="I1919" s="5" t="s">
        <v>5659</v>
      </c>
      <c r="J1919" s="5" t="s">
        <v>5426</v>
      </c>
      <c r="K1919" s="5" t="s">
        <v>5426</v>
      </c>
      <c r="P1919" s="5" t="s">
        <v>5426</v>
      </c>
      <c r="Q1919" s="5" t="s">
        <v>5426</v>
      </c>
    </row>
    <row r="1920" spans="1:17" ht="61">
      <c r="A1920" s="4"/>
      <c r="B1920" s="5" t="s">
        <v>5694</v>
      </c>
      <c r="C1920" s="24" t="s">
        <v>5695</v>
      </c>
      <c r="D1920" s="5" t="s">
        <v>5420</v>
      </c>
      <c r="E1920" s="5" t="s">
        <v>5421</v>
      </c>
      <c r="F1920" s="5" t="s">
        <v>30</v>
      </c>
      <c r="G1920" s="5" t="s">
        <v>5423</v>
      </c>
      <c r="H1920" s="5" t="s">
        <v>5424</v>
      </c>
      <c r="I1920" s="5" t="s">
        <v>5659</v>
      </c>
      <c r="J1920" s="5" t="s">
        <v>5426</v>
      </c>
      <c r="K1920" s="5" t="s">
        <v>5426</v>
      </c>
      <c r="P1920" s="5" t="s">
        <v>5426</v>
      </c>
      <c r="Q1920" s="5" t="s">
        <v>5426</v>
      </c>
    </row>
    <row r="1921" spans="1:17" ht="61">
      <c r="A1921" s="4"/>
      <c r="B1921" s="5" t="s">
        <v>5696</v>
      </c>
      <c r="C1921" s="24" t="s">
        <v>5697</v>
      </c>
      <c r="D1921" s="5" t="s">
        <v>5420</v>
      </c>
      <c r="E1921" s="5" t="s">
        <v>5421</v>
      </c>
      <c r="F1921" s="5" t="s">
        <v>30</v>
      </c>
      <c r="G1921" s="5" t="s">
        <v>5423</v>
      </c>
      <c r="H1921" s="5" t="s">
        <v>5424</v>
      </c>
      <c r="I1921" s="5" t="s">
        <v>5659</v>
      </c>
      <c r="J1921" s="5" t="s">
        <v>5426</v>
      </c>
      <c r="K1921" s="5" t="s">
        <v>5426</v>
      </c>
      <c r="P1921" s="5" t="s">
        <v>5426</v>
      </c>
      <c r="Q1921" s="5" t="s">
        <v>5426</v>
      </c>
    </row>
    <row r="1922" spans="1:17" ht="61">
      <c r="A1922" s="4"/>
      <c r="B1922" s="5" t="s">
        <v>5698</v>
      </c>
      <c r="C1922" s="24" t="s">
        <v>5699</v>
      </c>
      <c r="D1922" s="5" t="s">
        <v>5420</v>
      </c>
      <c r="E1922" s="5" t="s">
        <v>5421</v>
      </c>
      <c r="F1922" s="5" t="s">
        <v>30</v>
      </c>
      <c r="G1922" s="5" t="s">
        <v>5423</v>
      </c>
      <c r="H1922" s="5" t="s">
        <v>5424</v>
      </c>
      <c r="I1922" s="5" t="s">
        <v>5659</v>
      </c>
      <c r="J1922" s="5" t="s">
        <v>5426</v>
      </c>
      <c r="K1922" s="5" t="s">
        <v>5426</v>
      </c>
      <c r="P1922" s="5" t="s">
        <v>5426</v>
      </c>
      <c r="Q1922" s="5" t="s">
        <v>5426</v>
      </c>
    </row>
    <row r="1923" spans="1:17" ht="16">
      <c r="A1923" s="4"/>
      <c r="B1923" s="5" t="s">
        <v>5700</v>
      </c>
      <c r="C1923" s="24" t="s">
        <v>5701</v>
      </c>
      <c r="D1923" s="5" t="s">
        <v>5420</v>
      </c>
      <c r="E1923" s="5" t="s">
        <v>5421</v>
      </c>
      <c r="F1923" s="5" t="s">
        <v>5422</v>
      </c>
      <c r="G1923" s="5" t="s">
        <v>5423</v>
      </c>
      <c r="H1923" s="5" t="s">
        <v>5424</v>
      </c>
      <c r="I1923" s="5" t="s">
        <v>5702</v>
      </c>
      <c r="J1923" s="5" t="s">
        <v>5426</v>
      </c>
      <c r="K1923" s="5" t="s">
        <v>5426</v>
      </c>
      <c r="P1923" s="5" t="s">
        <v>5426</v>
      </c>
      <c r="Q1923" s="5" t="s">
        <v>5426</v>
      </c>
    </row>
    <row r="1924" spans="1:17" ht="31">
      <c r="A1924" s="4"/>
      <c r="B1924" s="5" t="s">
        <v>5703</v>
      </c>
      <c r="C1924" s="24" t="s">
        <v>5704</v>
      </c>
      <c r="D1924" s="5" t="s">
        <v>5420</v>
      </c>
      <c r="E1924" s="5" t="s">
        <v>5421</v>
      </c>
      <c r="F1924" s="5" t="s">
        <v>5422</v>
      </c>
      <c r="G1924" s="5" t="s">
        <v>5423</v>
      </c>
      <c r="H1924" s="5" t="s">
        <v>5424</v>
      </c>
      <c r="I1924" s="5" t="s">
        <v>5702</v>
      </c>
      <c r="J1924" s="5" t="s">
        <v>5426</v>
      </c>
      <c r="K1924" s="5" t="s">
        <v>5426</v>
      </c>
      <c r="P1924" s="5" t="s">
        <v>5426</v>
      </c>
      <c r="Q1924" s="5" t="s">
        <v>5426</v>
      </c>
    </row>
    <row r="1925" spans="1:17" ht="31">
      <c r="A1925" s="4"/>
      <c r="B1925" s="5" t="s">
        <v>5705</v>
      </c>
      <c r="C1925" s="24" t="s">
        <v>5706</v>
      </c>
      <c r="D1925" s="5" t="s">
        <v>5420</v>
      </c>
      <c r="E1925" s="5" t="s">
        <v>5421</v>
      </c>
      <c r="F1925" s="5" t="s">
        <v>5422</v>
      </c>
      <c r="G1925" s="5" t="s">
        <v>5423</v>
      </c>
      <c r="H1925" s="5" t="s">
        <v>5424</v>
      </c>
      <c r="I1925" s="5" t="s">
        <v>5702</v>
      </c>
      <c r="J1925" s="5" t="s">
        <v>5426</v>
      </c>
      <c r="K1925" s="5" t="s">
        <v>5426</v>
      </c>
      <c r="P1925" s="5" t="s">
        <v>5426</v>
      </c>
      <c r="Q1925" s="5" t="s">
        <v>5426</v>
      </c>
    </row>
    <row r="1926" spans="1:17" ht="31">
      <c r="A1926" s="4"/>
      <c r="B1926" s="5" t="s">
        <v>5707</v>
      </c>
      <c r="C1926" s="24" t="s">
        <v>5708</v>
      </c>
      <c r="D1926" s="5" t="s">
        <v>5420</v>
      </c>
      <c r="E1926" s="5" t="s">
        <v>5421</v>
      </c>
      <c r="F1926" s="5" t="s">
        <v>5422</v>
      </c>
      <c r="G1926" s="5" t="s">
        <v>5423</v>
      </c>
      <c r="H1926" s="5" t="s">
        <v>5424</v>
      </c>
      <c r="I1926" s="5" t="s">
        <v>5702</v>
      </c>
      <c r="J1926" s="5" t="s">
        <v>5426</v>
      </c>
      <c r="K1926" s="5" t="s">
        <v>5426</v>
      </c>
      <c r="P1926" s="5" t="s">
        <v>5426</v>
      </c>
      <c r="Q1926" s="5" t="s">
        <v>5426</v>
      </c>
    </row>
    <row r="1927" spans="1:17" ht="46">
      <c r="A1927" s="4"/>
      <c r="B1927" s="5" t="s">
        <v>5709</v>
      </c>
      <c r="C1927" s="24" t="s">
        <v>5710</v>
      </c>
      <c r="D1927" s="5" t="s">
        <v>5420</v>
      </c>
      <c r="E1927" s="5" t="s">
        <v>5421</v>
      </c>
      <c r="F1927" s="5" t="s">
        <v>5422</v>
      </c>
      <c r="G1927" s="5" t="s">
        <v>5423</v>
      </c>
      <c r="H1927" s="5" t="s">
        <v>5424</v>
      </c>
      <c r="I1927" s="5" t="s">
        <v>5702</v>
      </c>
      <c r="J1927" s="5" t="s">
        <v>5426</v>
      </c>
      <c r="K1927" s="5" t="s">
        <v>5426</v>
      </c>
      <c r="P1927" s="5" t="s">
        <v>5426</v>
      </c>
      <c r="Q1927" s="5" t="s">
        <v>5426</v>
      </c>
    </row>
    <row r="1928" spans="1:17" ht="16">
      <c r="A1928" s="4"/>
      <c r="B1928" s="5" t="s">
        <v>5711</v>
      </c>
      <c r="C1928" s="24" t="s">
        <v>5712</v>
      </c>
      <c r="D1928" s="5" t="s">
        <v>5420</v>
      </c>
      <c r="E1928" s="5" t="s">
        <v>5421</v>
      </c>
      <c r="F1928" s="5" t="s">
        <v>5422</v>
      </c>
      <c r="G1928" s="5" t="s">
        <v>5423</v>
      </c>
      <c r="H1928" s="5" t="s">
        <v>5424</v>
      </c>
      <c r="I1928" s="5" t="s">
        <v>5702</v>
      </c>
      <c r="J1928" s="5" t="s">
        <v>5426</v>
      </c>
      <c r="K1928" s="5" t="s">
        <v>5426</v>
      </c>
      <c r="P1928" s="5" t="s">
        <v>5426</v>
      </c>
      <c r="Q1928" s="5" t="s">
        <v>5426</v>
      </c>
    </row>
    <row r="1929" spans="1:17" ht="31">
      <c r="A1929" s="4"/>
      <c r="B1929" s="5" t="s">
        <v>5713</v>
      </c>
      <c r="C1929" s="24" t="s">
        <v>5714</v>
      </c>
      <c r="D1929" s="5" t="s">
        <v>5420</v>
      </c>
      <c r="E1929" s="5" t="s">
        <v>5421</v>
      </c>
      <c r="F1929" s="5" t="s">
        <v>5422</v>
      </c>
      <c r="G1929" s="5" t="s">
        <v>5423</v>
      </c>
      <c r="H1929" s="5" t="s">
        <v>5424</v>
      </c>
      <c r="I1929" s="5" t="s">
        <v>5702</v>
      </c>
      <c r="J1929" s="5" t="s">
        <v>5426</v>
      </c>
      <c r="K1929" s="5" t="s">
        <v>5426</v>
      </c>
      <c r="P1929" s="5" t="s">
        <v>5426</v>
      </c>
      <c r="Q1929" s="5" t="s">
        <v>5426</v>
      </c>
    </row>
    <row r="1930" spans="1:17" ht="31">
      <c r="A1930" s="4"/>
      <c r="B1930" s="5" t="s">
        <v>5715</v>
      </c>
      <c r="C1930" s="24" t="s">
        <v>5716</v>
      </c>
      <c r="D1930" s="5" t="s">
        <v>5420</v>
      </c>
      <c r="E1930" s="5" t="s">
        <v>5421</v>
      </c>
      <c r="F1930" s="5" t="s">
        <v>22</v>
      </c>
      <c r="G1930" s="5" t="s">
        <v>5423</v>
      </c>
      <c r="H1930" s="5" t="s">
        <v>5424</v>
      </c>
      <c r="I1930" s="5" t="s">
        <v>5702</v>
      </c>
      <c r="J1930" s="5" t="s">
        <v>5426</v>
      </c>
      <c r="K1930" s="5" t="s">
        <v>5426</v>
      </c>
      <c r="P1930" s="5" t="s">
        <v>5426</v>
      </c>
      <c r="Q1930" s="5" t="s">
        <v>5426</v>
      </c>
    </row>
    <row r="1931" spans="1:17" ht="31">
      <c r="A1931" s="4"/>
      <c r="B1931" s="5" t="s">
        <v>5717</v>
      </c>
      <c r="C1931" s="24" t="s">
        <v>5718</v>
      </c>
      <c r="D1931" s="5" t="s">
        <v>5420</v>
      </c>
      <c r="E1931" s="5" t="s">
        <v>5421</v>
      </c>
      <c r="F1931" s="5" t="s">
        <v>22</v>
      </c>
      <c r="G1931" s="5" t="s">
        <v>5423</v>
      </c>
      <c r="H1931" s="5" t="s">
        <v>5424</v>
      </c>
      <c r="I1931" s="5" t="s">
        <v>5702</v>
      </c>
      <c r="J1931" s="5" t="s">
        <v>5426</v>
      </c>
      <c r="K1931" s="5" t="s">
        <v>5426</v>
      </c>
      <c r="P1931" s="5" t="s">
        <v>5426</v>
      </c>
      <c r="Q1931" s="5" t="s">
        <v>5426</v>
      </c>
    </row>
    <row r="1932" spans="1:17" ht="46">
      <c r="A1932" s="4"/>
      <c r="B1932" s="5" t="s">
        <v>5719</v>
      </c>
      <c r="C1932" s="24" t="s">
        <v>5720</v>
      </c>
      <c r="D1932" s="5" t="s">
        <v>5420</v>
      </c>
      <c r="E1932" s="5" t="s">
        <v>5421</v>
      </c>
      <c r="F1932" s="5" t="s">
        <v>22</v>
      </c>
      <c r="G1932" s="5" t="s">
        <v>5423</v>
      </c>
      <c r="H1932" s="5" t="s">
        <v>5424</v>
      </c>
      <c r="I1932" s="5" t="s">
        <v>5702</v>
      </c>
      <c r="J1932" s="5" t="s">
        <v>5426</v>
      </c>
      <c r="K1932" s="5" t="s">
        <v>5426</v>
      </c>
      <c r="P1932" s="5" t="s">
        <v>5426</v>
      </c>
      <c r="Q1932" s="5" t="s">
        <v>5426</v>
      </c>
    </row>
    <row r="1933" spans="1:17" ht="31">
      <c r="A1933" s="4"/>
      <c r="B1933" s="5" t="s">
        <v>5721</v>
      </c>
      <c r="C1933" s="24" t="s">
        <v>5722</v>
      </c>
      <c r="D1933" s="5" t="s">
        <v>5420</v>
      </c>
      <c r="E1933" s="5" t="s">
        <v>5421</v>
      </c>
      <c r="F1933" s="5" t="s">
        <v>22</v>
      </c>
      <c r="G1933" s="5" t="s">
        <v>5423</v>
      </c>
      <c r="H1933" s="5" t="s">
        <v>5424</v>
      </c>
      <c r="I1933" s="5" t="s">
        <v>5702</v>
      </c>
      <c r="J1933" s="5" t="s">
        <v>5426</v>
      </c>
      <c r="K1933" s="5" t="s">
        <v>5426</v>
      </c>
      <c r="P1933" s="5" t="s">
        <v>5426</v>
      </c>
      <c r="Q1933" s="5" t="s">
        <v>5426</v>
      </c>
    </row>
    <row r="1934" spans="1:17" ht="16">
      <c r="A1934" s="4"/>
      <c r="B1934" s="5" t="s">
        <v>5723</v>
      </c>
      <c r="C1934" s="24" t="s">
        <v>5724</v>
      </c>
      <c r="D1934" s="5" t="s">
        <v>5420</v>
      </c>
      <c r="E1934" s="5" t="s">
        <v>5421</v>
      </c>
      <c r="F1934" s="5" t="s">
        <v>22</v>
      </c>
      <c r="G1934" s="5" t="s">
        <v>5423</v>
      </c>
      <c r="H1934" s="5" t="s">
        <v>5424</v>
      </c>
      <c r="I1934" s="5" t="s">
        <v>5702</v>
      </c>
      <c r="J1934" s="5" t="s">
        <v>5426</v>
      </c>
      <c r="K1934" s="5" t="s">
        <v>5426</v>
      </c>
      <c r="P1934" s="5" t="s">
        <v>5426</v>
      </c>
      <c r="Q1934" s="5" t="s">
        <v>5426</v>
      </c>
    </row>
    <row r="1935" spans="1:17" ht="46">
      <c r="A1935" s="4"/>
      <c r="B1935" s="5" t="s">
        <v>5725</v>
      </c>
      <c r="C1935" s="24" t="s">
        <v>5726</v>
      </c>
      <c r="D1935" s="5" t="s">
        <v>5420</v>
      </c>
      <c r="E1935" s="5" t="s">
        <v>5421</v>
      </c>
      <c r="F1935" s="5" t="s">
        <v>22</v>
      </c>
      <c r="G1935" s="5" t="s">
        <v>5423</v>
      </c>
      <c r="H1935" s="5" t="s">
        <v>5424</v>
      </c>
      <c r="I1935" s="5" t="s">
        <v>5702</v>
      </c>
      <c r="J1935" s="5" t="s">
        <v>5426</v>
      </c>
      <c r="K1935" s="5" t="s">
        <v>5426</v>
      </c>
      <c r="P1935" s="5" t="s">
        <v>5426</v>
      </c>
      <c r="Q1935" s="5" t="s">
        <v>5426</v>
      </c>
    </row>
    <row r="1936" spans="1:17" ht="46">
      <c r="A1936" s="4"/>
      <c r="B1936" s="5" t="s">
        <v>5727</v>
      </c>
      <c r="C1936" s="24" t="s">
        <v>5728</v>
      </c>
      <c r="D1936" s="5" t="s">
        <v>5420</v>
      </c>
      <c r="E1936" s="5" t="s">
        <v>5421</v>
      </c>
      <c r="F1936" s="5" t="s">
        <v>27</v>
      </c>
      <c r="G1936" s="5" t="s">
        <v>5423</v>
      </c>
      <c r="H1936" s="5" t="s">
        <v>5424</v>
      </c>
      <c r="I1936" s="5" t="s">
        <v>5702</v>
      </c>
      <c r="J1936" s="5" t="s">
        <v>5426</v>
      </c>
      <c r="K1936" s="5" t="s">
        <v>5426</v>
      </c>
      <c r="P1936" s="5" t="s">
        <v>5426</v>
      </c>
      <c r="Q1936" s="5" t="s">
        <v>5426</v>
      </c>
    </row>
    <row r="1937" spans="1:17" ht="61">
      <c r="A1937" s="4"/>
      <c r="B1937" s="5" t="s">
        <v>5729</v>
      </c>
      <c r="C1937" s="24" t="s">
        <v>5730</v>
      </c>
      <c r="D1937" s="5" t="s">
        <v>5420</v>
      </c>
      <c r="E1937" s="5" t="s">
        <v>5421</v>
      </c>
      <c r="F1937" s="5" t="s">
        <v>27</v>
      </c>
      <c r="G1937" s="5" t="s">
        <v>5423</v>
      </c>
      <c r="H1937" s="5" t="s">
        <v>5424</v>
      </c>
      <c r="I1937" s="5" t="s">
        <v>5702</v>
      </c>
      <c r="J1937" s="5" t="s">
        <v>5426</v>
      </c>
      <c r="K1937" s="5" t="s">
        <v>5426</v>
      </c>
      <c r="P1937" s="5" t="s">
        <v>5426</v>
      </c>
      <c r="Q1937" s="5" t="s">
        <v>5426</v>
      </c>
    </row>
    <row r="1938" spans="1:17" ht="61">
      <c r="A1938" s="4"/>
      <c r="B1938" s="5" t="s">
        <v>5731</v>
      </c>
      <c r="C1938" s="24" t="s">
        <v>5732</v>
      </c>
      <c r="D1938" s="5" t="s">
        <v>5420</v>
      </c>
      <c r="E1938" s="5" t="s">
        <v>5421</v>
      </c>
      <c r="F1938" s="5" t="s">
        <v>27</v>
      </c>
      <c r="G1938" s="5" t="s">
        <v>5423</v>
      </c>
      <c r="H1938" s="5" t="s">
        <v>5424</v>
      </c>
      <c r="I1938" s="5" t="s">
        <v>5702</v>
      </c>
      <c r="J1938" s="5" t="s">
        <v>5426</v>
      </c>
      <c r="K1938" s="5" t="s">
        <v>5426</v>
      </c>
      <c r="P1938" s="5" t="s">
        <v>5426</v>
      </c>
      <c r="Q1938" s="5" t="s">
        <v>5426</v>
      </c>
    </row>
    <row r="1939" spans="1:17" ht="76">
      <c r="A1939" s="4"/>
      <c r="B1939" s="5" t="s">
        <v>5733</v>
      </c>
      <c r="C1939" s="24" t="s">
        <v>5734</v>
      </c>
      <c r="D1939" s="5" t="s">
        <v>5420</v>
      </c>
      <c r="E1939" s="5" t="s">
        <v>5421</v>
      </c>
      <c r="F1939" s="5" t="s">
        <v>27</v>
      </c>
      <c r="G1939" s="5" t="s">
        <v>5423</v>
      </c>
      <c r="H1939" s="5" t="s">
        <v>5424</v>
      </c>
      <c r="I1939" s="5" t="s">
        <v>5702</v>
      </c>
      <c r="J1939" s="5" t="s">
        <v>5426</v>
      </c>
      <c r="K1939" s="5" t="s">
        <v>5426</v>
      </c>
      <c r="P1939" s="5" t="s">
        <v>5426</v>
      </c>
      <c r="Q1939" s="5" t="s">
        <v>5426</v>
      </c>
    </row>
    <row r="1940" spans="1:17" ht="31">
      <c r="A1940" s="4"/>
      <c r="B1940" s="5" t="s">
        <v>5735</v>
      </c>
      <c r="C1940" s="24" t="s">
        <v>5736</v>
      </c>
      <c r="D1940" s="5" t="s">
        <v>5420</v>
      </c>
      <c r="E1940" s="5" t="s">
        <v>5421</v>
      </c>
      <c r="F1940" s="5" t="s">
        <v>27</v>
      </c>
      <c r="G1940" s="5" t="s">
        <v>5423</v>
      </c>
      <c r="H1940" s="5" t="s">
        <v>5424</v>
      </c>
      <c r="I1940" s="5" t="s">
        <v>5702</v>
      </c>
      <c r="J1940" s="5" t="s">
        <v>5426</v>
      </c>
      <c r="K1940" s="5" t="s">
        <v>5426</v>
      </c>
      <c r="P1940" s="5" t="s">
        <v>5426</v>
      </c>
      <c r="Q1940" s="5" t="s">
        <v>5426</v>
      </c>
    </row>
    <row r="1941" spans="1:17" ht="61">
      <c r="A1941" s="4"/>
      <c r="B1941" s="5" t="s">
        <v>5737</v>
      </c>
      <c r="C1941" s="24" t="s">
        <v>5738</v>
      </c>
      <c r="D1941" s="5" t="s">
        <v>5420</v>
      </c>
      <c r="E1941" s="5" t="s">
        <v>5421</v>
      </c>
      <c r="F1941" s="5" t="s">
        <v>30</v>
      </c>
      <c r="G1941" s="5" t="s">
        <v>5423</v>
      </c>
      <c r="H1941" s="5" t="s">
        <v>5424</v>
      </c>
      <c r="I1941" s="5" t="s">
        <v>5702</v>
      </c>
      <c r="J1941" s="5" t="s">
        <v>5426</v>
      </c>
      <c r="K1941" s="5" t="s">
        <v>5426</v>
      </c>
      <c r="P1941" s="5" t="s">
        <v>5426</v>
      </c>
      <c r="Q1941" s="5" t="s">
        <v>5426</v>
      </c>
    </row>
    <row r="1942" spans="1:17" ht="46">
      <c r="A1942" s="4"/>
      <c r="B1942" s="5" t="s">
        <v>5739</v>
      </c>
      <c r="C1942" s="24" t="s">
        <v>5740</v>
      </c>
      <c r="D1942" s="5" t="s">
        <v>5420</v>
      </c>
      <c r="E1942" s="5" t="s">
        <v>5421</v>
      </c>
      <c r="F1942" s="5" t="s">
        <v>30</v>
      </c>
      <c r="G1942" s="5" t="s">
        <v>5423</v>
      </c>
      <c r="H1942" s="5" t="s">
        <v>5424</v>
      </c>
      <c r="I1942" s="5" t="s">
        <v>5702</v>
      </c>
      <c r="J1942" s="5" t="s">
        <v>5426</v>
      </c>
      <c r="K1942" s="5" t="s">
        <v>5426</v>
      </c>
      <c r="P1942" s="5" t="s">
        <v>5426</v>
      </c>
      <c r="Q1942" s="5" t="s">
        <v>5426</v>
      </c>
    </row>
    <row r="1943" spans="1:17" ht="91">
      <c r="A1943" s="4"/>
      <c r="B1943" s="5" t="s">
        <v>5741</v>
      </c>
      <c r="C1943" s="24" t="s">
        <v>5742</v>
      </c>
      <c r="D1943" s="5" t="s">
        <v>5420</v>
      </c>
      <c r="E1943" s="5" t="s">
        <v>5421</v>
      </c>
      <c r="F1943" s="5" t="s">
        <v>30</v>
      </c>
      <c r="G1943" s="5" t="s">
        <v>5423</v>
      </c>
      <c r="H1943" s="5" t="s">
        <v>5424</v>
      </c>
      <c r="I1943" s="5" t="s">
        <v>5702</v>
      </c>
      <c r="J1943" s="5" t="s">
        <v>5426</v>
      </c>
      <c r="K1943" s="5" t="s">
        <v>5426</v>
      </c>
      <c r="P1943" s="5" t="s">
        <v>5426</v>
      </c>
      <c r="Q1943" s="5" t="s">
        <v>5426</v>
      </c>
    </row>
    <row r="1944" spans="1:17" ht="46">
      <c r="A1944" s="4"/>
      <c r="B1944" s="5" t="s">
        <v>5743</v>
      </c>
      <c r="C1944" s="24" t="s">
        <v>5744</v>
      </c>
      <c r="D1944" s="5" t="s">
        <v>5420</v>
      </c>
      <c r="E1944" s="5" t="s">
        <v>5421</v>
      </c>
      <c r="F1944" s="5" t="s">
        <v>30</v>
      </c>
      <c r="G1944" s="5" t="s">
        <v>5423</v>
      </c>
      <c r="H1944" s="5" t="s">
        <v>5424</v>
      </c>
      <c r="I1944" s="5" t="s">
        <v>5702</v>
      </c>
      <c r="J1944" s="5" t="s">
        <v>5426</v>
      </c>
      <c r="K1944" s="5" t="s">
        <v>5426</v>
      </c>
      <c r="P1944" s="5" t="s">
        <v>5426</v>
      </c>
      <c r="Q1944" s="5" t="s">
        <v>5426</v>
      </c>
    </row>
    <row r="1945" spans="1:17" ht="61">
      <c r="A1945" s="4"/>
      <c r="B1945" s="5" t="s">
        <v>5745</v>
      </c>
      <c r="C1945" s="24" t="s">
        <v>5746</v>
      </c>
      <c r="D1945" s="5" t="s">
        <v>5420</v>
      </c>
      <c r="E1945" s="5" t="s">
        <v>5421</v>
      </c>
      <c r="F1945" s="5" t="s">
        <v>30</v>
      </c>
      <c r="G1945" s="5" t="s">
        <v>5423</v>
      </c>
      <c r="H1945" s="5" t="s">
        <v>5424</v>
      </c>
      <c r="I1945" s="5" t="s">
        <v>5702</v>
      </c>
      <c r="J1945" s="5" t="s">
        <v>5426</v>
      </c>
      <c r="K1945" s="5" t="s">
        <v>5426</v>
      </c>
      <c r="P1945" s="5" t="s">
        <v>5426</v>
      </c>
      <c r="Q1945" s="5" t="s">
        <v>5426</v>
      </c>
    </row>
    <row r="1946" spans="1:17" ht="76">
      <c r="A1946" s="4"/>
      <c r="B1946" s="5" t="s">
        <v>5747</v>
      </c>
      <c r="C1946" s="24" t="s">
        <v>5748</v>
      </c>
      <c r="D1946" s="5" t="s">
        <v>5420</v>
      </c>
      <c r="E1946" s="5" t="s">
        <v>5421</v>
      </c>
      <c r="F1946" s="5" t="s">
        <v>30</v>
      </c>
      <c r="G1946" s="5" t="s">
        <v>5423</v>
      </c>
      <c r="H1946" s="5" t="s">
        <v>5424</v>
      </c>
      <c r="I1946" s="5" t="s">
        <v>5702</v>
      </c>
      <c r="J1946" s="5" t="s">
        <v>5426</v>
      </c>
      <c r="K1946" s="5" t="s">
        <v>5426</v>
      </c>
      <c r="P1946" s="5" t="s">
        <v>5426</v>
      </c>
      <c r="Q1946" s="5" t="s">
        <v>5426</v>
      </c>
    </row>
    <row r="1947" spans="1:17" ht="61">
      <c r="A1947" s="4"/>
      <c r="B1947" s="5" t="s">
        <v>5749</v>
      </c>
      <c r="C1947" s="24" t="s">
        <v>5750</v>
      </c>
      <c r="D1947" s="5" t="s">
        <v>5420</v>
      </c>
      <c r="E1947" s="5" t="s">
        <v>5421</v>
      </c>
      <c r="F1947" s="5" t="s">
        <v>5422</v>
      </c>
      <c r="G1947" s="5" t="s">
        <v>5423</v>
      </c>
      <c r="H1947" s="5" t="s">
        <v>5424</v>
      </c>
      <c r="I1947" s="5" t="s">
        <v>5751</v>
      </c>
      <c r="J1947" s="5" t="s">
        <v>5426</v>
      </c>
      <c r="K1947" s="5" t="s">
        <v>5426</v>
      </c>
      <c r="P1947" s="5" t="s">
        <v>5426</v>
      </c>
      <c r="Q1947" s="5" t="s">
        <v>5426</v>
      </c>
    </row>
    <row r="1948" spans="1:17" ht="46">
      <c r="A1948" s="4"/>
      <c r="B1948" s="5" t="s">
        <v>5752</v>
      </c>
      <c r="C1948" s="24" t="s">
        <v>5753</v>
      </c>
      <c r="D1948" s="5" t="s">
        <v>5420</v>
      </c>
      <c r="E1948" s="5" t="s">
        <v>5421</v>
      </c>
      <c r="F1948" s="5" t="s">
        <v>5422</v>
      </c>
      <c r="G1948" s="5" t="s">
        <v>5423</v>
      </c>
      <c r="H1948" s="5" t="s">
        <v>5424</v>
      </c>
      <c r="I1948" s="5" t="s">
        <v>5751</v>
      </c>
      <c r="J1948" s="5" t="s">
        <v>5426</v>
      </c>
      <c r="K1948" s="5" t="s">
        <v>5426</v>
      </c>
      <c r="P1948" s="5" t="s">
        <v>5426</v>
      </c>
      <c r="Q1948" s="5" t="s">
        <v>5426</v>
      </c>
    </row>
    <row r="1949" spans="1:17" ht="76">
      <c r="A1949" s="4"/>
      <c r="B1949" s="5" t="s">
        <v>5754</v>
      </c>
      <c r="C1949" s="24" t="s">
        <v>5755</v>
      </c>
      <c r="D1949" s="5" t="s">
        <v>5420</v>
      </c>
      <c r="E1949" s="5" t="s">
        <v>5421</v>
      </c>
      <c r="F1949" s="5" t="s">
        <v>5422</v>
      </c>
      <c r="G1949" s="5" t="s">
        <v>5423</v>
      </c>
      <c r="H1949" s="5" t="s">
        <v>5424</v>
      </c>
      <c r="I1949" s="5" t="s">
        <v>5751</v>
      </c>
      <c r="J1949" s="5" t="s">
        <v>5426</v>
      </c>
      <c r="K1949" s="5" t="s">
        <v>5426</v>
      </c>
      <c r="P1949" s="5" t="s">
        <v>5426</v>
      </c>
      <c r="Q1949" s="5" t="s">
        <v>5426</v>
      </c>
    </row>
    <row r="1950" spans="1:17" ht="61">
      <c r="A1950" s="4"/>
      <c r="B1950" s="5" t="s">
        <v>5756</v>
      </c>
      <c r="C1950" s="24" t="s">
        <v>5757</v>
      </c>
      <c r="D1950" s="5" t="s">
        <v>5420</v>
      </c>
      <c r="E1950" s="5" t="s">
        <v>5421</v>
      </c>
      <c r="F1950" s="5" t="s">
        <v>5422</v>
      </c>
      <c r="G1950" s="5" t="s">
        <v>5423</v>
      </c>
      <c r="H1950" s="5" t="s">
        <v>5424</v>
      </c>
      <c r="I1950" s="5" t="s">
        <v>5751</v>
      </c>
      <c r="J1950" s="5" t="s">
        <v>5426</v>
      </c>
      <c r="K1950" s="5" t="s">
        <v>5426</v>
      </c>
      <c r="P1950" s="5" t="s">
        <v>5426</v>
      </c>
      <c r="Q1950" s="5" t="s">
        <v>5426</v>
      </c>
    </row>
    <row r="1951" spans="1:17" ht="61">
      <c r="A1951" s="4"/>
      <c r="B1951" s="5" t="s">
        <v>5758</v>
      </c>
      <c r="C1951" s="24" t="s">
        <v>5759</v>
      </c>
      <c r="D1951" s="5" t="s">
        <v>5420</v>
      </c>
      <c r="E1951" s="5" t="s">
        <v>5421</v>
      </c>
      <c r="F1951" s="5" t="s">
        <v>22</v>
      </c>
      <c r="G1951" s="5" t="s">
        <v>5423</v>
      </c>
      <c r="H1951" s="5" t="s">
        <v>5424</v>
      </c>
      <c r="I1951" s="5" t="s">
        <v>5751</v>
      </c>
      <c r="J1951" s="5" t="s">
        <v>5426</v>
      </c>
      <c r="K1951" s="5" t="s">
        <v>5426</v>
      </c>
      <c r="P1951" s="5" t="s">
        <v>5426</v>
      </c>
      <c r="Q1951" s="5" t="s">
        <v>5426</v>
      </c>
    </row>
    <row r="1952" spans="1:17" ht="46">
      <c r="A1952" s="4"/>
      <c r="B1952" s="5" t="s">
        <v>5760</v>
      </c>
      <c r="C1952" s="24" t="s">
        <v>5761</v>
      </c>
      <c r="D1952" s="5" t="s">
        <v>5420</v>
      </c>
      <c r="E1952" s="5" t="s">
        <v>5421</v>
      </c>
      <c r="F1952" s="5" t="s">
        <v>22</v>
      </c>
      <c r="G1952" s="5" t="s">
        <v>5423</v>
      </c>
      <c r="H1952" s="5" t="s">
        <v>5424</v>
      </c>
      <c r="I1952" s="5" t="s">
        <v>5751</v>
      </c>
      <c r="J1952" s="5" t="s">
        <v>5426</v>
      </c>
      <c r="K1952" s="5" t="s">
        <v>5426</v>
      </c>
      <c r="P1952" s="5" t="s">
        <v>5426</v>
      </c>
      <c r="Q1952" s="5" t="s">
        <v>5426</v>
      </c>
    </row>
    <row r="1953" spans="1:17" ht="61">
      <c r="A1953" s="4"/>
      <c r="B1953" s="5" t="s">
        <v>5762</v>
      </c>
      <c r="C1953" s="24" t="s">
        <v>5763</v>
      </c>
      <c r="D1953" s="5" t="s">
        <v>5420</v>
      </c>
      <c r="E1953" s="5" t="s">
        <v>5421</v>
      </c>
      <c r="F1953" s="5" t="s">
        <v>22</v>
      </c>
      <c r="G1953" s="5" t="s">
        <v>5423</v>
      </c>
      <c r="H1953" s="5" t="s">
        <v>5424</v>
      </c>
      <c r="I1953" s="5" t="s">
        <v>5751</v>
      </c>
      <c r="J1953" s="5" t="s">
        <v>5426</v>
      </c>
      <c r="K1953" s="5" t="s">
        <v>5426</v>
      </c>
      <c r="P1953" s="5" t="s">
        <v>5426</v>
      </c>
      <c r="Q1953" s="5" t="s">
        <v>5426</v>
      </c>
    </row>
    <row r="1954" spans="1:17" ht="46">
      <c r="A1954" s="4"/>
      <c r="B1954" s="5" t="s">
        <v>5764</v>
      </c>
      <c r="C1954" s="24" t="s">
        <v>5765</v>
      </c>
      <c r="D1954" s="5" t="s">
        <v>5420</v>
      </c>
      <c r="E1954" s="5" t="s">
        <v>5421</v>
      </c>
      <c r="F1954" s="5" t="s">
        <v>22</v>
      </c>
      <c r="G1954" s="5" t="s">
        <v>5423</v>
      </c>
      <c r="H1954" s="5" t="s">
        <v>5424</v>
      </c>
      <c r="I1954" s="5" t="s">
        <v>5751</v>
      </c>
      <c r="J1954" s="5" t="s">
        <v>5426</v>
      </c>
      <c r="K1954" s="5" t="s">
        <v>5426</v>
      </c>
      <c r="P1954" s="5" t="s">
        <v>5426</v>
      </c>
      <c r="Q1954" s="5" t="s">
        <v>5426</v>
      </c>
    </row>
    <row r="1955" spans="1:17" ht="46">
      <c r="A1955" s="4"/>
      <c r="B1955" s="5" t="s">
        <v>5766</v>
      </c>
      <c r="C1955" s="24" t="s">
        <v>5767</v>
      </c>
      <c r="D1955" s="5" t="s">
        <v>5420</v>
      </c>
      <c r="E1955" s="5" t="s">
        <v>5421</v>
      </c>
      <c r="F1955" s="5" t="s">
        <v>22</v>
      </c>
      <c r="G1955" s="5" t="s">
        <v>5423</v>
      </c>
      <c r="H1955" s="5" t="s">
        <v>5424</v>
      </c>
      <c r="I1955" s="5" t="s">
        <v>5751</v>
      </c>
      <c r="J1955" s="5" t="s">
        <v>5426</v>
      </c>
      <c r="K1955" s="5" t="s">
        <v>5426</v>
      </c>
      <c r="P1955" s="5" t="s">
        <v>5426</v>
      </c>
      <c r="Q1955" s="5" t="s">
        <v>5426</v>
      </c>
    </row>
    <row r="1956" spans="1:17" ht="61">
      <c r="A1956" s="4"/>
      <c r="B1956" s="5" t="s">
        <v>5768</v>
      </c>
      <c r="C1956" s="24" t="s">
        <v>5769</v>
      </c>
      <c r="D1956" s="5" t="s">
        <v>5420</v>
      </c>
      <c r="E1956" s="5" t="s">
        <v>5421</v>
      </c>
      <c r="F1956" s="5" t="s">
        <v>27</v>
      </c>
      <c r="G1956" s="5" t="s">
        <v>5423</v>
      </c>
      <c r="H1956" s="5" t="s">
        <v>5424</v>
      </c>
      <c r="I1956" s="5" t="s">
        <v>5751</v>
      </c>
      <c r="J1956" s="5" t="s">
        <v>5426</v>
      </c>
      <c r="K1956" s="5" t="s">
        <v>5426</v>
      </c>
      <c r="P1956" s="5" t="s">
        <v>5426</v>
      </c>
      <c r="Q1956" s="5" t="s">
        <v>5426</v>
      </c>
    </row>
    <row r="1957" spans="1:17" ht="46">
      <c r="A1957" s="4"/>
      <c r="B1957" s="5" t="s">
        <v>5770</v>
      </c>
      <c r="C1957" s="24" t="s">
        <v>5771</v>
      </c>
      <c r="D1957" s="5" t="s">
        <v>5420</v>
      </c>
      <c r="E1957" s="5" t="s">
        <v>5421</v>
      </c>
      <c r="F1957" s="5" t="s">
        <v>27</v>
      </c>
      <c r="G1957" s="5" t="s">
        <v>5423</v>
      </c>
      <c r="H1957" s="5" t="s">
        <v>5424</v>
      </c>
      <c r="I1957" s="5" t="s">
        <v>5751</v>
      </c>
      <c r="J1957" s="5" t="s">
        <v>5426</v>
      </c>
      <c r="K1957" s="5" t="s">
        <v>5426</v>
      </c>
      <c r="P1957" s="5" t="s">
        <v>5426</v>
      </c>
      <c r="Q1957" s="5" t="s">
        <v>5426</v>
      </c>
    </row>
    <row r="1958" spans="1:17" ht="76">
      <c r="A1958" s="4"/>
      <c r="B1958" s="5" t="s">
        <v>5772</v>
      </c>
      <c r="C1958" s="24" t="s">
        <v>5773</v>
      </c>
      <c r="D1958" s="5" t="s">
        <v>5420</v>
      </c>
      <c r="E1958" s="5" t="s">
        <v>5421</v>
      </c>
      <c r="F1958" s="5" t="s">
        <v>27</v>
      </c>
      <c r="G1958" s="5" t="s">
        <v>5423</v>
      </c>
      <c r="H1958" s="5" t="s">
        <v>5424</v>
      </c>
      <c r="I1958" s="5" t="s">
        <v>5751</v>
      </c>
      <c r="J1958" s="5" t="s">
        <v>5426</v>
      </c>
      <c r="K1958" s="5" t="s">
        <v>5426</v>
      </c>
      <c r="P1958" s="5" t="s">
        <v>5426</v>
      </c>
      <c r="Q1958" s="5" t="s">
        <v>5426</v>
      </c>
    </row>
    <row r="1959" spans="1:17" ht="46">
      <c r="A1959" s="4"/>
      <c r="B1959" s="5" t="s">
        <v>5774</v>
      </c>
      <c r="C1959" s="24" t="s">
        <v>5775</v>
      </c>
      <c r="D1959" s="5" t="s">
        <v>5420</v>
      </c>
      <c r="E1959" s="5" t="s">
        <v>5421</v>
      </c>
      <c r="F1959" s="5" t="s">
        <v>27</v>
      </c>
      <c r="G1959" s="5" t="s">
        <v>5423</v>
      </c>
      <c r="H1959" s="5" t="s">
        <v>5424</v>
      </c>
      <c r="I1959" s="5" t="s">
        <v>5751</v>
      </c>
      <c r="J1959" s="5" t="s">
        <v>5426</v>
      </c>
      <c r="K1959" s="5" t="s">
        <v>5426</v>
      </c>
      <c r="P1959" s="5" t="s">
        <v>5426</v>
      </c>
      <c r="Q1959" s="5" t="s">
        <v>5426</v>
      </c>
    </row>
    <row r="1960" spans="1:17" ht="46">
      <c r="A1960" s="4"/>
      <c r="B1960" s="5" t="s">
        <v>5776</v>
      </c>
      <c r="C1960" s="24" t="s">
        <v>5777</v>
      </c>
      <c r="D1960" s="5" t="s">
        <v>5420</v>
      </c>
      <c r="E1960" s="5" t="s">
        <v>5421</v>
      </c>
      <c r="F1960" s="5" t="s">
        <v>27</v>
      </c>
      <c r="G1960" s="5" t="s">
        <v>5423</v>
      </c>
      <c r="H1960" s="5" t="s">
        <v>5424</v>
      </c>
      <c r="I1960" s="5" t="s">
        <v>5751</v>
      </c>
      <c r="J1960" s="5" t="s">
        <v>5426</v>
      </c>
      <c r="K1960" s="5" t="s">
        <v>5426</v>
      </c>
      <c r="P1960" s="5" t="s">
        <v>5426</v>
      </c>
      <c r="Q1960" s="5" t="s">
        <v>5426</v>
      </c>
    </row>
    <row r="1961" spans="1:17" ht="91">
      <c r="A1961" s="4"/>
      <c r="B1961" s="5" t="s">
        <v>5778</v>
      </c>
      <c r="C1961" s="24" t="s">
        <v>5779</v>
      </c>
      <c r="D1961" s="5" t="s">
        <v>5420</v>
      </c>
      <c r="E1961" s="5" t="s">
        <v>5421</v>
      </c>
      <c r="F1961" s="5" t="s">
        <v>30</v>
      </c>
      <c r="G1961" s="5" t="s">
        <v>5423</v>
      </c>
      <c r="H1961" s="5" t="s">
        <v>5424</v>
      </c>
      <c r="I1961" s="5" t="s">
        <v>5751</v>
      </c>
      <c r="J1961" s="5" t="s">
        <v>5426</v>
      </c>
      <c r="K1961" s="5" t="s">
        <v>5426</v>
      </c>
      <c r="P1961" s="5" t="s">
        <v>5426</v>
      </c>
      <c r="Q1961" s="5" t="s">
        <v>5426</v>
      </c>
    </row>
    <row r="1962" spans="1:17" ht="61">
      <c r="A1962" s="4"/>
      <c r="B1962" s="5" t="s">
        <v>5780</v>
      </c>
      <c r="C1962" s="24" t="s">
        <v>5781</v>
      </c>
      <c r="D1962" s="5" t="s">
        <v>5420</v>
      </c>
      <c r="E1962" s="5" t="s">
        <v>5421</v>
      </c>
      <c r="F1962" s="5" t="s">
        <v>30</v>
      </c>
      <c r="G1962" s="5" t="s">
        <v>5423</v>
      </c>
      <c r="H1962" s="5" t="s">
        <v>5424</v>
      </c>
      <c r="I1962" s="5" t="s">
        <v>5751</v>
      </c>
      <c r="J1962" s="5" t="s">
        <v>5426</v>
      </c>
      <c r="K1962" s="5" t="s">
        <v>5426</v>
      </c>
      <c r="P1962" s="5" t="s">
        <v>5426</v>
      </c>
      <c r="Q1962" s="5" t="s">
        <v>5426</v>
      </c>
    </row>
    <row r="1963" spans="1:17" ht="46">
      <c r="A1963" s="4"/>
      <c r="B1963" s="5" t="s">
        <v>5782</v>
      </c>
      <c r="C1963" s="24" t="s">
        <v>5783</v>
      </c>
      <c r="D1963" s="5" t="s">
        <v>5420</v>
      </c>
      <c r="E1963" s="5" t="s">
        <v>5421</v>
      </c>
      <c r="F1963" s="5" t="s">
        <v>30</v>
      </c>
      <c r="G1963" s="5" t="s">
        <v>5423</v>
      </c>
      <c r="H1963" s="5" t="s">
        <v>5424</v>
      </c>
      <c r="I1963" s="5" t="s">
        <v>5751</v>
      </c>
      <c r="J1963" s="5" t="s">
        <v>5426</v>
      </c>
      <c r="K1963" s="5" t="s">
        <v>5426</v>
      </c>
      <c r="P1963" s="5" t="s">
        <v>5426</v>
      </c>
      <c r="Q1963" s="5" t="s">
        <v>5426</v>
      </c>
    </row>
    <row r="1964" spans="1:17" ht="61">
      <c r="A1964" s="4"/>
      <c r="B1964" s="5" t="s">
        <v>5784</v>
      </c>
      <c r="C1964" s="24" t="s">
        <v>5785</v>
      </c>
      <c r="D1964" s="5" t="s">
        <v>5420</v>
      </c>
      <c r="E1964" s="5" t="s">
        <v>5421</v>
      </c>
      <c r="F1964" s="5" t="s">
        <v>30</v>
      </c>
      <c r="G1964" s="5" t="s">
        <v>5423</v>
      </c>
      <c r="H1964" s="5" t="s">
        <v>5424</v>
      </c>
      <c r="I1964" s="5" t="s">
        <v>5751</v>
      </c>
      <c r="J1964" s="5" t="s">
        <v>5426</v>
      </c>
      <c r="K1964" s="5" t="s">
        <v>5426</v>
      </c>
      <c r="P1964" s="5" t="s">
        <v>5426</v>
      </c>
      <c r="Q1964" s="5" t="s">
        <v>5426</v>
      </c>
    </row>
    <row r="1965" spans="1:17" ht="91">
      <c r="A1965" s="4"/>
      <c r="B1965" s="5" t="s">
        <v>5786</v>
      </c>
      <c r="C1965" s="24" t="s">
        <v>5787</v>
      </c>
      <c r="D1965" s="5" t="s">
        <v>5420</v>
      </c>
      <c r="E1965" s="5" t="s">
        <v>5421</v>
      </c>
      <c r="F1965" s="5" t="s">
        <v>30</v>
      </c>
      <c r="G1965" s="5" t="s">
        <v>5423</v>
      </c>
      <c r="H1965" s="5" t="s">
        <v>5424</v>
      </c>
      <c r="I1965" s="5" t="s">
        <v>5751</v>
      </c>
      <c r="J1965" s="5" t="s">
        <v>5426</v>
      </c>
      <c r="K1965" s="5" t="s">
        <v>5426</v>
      </c>
      <c r="P1965" s="5" t="s">
        <v>5426</v>
      </c>
      <c r="Q1965" s="5" t="s">
        <v>5426</v>
      </c>
    </row>
    <row r="1966" spans="1:17" ht="61">
      <c r="A1966" s="4"/>
      <c r="B1966" s="5" t="s">
        <v>5788</v>
      </c>
      <c r="C1966" s="24" t="s">
        <v>5789</v>
      </c>
      <c r="D1966" s="5" t="s">
        <v>5420</v>
      </c>
      <c r="E1966" s="5" t="s">
        <v>5790</v>
      </c>
      <c r="F1966" s="5" t="s">
        <v>5422</v>
      </c>
      <c r="G1966" s="5" t="s">
        <v>5423</v>
      </c>
      <c r="H1966" s="5" t="s">
        <v>5791</v>
      </c>
      <c r="I1966" s="5" t="s">
        <v>5792</v>
      </c>
      <c r="J1966" s="5" t="s">
        <v>5793</v>
      </c>
      <c r="K1966" s="5" t="s">
        <v>5794</v>
      </c>
      <c r="P1966" s="5" t="s">
        <v>5795</v>
      </c>
      <c r="Q1966" s="5" t="s">
        <v>5426</v>
      </c>
    </row>
    <row r="1967" spans="1:17" ht="16">
      <c r="A1967" s="4"/>
      <c r="B1967" s="5" t="s">
        <v>5796</v>
      </c>
      <c r="C1967" s="24" t="s">
        <v>5797</v>
      </c>
      <c r="D1967" s="5" t="s">
        <v>5420</v>
      </c>
      <c r="E1967" s="5" t="s">
        <v>5790</v>
      </c>
      <c r="F1967" s="5" t="s">
        <v>5422</v>
      </c>
      <c r="G1967" s="5" t="s">
        <v>5423</v>
      </c>
      <c r="H1967" s="5" t="s">
        <v>5791</v>
      </c>
      <c r="I1967" s="5" t="s">
        <v>5792</v>
      </c>
      <c r="J1967" s="5" t="s">
        <v>5798</v>
      </c>
      <c r="K1967" s="5" t="s">
        <v>5799</v>
      </c>
      <c r="P1967" s="5" t="s">
        <v>5800</v>
      </c>
      <c r="Q1967" s="5" t="s">
        <v>5426</v>
      </c>
    </row>
    <row r="1968" spans="1:17" ht="31">
      <c r="A1968" s="4"/>
      <c r="B1968" s="5" t="s">
        <v>5801</v>
      </c>
      <c r="C1968" s="24" t="s">
        <v>5802</v>
      </c>
      <c r="D1968" s="5" t="s">
        <v>5420</v>
      </c>
      <c r="E1968" s="5" t="s">
        <v>5790</v>
      </c>
      <c r="F1968" s="5" t="s">
        <v>5422</v>
      </c>
      <c r="G1968" s="5" t="s">
        <v>5423</v>
      </c>
      <c r="H1968" s="5" t="s">
        <v>5791</v>
      </c>
      <c r="I1968" s="5" t="s">
        <v>5792</v>
      </c>
      <c r="J1968" s="5" t="s">
        <v>5798</v>
      </c>
      <c r="K1968" s="5" t="s">
        <v>5799</v>
      </c>
      <c r="P1968" s="5" t="s">
        <v>5800</v>
      </c>
      <c r="Q1968" s="5" t="s">
        <v>5426</v>
      </c>
    </row>
    <row r="1969" spans="1:17" ht="121">
      <c r="A1969" s="4"/>
      <c r="B1969" s="5" t="s">
        <v>5803</v>
      </c>
      <c r="C1969" s="24" t="s">
        <v>5804</v>
      </c>
      <c r="D1969" s="5" t="s">
        <v>5420</v>
      </c>
      <c r="E1969" s="5" t="s">
        <v>5790</v>
      </c>
      <c r="F1969" s="5" t="s">
        <v>22</v>
      </c>
      <c r="G1969" s="5" t="s">
        <v>5423</v>
      </c>
      <c r="H1969" s="5" t="s">
        <v>5791</v>
      </c>
      <c r="I1969" s="5" t="s">
        <v>5792</v>
      </c>
      <c r="J1969" s="5" t="s">
        <v>5805</v>
      </c>
      <c r="K1969" s="5" t="s">
        <v>5806</v>
      </c>
      <c r="P1969" s="5" t="s">
        <v>5807</v>
      </c>
      <c r="Q1969" s="5" t="s">
        <v>5808</v>
      </c>
    </row>
    <row r="1970" spans="1:17" ht="46">
      <c r="A1970" s="4"/>
      <c r="B1970" s="5" t="s">
        <v>5809</v>
      </c>
      <c r="C1970" s="24" t="s">
        <v>5810</v>
      </c>
      <c r="D1970" s="5" t="s">
        <v>5420</v>
      </c>
      <c r="E1970" s="5" t="s">
        <v>5790</v>
      </c>
      <c r="F1970" s="5" t="s">
        <v>22</v>
      </c>
      <c r="G1970" s="5" t="s">
        <v>5423</v>
      </c>
      <c r="H1970" s="5" t="s">
        <v>5791</v>
      </c>
      <c r="I1970" s="5" t="s">
        <v>5792</v>
      </c>
      <c r="J1970" s="5" t="s">
        <v>5811</v>
      </c>
      <c r="K1970" s="5" t="s">
        <v>5812</v>
      </c>
      <c r="P1970" s="5" t="s">
        <v>5813</v>
      </c>
      <c r="Q1970" s="5" t="s">
        <v>5814</v>
      </c>
    </row>
    <row r="1971" spans="1:17" ht="76">
      <c r="A1971" s="4"/>
      <c r="B1971" s="5" t="s">
        <v>5815</v>
      </c>
      <c r="C1971" s="24" t="s">
        <v>5816</v>
      </c>
      <c r="D1971" s="5" t="s">
        <v>5420</v>
      </c>
      <c r="E1971" s="5" t="s">
        <v>5790</v>
      </c>
      <c r="F1971" s="5" t="s">
        <v>22</v>
      </c>
      <c r="G1971" s="5" t="s">
        <v>5423</v>
      </c>
      <c r="H1971" s="5" t="s">
        <v>5791</v>
      </c>
      <c r="I1971" s="5" t="s">
        <v>5792</v>
      </c>
      <c r="J1971" s="5" t="s">
        <v>5817</v>
      </c>
      <c r="K1971" s="5" t="s">
        <v>5818</v>
      </c>
      <c r="P1971" s="5" t="s">
        <v>5819</v>
      </c>
      <c r="Q1971" s="5" t="s">
        <v>5820</v>
      </c>
    </row>
    <row r="1972" spans="1:17" ht="61">
      <c r="A1972" s="4"/>
      <c r="B1972" s="5" t="s">
        <v>5821</v>
      </c>
      <c r="C1972" s="24" t="s">
        <v>5822</v>
      </c>
      <c r="D1972" s="5" t="s">
        <v>5420</v>
      </c>
      <c r="E1972" s="5" t="s">
        <v>5790</v>
      </c>
      <c r="F1972" s="5" t="s">
        <v>27</v>
      </c>
      <c r="G1972" s="5" t="s">
        <v>5423</v>
      </c>
      <c r="H1972" s="5" t="s">
        <v>5791</v>
      </c>
      <c r="I1972" s="5" t="s">
        <v>5792</v>
      </c>
      <c r="J1972" s="5" t="s">
        <v>5823</v>
      </c>
      <c r="K1972" s="5" t="s">
        <v>5824</v>
      </c>
      <c r="P1972" s="5" t="s">
        <v>5825</v>
      </c>
      <c r="Q1972" s="5" t="s">
        <v>5826</v>
      </c>
    </row>
    <row r="1973" spans="1:17" ht="46">
      <c r="A1973" s="4"/>
      <c r="B1973" s="5" t="s">
        <v>5827</v>
      </c>
      <c r="C1973" s="24" t="s">
        <v>5828</v>
      </c>
      <c r="D1973" s="5" t="s">
        <v>5420</v>
      </c>
      <c r="E1973" s="5" t="s">
        <v>5790</v>
      </c>
      <c r="F1973" s="5" t="s">
        <v>27</v>
      </c>
      <c r="G1973" s="5" t="s">
        <v>5423</v>
      </c>
      <c r="H1973" s="5" t="s">
        <v>5791</v>
      </c>
      <c r="I1973" s="5" t="s">
        <v>5792</v>
      </c>
      <c r="J1973" s="5" t="s">
        <v>5829</v>
      </c>
      <c r="K1973" s="5" t="s">
        <v>5830</v>
      </c>
      <c r="P1973" s="5" t="s">
        <v>5831</v>
      </c>
      <c r="Q1973" s="5" t="s">
        <v>5832</v>
      </c>
    </row>
    <row r="1974" spans="1:17" ht="31">
      <c r="A1974" s="4"/>
      <c r="B1974" s="5" t="s">
        <v>5833</v>
      </c>
      <c r="C1974" s="24" t="s">
        <v>5834</v>
      </c>
      <c r="D1974" s="5" t="s">
        <v>5420</v>
      </c>
      <c r="E1974" s="5" t="s">
        <v>5790</v>
      </c>
      <c r="F1974" s="5" t="s">
        <v>27</v>
      </c>
      <c r="G1974" s="5" t="s">
        <v>5423</v>
      </c>
      <c r="H1974" s="5" t="s">
        <v>5791</v>
      </c>
      <c r="I1974" s="5" t="s">
        <v>5792</v>
      </c>
      <c r="J1974" s="5" t="s">
        <v>5835</v>
      </c>
      <c r="K1974" s="5" t="s">
        <v>5836</v>
      </c>
      <c r="P1974" s="5" t="s">
        <v>5837</v>
      </c>
      <c r="Q1974" s="5" t="s">
        <v>5426</v>
      </c>
    </row>
    <row r="1975" spans="1:17" ht="76">
      <c r="A1975" s="4"/>
      <c r="B1975" s="5" t="s">
        <v>5838</v>
      </c>
      <c r="C1975" s="24" t="s">
        <v>5839</v>
      </c>
      <c r="D1975" s="5" t="s">
        <v>5420</v>
      </c>
      <c r="E1975" s="5" t="s">
        <v>5790</v>
      </c>
      <c r="F1975" s="5" t="s">
        <v>27</v>
      </c>
      <c r="G1975" s="5" t="s">
        <v>5423</v>
      </c>
      <c r="H1975" s="5" t="s">
        <v>5791</v>
      </c>
      <c r="I1975" s="5" t="s">
        <v>5792</v>
      </c>
      <c r="J1975" s="5" t="s">
        <v>5835</v>
      </c>
      <c r="K1975" s="5" t="s">
        <v>5836</v>
      </c>
      <c r="P1975" s="5" t="s">
        <v>5837</v>
      </c>
      <c r="Q1975" s="5" t="s">
        <v>5426</v>
      </c>
    </row>
    <row r="1976" spans="1:17" ht="46">
      <c r="A1976" s="4"/>
      <c r="B1976" s="5" t="s">
        <v>5840</v>
      </c>
      <c r="C1976" s="24" t="s">
        <v>5841</v>
      </c>
      <c r="D1976" s="5" t="s">
        <v>5420</v>
      </c>
      <c r="E1976" s="5" t="s">
        <v>5790</v>
      </c>
      <c r="F1976" s="5" t="s">
        <v>27</v>
      </c>
      <c r="G1976" s="5" t="s">
        <v>5423</v>
      </c>
      <c r="H1976" s="5" t="s">
        <v>5791</v>
      </c>
      <c r="I1976" s="5" t="s">
        <v>5792</v>
      </c>
      <c r="J1976" s="5" t="s">
        <v>5823</v>
      </c>
      <c r="K1976" s="5" t="s">
        <v>5824</v>
      </c>
      <c r="P1976" s="5" t="s">
        <v>5825</v>
      </c>
      <c r="Q1976" s="5" t="s">
        <v>5826</v>
      </c>
    </row>
    <row r="1977" spans="1:17" ht="46">
      <c r="A1977" s="4"/>
      <c r="B1977" s="5" t="s">
        <v>5842</v>
      </c>
      <c r="C1977" s="24" t="s">
        <v>5843</v>
      </c>
      <c r="D1977" s="5" t="s">
        <v>5420</v>
      </c>
      <c r="E1977" s="5" t="s">
        <v>5790</v>
      </c>
      <c r="F1977" s="5" t="s">
        <v>27</v>
      </c>
      <c r="G1977" s="5" t="s">
        <v>5423</v>
      </c>
      <c r="H1977" s="5" t="s">
        <v>5791</v>
      </c>
      <c r="I1977" s="5" t="s">
        <v>5792</v>
      </c>
      <c r="J1977" s="5" t="s">
        <v>5835</v>
      </c>
      <c r="K1977" s="5" t="s">
        <v>5836</v>
      </c>
      <c r="P1977" s="5" t="s">
        <v>5837</v>
      </c>
      <c r="Q1977" s="5" t="s">
        <v>5426</v>
      </c>
    </row>
    <row r="1978" spans="1:17" ht="46">
      <c r="A1978" s="4"/>
      <c r="B1978" s="5" t="s">
        <v>5844</v>
      </c>
      <c r="C1978" s="24" t="s">
        <v>5845</v>
      </c>
      <c r="D1978" s="5" t="s">
        <v>5420</v>
      </c>
      <c r="E1978" s="5" t="s">
        <v>5790</v>
      </c>
      <c r="F1978" s="5" t="s">
        <v>30</v>
      </c>
      <c r="G1978" s="5" t="s">
        <v>5423</v>
      </c>
      <c r="H1978" s="5" t="s">
        <v>5791</v>
      </c>
      <c r="I1978" s="5" t="s">
        <v>5792</v>
      </c>
      <c r="J1978" s="5" t="s">
        <v>5846</v>
      </c>
      <c r="K1978" s="5" t="s">
        <v>5847</v>
      </c>
      <c r="P1978" s="5" t="s">
        <v>5848</v>
      </c>
      <c r="Q1978" s="5" t="s">
        <v>5849</v>
      </c>
    </row>
    <row r="1979" spans="1:17" ht="76">
      <c r="A1979" s="4"/>
      <c r="B1979" s="5" t="s">
        <v>5850</v>
      </c>
      <c r="C1979" s="24" t="s">
        <v>5851</v>
      </c>
      <c r="D1979" s="5" t="s">
        <v>5420</v>
      </c>
      <c r="E1979" s="5" t="s">
        <v>5790</v>
      </c>
      <c r="F1979" s="5" t="s">
        <v>30</v>
      </c>
      <c r="G1979" s="5" t="s">
        <v>5423</v>
      </c>
      <c r="H1979" s="5" t="s">
        <v>5791</v>
      </c>
      <c r="I1979" s="5" t="s">
        <v>5792</v>
      </c>
      <c r="J1979" s="5" t="s">
        <v>5846</v>
      </c>
      <c r="K1979" s="5" t="s">
        <v>5847</v>
      </c>
      <c r="P1979" s="5" t="s">
        <v>5848</v>
      </c>
      <c r="Q1979" s="5" t="s">
        <v>5849</v>
      </c>
    </row>
    <row r="1980" spans="1:17" ht="46">
      <c r="A1980" s="4"/>
      <c r="B1980" s="5" t="s">
        <v>5852</v>
      </c>
      <c r="C1980" s="24" t="s">
        <v>5853</v>
      </c>
      <c r="D1980" s="5" t="s">
        <v>5420</v>
      </c>
      <c r="E1980" s="5" t="s">
        <v>5790</v>
      </c>
      <c r="F1980" s="5" t="s">
        <v>30</v>
      </c>
      <c r="G1980" s="5" t="s">
        <v>5423</v>
      </c>
      <c r="H1980" s="5" t="s">
        <v>5791</v>
      </c>
      <c r="I1980" s="5" t="s">
        <v>5792</v>
      </c>
      <c r="J1980" s="5" t="s">
        <v>5854</v>
      </c>
      <c r="K1980" s="5" t="s">
        <v>5855</v>
      </c>
      <c r="P1980" s="5" t="s">
        <v>5856</v>
      </c>
      <c r="Q1980" s="5" t="s">
        <v>5857</v>
      </c>
    </row>
    <row r="1981" spans="1:17" ht="76">
      <c r="A1981" s="4"/>
      <c r="B1981" s="5" t="s">
        <v>5858</v>
      </c>
      <c r="C1981" s="24" t="s">
        <v>5859</v>
      </c>
      <c r="D1981" s="5" t="s">
        <v>5420</v>
      </c>
      <c r="E1981" s="5" t="s">
        <v>5790</v>
      </c>
      <c r="F1981" s="5" t="s">
        <v>30</v>
      </c>
      <c r="G1981" s="5" t="s">
        <v>5423</v>
      </c>
      <c r="H1981" s="5" t="s">
        <v>5791</v>
      </c>
      <c r="I1981" s="5" t="s">
        <v>5792</v>
      </c>
      <c r="J1981" s="5" t="s">
        <v>5860</v>
      </c>
      <c r="K1981" s="5" t="s">
        <v>5861</v>
      </c>
      <c r="P1981" s="5" t="s">
        <v>5862</v>
      </c>
      <c r="Q1981" s="5" t="s">
        <v>5863</v>
      </c>
    </row>
    <row r="1982" spans="1:17" ht="46">
      <c r="A1982" s="4"/>
      <c r="B1982" s="5" t="s">
        <v>5864</v>
      </c>
      <c r="C1982" s="24" t="s">
        <v>5865</v>
      </c>
      <c r="D1982" s="5" t="s">
        <v>5420</v>
      </c>
      <c r="E1982" s="5" t="s">
        <v>5790</v>
      </c>
      <c r="F1982" s="5" t="s">
        <v>5422</v>
      </c>
      <c r="G1982" s="5" t="s">
        <v>5423</v>
      </c>
      <c r="H1982" s="5" t="s">
        <v>5791</v>
      </c>
      <c r="I1982" s="5" t="s">
        <v>5866</v>
      </c>
      <c r="J1982" s="5" t="s">
        <v>5867</v>
      </c>
      <c r="K1982" s="5" t="s">
        <v>5868</v>
      </c>
      <c r="P1982" s="5" t="s">
        <v>5869</v>
      </c>
      <c r="Q1982" s="5" t="s">
        <v>5426</v>
      </c>
    </row>
    <row r="1983" spans="1:17" ht="31">
      <c r="A1983" s="4"/>
      <c r="B1983" s="5" t="s">
        <v>5870</v>
      </c>
      <c r="C1983" s="24" t="s">
        <v>5871</v>
      </c>
      <c r="D1983" s="5" t="s">
        <v>5420</v>
      </c>
      <c r="E1983" s="5" t="s">
        <v>5790</v>
      </c>
      <c r="F1983" s="5" t="s">
        <v>22</v>
      </c>
      <c r="G1983" s="5" t="s">
        <v>5423</v>
      </c>
      <c r="H1983" s="5" t="s">
        <v>5791</v>
      </c>
      <c r="I1983" s="5" t="s">
        <v>5866</v>
      </c>
      <c r="J1983" s="5" t="s">
        <v>5811</v>
      </c>
      <c r="K1983" s="5" t="s">
        <v>5812</v>
      </c>
      <c r="P1983" s="5" t="s">
        <v>5813</v>
      </c>
      <c r="Q1983" s="5" t="s">
        <v>5814</v>
      </c>
    </row>
    <row r="1984" spans="1:17" ht="61">
      <c r="A1984" s="4"/>
      <c r="B1984" s="5" t="s">
        <v>5872</v>
      </c>
      <c r="C1984" s="24" t="s">
        <v>5873</v>
      </c>
      <c r="D1984" s="5" t="s">
        <v>5420</v>
      </c>
      <c r="E1984" s="5" t="s">
        <v>5790</v>
      </c>
      <c r="F1984" s="5" t="s">
        <v>22</v>
      </c>
      <c r="G1984" s="5" t="s">
        <v>5423</v>
      </c>
      <c r="H1984" s="5" t="s">
        <v>5791</v>
      </c>
      <c r="I1984" s="5" t="s">
        <v>5866</v>
      </c>
      <c r="J1984" s="5" t="s">
        <v>5829</v>
      </c>
      <c r="K1984" s="5" t="s">
        <v>5830</v>
      </c>
      <c r="P1984" s="5" t="s">
        <v>5831</v>
      </c>
      <c r="Q1984" s="5" t="s">
        <v>5832</v>
      </c>
    </row>
    <row r="1985" spans="1:17" ht="76">
      <c r="A1985" s="4"/>
      <c r="B1985" s="5" t="s">
        <v>5874</v>
      </c>
      <c r="C1985" s="24" t="s">
        <v>5875</v>
      </c>
      <c r="D1985" s="5" t="s">
        <v>5420</v>
      </c>
      <c r="E1985" s="5" t="s">
        <v>5790</v>
      </c>
      <c r="F1985" s="5" t="s">
        <v>27</v>
      </c>
      <c r="G1985" s="5" t="s">
        <v>5423</v>
      </c>
      <c r="H1985" s="5" t="s">
        <v>5791</v>
      </c>
      <c r="I1985" s="5" t="s">
        <v>5866</v>
      </c>
      <c r="J1985" s="5" t="s">
        <v>5876</v>
      </c>
      <c r="K1985" s="5" t="s">
        <v>5877</v>
      </c>
      <c r="P1985" s="5" t="s">
        <v>5878</v>
      </c>
      <c r="Q1985" s="5" t="s">
        <v>5879</v>
      </c>
    </row>
    <row r="1986" spans="1:17" ht="31">
      <c r="A1986" s="4"/>
      <c r="B1986" s="5" t="s">
        <v>5880</v>
      </c>
      <c r="C1986" s="24" t="s">
        <v>5881</v>
      </c>
      <c r="D1986" s="5" t="s">
        <v>5420</v>
      </c>
      <c r="E1986" s="5" t="s">
        <v>5790</v>
      </c>
      <c r="F1986" s="5" t="s">
        <v>27</v>
      </c>
      <c r="G1986" s="5" t="s">
        <v>5423</v>
      </c>
      <c r="H1986" s="5" t="s">
        <v>5791</v>
      </c>
      <c r="I1986" s="5" t="s">
        <v>5866</v>
      </c>
      <c r="J1986" s="5" t="s">
        <v>5882</v>
      </c>
      <c r="K1986" s="5" t="s">
        <v>5883</v>
      </c>
      <c r="P1986" s="5" t="s">
        <v>5884</v>
      </c>
      <c r="Q1986" s="5" t="s">
        <v>5885</v>
      </c>
    </row>
    <row r="1987" spans="1:17" ht="31">
      <c r="A1987" s="4"/>
      <c r="B1987" s="5" t="s">
        <v>5886</v>
      </c>
      <c r="C1987" s="24" t="s">
        <v>5887</v>
      </c>
      <c r="D1987" s="5" t="s">
        <v>5420</v>
      </c>
      <c r="E1987" s="5" t="s">
        <v>5790</v>
      </c>
      <c r="F1987" s="5" t="s">
        <v>27</v>
      </c>
      <c r="G1987" s="5" t="s">
        <v>5423</v>
      </c>
      <c r="H1987" s="5" t="s">
        <v>5791</v>
      </c>
      <c r="I1987" s="5" t="s">
        <v>5866</v>
      </c>
      <c r="J1987" s="5" t="s">
        <v>5860</v>
      </c>
      <c r="K1987" s="5" t="s">
        <v>5861</v>
      </c>
      <c r="P1987" s="5" t="s">
        <v>5862</v>
      </c>
      <c r="Q1987" s="5" t="s">
        <v>5863</v>
      </c>
    </row>
    <row r="1988" spans="1:17" ht="91">
      <c r="A1988" s="4"/>
      <c r="B1988" s="5" t="s">
        <v>5888</v>
      </c>
      <c r="C1988" s="24" t="s">
        <v>5889</v>
      </c>
      <c r="D1988" s="5" t="s">
        <v>5420</v>
      </c>
      <c r="E1988" s="5" t="s">
        <v>5790</v>
      </c>
      <c r="F1988" s="5" t="s">
        <v>30</v>
      </c>
      <c r="G1988" s="5" t="s">
        <v>5423</v>
      </c>
      <c r="H1988" s="5" t="s">
        <v>5791</v>
      </c>
      <c r="I1988" s="5" t="s">
        <v>5866</v>
      </c>
      <c r="J1988" s="5" t="s">
        <v>5890</v>
      </c>
      <c r="K1988" s="5" t="s">
        <v>5891</v>
      </c>
      <c r="P1988" s="5" t="s">
        <v>5892</v>
      </c>
      <c r="Q1988" s="5" t="s">
        <v>5893</v>
      </c>
    </row>
    <row r="1989" spans="1:17" ht="61">
      <c r="A1989" s="4"/>
      <c r="B1989" s="5" t="s">
        <v>5894</v>
      </c>
      <c r="C1989" s="24" t="s">
        <v>5895</v>
      </c>
      <c r="D1989" s="5" t="s">
        <v>5420</v>
      </c>
      <c r="E1989" s="5" t="s">
        <v>5790</v>
      </c>
      <c r="F1989" s="5" t="s">
        <v>30</v>
      </c>
      <c r="G1989" s="5" t="s">
        <v>5423</v>
      </c>
      <c r="H1989" s="5" t="s">
        <v>5791</v>
      </c>
      <c r="I1989" s="5" t="s">
        <v>5866</v>
      </c>
      <c r="J1989" s="5" t="s">
        <v>5896</v>
      </c>
      <c r="K1989" s="5" t="s">
        <v>5897</v>
      </c>
      <c r="P1989" s="5" t="s">
        <v>5898</v>
      </c>
      <c r="Q1989" s="5" t="s">
        <v>5899</v>
      </c>
    </row>
    <row r="1990" spans="1:17" ht="61">
      <c r="A1990" s="4"/>
      <c r="B1990" s="5" t="s">
        <v>5900</v>
      </c>
      <c r="C1990" s="24" t="s">
        <v>5901</v>
      </c>
      <c r="D1990" s="5" t="s">
        <v>5420</v>
      </c>
      <c r="E1990" s="5" t="s">
        <v>5790</v>
      </c>
      <c r="F1990" s="5" t="s">
        <v>30</v>
      </c>
      <c r="G1990" s="5" t="s">
        <v>5423</v>
      </c>
      <c r="H1990" s="5" t="s">
        <v>5791</v>
      </c>
      <c r="I1990" s="5" t="s">
        <v>5866</v>
      </c>
      <c r="J1990" s="5" t="s">
        <v>5902</v>
      </c>
      <c r="K1990" s="5" t="s">
        <v>5903</v>
      </c>
      <c r="P1990" s="5" t="s">
        <v>5904</v>
      </c>
      <c r="Q1990" s="5" t="s">
        <v>5905</v>
      </c>
    </row>
    <row r="1991" spans="1:17" ht="61">
      <c r="A1991" s="4"/>
      <c r="B1991" s="5" t="s">
        <v>5906</v>
      </c>
      <c r="C1991" s="24" t="s">
        <v>5907</v>
      </c>
      <c r="D1991" s="5" t="s">
        <v>5420</v>
      </c>
      <c r="E1991" s="5" t="s">
        <v>5790</v>
      </c>
      <c r="F1991" s="5" t="s">
        <v>30</v>
      </c>
      <c r="G1991" s="5" t="s">
        <v>5423</v>
      </c>
      <c r="H1991" s="5" t="s">
        <v>5791</v>
      </c>
      <c r="I1991" s="5" t="s">
        <v>5908</v>
      </c>
      <c r="J1991" s="5" t="s">
        <v>5909</v>
      </c>
      <c r="K1991" s="5" t="s">
        <v>5910</v>
      </c>
      <c r="P1991" s="5" t="s">
        <v>5911</v>
      </c>
      <c r="Q1991" s="5" t="s">
        <v>5426</v>
      </c>
    </row>
    <row r="1992" spans="1:17" ht="61">
      <c r="A1992" s="4"/>
      <c r="B1992" s="5" t="s">
        <v>5912</v>
      </c>
      <c r="C1992" s="24" t="s">
        <v>5913</v>
      </c>
      <c r="D1992" s="5" t="s">
        <v>5420</v>
      </c>
      <c r="E1992" s="5" t="s">
        <v>5790</v>
      </c>
      <c r="F1992" s="5" t="s">
        <v>30</v>
      </c>
      <c r="G1992" s="5" t="s">
        <v>5423</v>
      </c>
      <c r="H1992" s="5" t="s">
        <v>5791</v>
      </c>
      <c r="I1992" s="5" t="s">
        <v>5908</v>
      </c>
      <c r="J1992" s="5" t="s">
        <v>5914</v>
      </c>
      <c r="K1992" s="5" t="s">
        <v>5915</v>
      </c>
      <c r="P1992" s="5" t="s">
        <v>5916</v>
      </c>
      <c r="Q1992" s="5" t="s">
        <v>5426</v>
      </c>
    </row>
    <row r="1993" spans="1:17" ht="31">
      <c r="A1993" s="4"/>
      <c r="B1993" s="5" t="s">
        <v>5917</v>
      </c>
      <c r="C1993" s="24" t="s">
        <v>5918</v>
      </c>
      <c r="D1993" s="5" t="s">
        <v>5420</v>
      </c>
      <c r="E1993" s="5" t="s">
        <v>5790</v>
      </c>
      <c r="F1993" s="5" t="s">
        <v>5422</v>
      </c>
      <c r="G1993" s="5" t="s">
        <v>5423</v>
      </c>
      <c r="H1993" s="5" t="s">
        <v>5791</v>
      </c>
      <c r="I1993" s="5" t="s">
        <v>5919</v>
      </c>
      <c r="J1993" s="5" t="s">
        <v>5920</v>
      </c>
      <c r="K1993" s="5" t="s">
        <v>5921</v>
      </c>
      <c r="P1993" s="5" t="s">
        <v>5922</v>
      </c>
      <c r="Q1993" s="5" t="s">
        <v>5923</v>
      </c>
    </row>
    <row r="1994" spans="1:17" ht="31">
      <c r="A1994" s="4"/>
      <c r="B1994" s="5" t="s">
        <v>5924</v>
      </c>
      <c r="C1994" s="24" t="s">
        <v>5925</v>
      </c>
      <c r="D1994" s="5" t="s">
        <v>5420</v>
      </c>
      <c r="E1994" s="5" t="s">
        <v>5790</v>
      </c>
      <c r="F1994" s="5" t="s">
        <v>5422</v>
      </c>
      <c r="G1994" s="5" t="s">
        <v>5423</v>
      </c>
      <c r="H1994" s="5" t="s">
        <v>5791</v>
      </c>
      <c r="I1994" s="5" t="s">
        <v>5919</v>
      </c>
      <c r="J1994" s="5" t="s">
        <v>5926</v>
      </c>
      <c r="K1994" s="5" t="s">
        <v>5927</v>
      </c>
      <c r="P1994" s="5" t="s">
        <v>5928</v>
      </c>
      <c r="Q1994" s="5" t="s">
        <v>5929</v>
      </c>
    </row>
    <row r="1995" spans="1:17" ht="106">
      <c r="A1995" s="4"/>
      <c r="B1995" s="5" t="s">
        <v>5930</v>
      </c>
      <c r="C1995" s="24" t="s">
        <v>5931</v>
      </c>
      <c r="D1995" s="5" t="s">
        <v>5420</v>
      </c>
      <c r="E1995" s="5" t="s">
        <v>5790</v>
      </c>
      <c r="F1995" s="5" t="s">
        <v>22</v>
      </c>
      <c r="G1995" s="5" t="s">
        <v>5423</v>
      </c>
      <c r="H1995" s="5" t="s">
        <v>5791</v>
      </c>
      <c r="I1995" s="5" t="s">
        <v>5919</v>
      </c>
      <c r="J1995" s="5" t="s">
        <v>5932</v>
      </c>
      <c r="K1995" s="5" t="s">
        <v>5933</v>
      </c>
      <c r="P1995" s="5" t="s">
        <v>5934</v>
      </c>
      <c r="Q1995" s="5" t="s">
        <v>5935</v>
      </c>
    </row>
    <row r="1996" spans="1:17" ht="121">
      <c r="A1996" s="4"/>
      <c r="B1996" s="5" t="s">
        <v>5936</v>
      </c>
      <c r="C1996" s="24" t="s">
        <v>5937</v>
      </c>
      <c r="D1996" s="5" t="s">
        <v>5420</v>
      </c>
      <c r="E1996" s="5" t="s">
        <v>5790</v>
      </c>
      <c r="F1996" s="5" t="s">
        <v>22</v>
      </c>
      <c r="G1996" s="5" t="s">
        <v>5423</v>
      </c>
      <c r="H1996" s="5" t="s">
        <v>5791</v>
      </c>
      <c r="I1996" s="5" t="s">
        <v>5919</v>
      </c>
      <c r="J1996" s="5" t="s">
        <v>5932</v>
      </c>
      <c r="K1996" s="5" t="s">
        <v>5933</v>
      </c>
      <c r="P1996" s="5" t="s">
        <v>5934</v>
      </c>
      <c r="Q1996" s="5" t="s">
        <v>5935</v>
      </c>
    </row>
    <row r="1997" spans="1:17" ht="61">
      <c r="A1997" s="4"/>
      <c r="B1997" s="5" t="s">
        <v>5938</v>
      </c>
      <c r="C1997" s="24" t="s">
        <v>5939</v>
      </c>
      <c r="D1997" s="5" t="s">
        <v>5420</v>
      </c>
      <c r="E1997" s="5" t="s">
        <v>5790</v>
      </c>
      <c r="F1997" s="5" t="s">
        <v>27</v>
      </c>
      <c r="G1997" s="5" t="s">
        <v>5423</v>
      </c>
      <c r="H1997" s="5" t="s">
        <v>5791</v>
      </c>
      <c r="I1997" s="5" t="s">
        <v>5919</v>
      </c>
      <c r="J1997" s="5" t="s">
        <v>5940</v>
      </c>
      <c r="K1997" s="5" t="s">
        <v>5941</v>
      </c>
      <c r="P1997" s="5" t="s">
        <v>5942</v>
      </c>
      <c r="Q1997" s="5" t="s">
        <v>5943</v>
      </c>
    </row>
    <row r="1998" spans="1:17" ht="91">
      <c r="A1998" s="4"/>
      <c r="B1998" s="5" t="s">
        <v>5944</v>
      </c>
      <c r="C1998" s="24" t="s">
        <v>5945</v>
      </c>
      <c r="D1998" s="5" t="s">
        <v>5420</v>
      </c>
      <c r="E1998" s="5" t="s">
        <v>5790</v>
      </c>
      <c r="F1998" s="5" t="s">
        <v>27</v>
      </c>
      <c r="G1998" s="5" t="s">
        <v>5423</v>
      </c>
      <c r="H1998" s="5" t="s">
        <v>5791</v>
      </c>
      <c r="I1998" s="5" t="s">
        <v>5919</v>
      </c>
      <c r="J1998" s="5" t="s">
        <v>5946</v>
      </c>
      <c r="K1998" s="5" t="s">
        <v>5947</v>
      </c>
      <c r="P1998" s="5" t="s">
        <v>5948</v>
      </c>
      <c r="Q1998" s="5" t="s">
        <v>5949</v>
      </c>
    </row>
    <row r="1999" spans="1:17" ht="76">
      <c r="A1999" s="4"/>
      <c r="B1999" s="5" t="s">
        <v>5950</v>
      </c>
      <c r="C1999" s="24" t="s">
        <v>5951</v>
      </c>
      <c r="D1999" s="5" t="s">
        <v>5420</v>
      </c>
      <c r="E1999" s="5" t="s">
        <v>5790</v>
      </c>
      <c r="F1999" s="5" t="s">
        <v>27</v>
      </c>
      <c r="G1999" s="5" t="s">
        <v>5423</v>
      </c>
      <c r="H1999" s="5" t="s">
        <v>5791</v>
      </c>
      <c r="I1999" s="5" t="s">
        <v>5919</v>
      </c>
      <c r="J1999" s="5" t="s">
        <v>5946</v>
      </c>
      <c r="K1999" s="5" t="s">
        <v>5947</v>
      </c>
      <c r="P1999" s="5" t="s">
        <v>5948</v>
      </c>
      <c r="Q1999" s="5" t="s">
        <v>5949</v>
      </c>
    </row>
    <row r="2000" spans="1:17" ht="31">
      <c r="A2000" s="4"/>
      <c r="B2000" s="5" t="s">
        <v>5952</v>
      </c>
      <c r="C2000" s="24" t="s">
        <v>5953</v>
      </c>
      <c r="D2000" s="5" t="s">
        <v>5420</v>
      </c>
      <c r="E2000" s="5" t="s">
        <v>5790</v>
      </c>
      <c r="F2000" s="5" t="s">
        <v>30</v>
      </c>
      <c r="G2000" s="5" t="s">
        <v>5423</v>
      </c>
      <c r="H2000" s="5" t="s">
        <v>5791</v>
      </c>
      <c r="I2000" s="5" t="s">
        <v>5919</v>
      </c>
      <c r="J2000" s="5" t="s">
        <v>5954</v>
      </c>
      <c r="K2000" s="5" t="s">
        <v>5955</v>
      </c>
      <c r="P2000" s="5" t="s">
        <v>5956</v>
      </c>
      <c r="Q2000" s="5" t="s">
        <v>5957</v>
      </c>
    </row>
    <row r="2001" spans="1:17" ht="46">
      <c r="A2001" s="4"/>
      <c r="B2001" s="5" t="s">
        <v>5958</v>
      </c>
      <c r="C2001" s="24" t="s">
        <v>5959</v>
      </c>
      <c r="D2001" s="5" t="s">
        <v>5420</v>
      </c>
      <c r="E2001" s="5" t="s">
        <v>5790</v>
      </c>
      <c r="F2001" s="5" t="s">
        <v>30</v>
      </c>
      <c r="G2001" s="5" t="s">
        <v>5423</v>
      </c>
      <c r="H2001" s="5" t="s">
        <v>5791</v>
      </c>
      <c r="I2001" s="5" t="s">
        <v>5919</v>
      </c>
      <c r="J2001" s="5" t="s">
        <v>5960</v>
      </c>
      <c r="K2001" s="5" t="s">
        <v>5961</v>
      </c>
      <c r="P2001" s="5" t="s">
        <v>5962</v>
      </c>
      <c r="Q2001" s="5" t="s">
        <v>5963</v>
      </c>
    </row>
    <row r="2002" spans="1:17" ht="61">
      <c r="A2002" s="4"/>
      <c r="B2002" s="5" t="s">
        <v>5964</v>
      </c>
      <c r="C2002" s="24" t="s">
        <v>5965</v>
      </c>
      <c r="D2002" s="5" t="s">
        <v>5420</v>
      </c>
      <c r="E2002" s="5" t="s">
        <v>5790</v>
      </c>
      <c r="F2002" s="5" t="s">
        <v>30</v>
      </c>
      <c r="G2002" s="5" t="s">
        <v>5423</v>
      </c>
      <c r="H2002" s="5" t="s">
        <v>5791</v>
      </c>
      <c r="I2002" s="5" t="s">
        <v>5919</v>
      </c>
      <c r="J2002" s="5" t="s">
        <v>5960</v>
      </c>
      <c r="K2002" s="5" t="s">
        <v>5961</v>
      </c>
      <c r="P2002" s="5" t="s">
        <v>5962</v>
      </c>
      <c r="Q2002" s="5" t="s">
        <v>5963</v>
      </c>
    </row>
    <row r="2003" spans="1:17" ht="31">
      <c r="A2003" s="4"/>
      <c r="B2003" s="5" t="s">
        <v>5966</v>
      </c>
      <c r="C2003" s="24" t="s">
        <v>5967</v>
      </c>
      <c r="D2003" s="5" t="s">
        <v>5420</v>
      </c>
      <c r="E2003" s="5" t="s">
        <v>5790</v>
      </c>
      <c r="F2003" s="5" t="s">
        <v>5422</v>
      </c>
      <c r="G2003" s="5" t="s">
        <v>5423</v>
      </c>
      <c r="H2003" s="5" t="s">
        <v>5791</v>
      </c>
      <c r="I2003" s="5" t="s">
        <v>5968</v>
      </c>
      <c r="J2003" s="5" t="s">
        <v>5932</v>
      </c>
      <c r="K2003" s="5" t="s">
        <v>5933</v>
      </c>
      <c r="P2003" s="5" t="s">
        <v>5934</v>
      </c>
      <c r="Q2003" s="5" t="s">
        <v>5935</v>
      </c>
    </row>
    <row r="2004" spans="1:17" ht="16">
      <c r="A2004" s="4"/>
      <c r="B2004" s="5" t="s">
        <v>5969</v>
      </c>
      <c r="C2004" s="24" t="s">
        <v>5970</v>
      </c>
      <c r="D2004" s="5" t="s">
        <v>5420</v>
      </c>
      <c r="E2004" s="5" t="s">
        <v>5790</v>
      </c>
      <c r="F2004" s="5" t="s">
        <v>22</v>
      </c>
      <c r="G2004" s="5" t="s">
        <v>5423</v>
      </c>
      <c r="H2004" s="5" t="s">
        <v>5791</v>
      </c>
      <c r="I2004" s="5" t="s">
        <v>5968</v>
      </c>
      <c r="J2004" s="5" t="s">
        <v>5920</v>
      </c>
      <c r="K2004" s="5" t="s">
        <v>5921</v>
      </c>
      <c r="P2004" s="5" t="s">
        <v>5922</v>
      </c>
      <c r="Q2004" s="5" t="s">
        <v>5923</v>
      </c>
    </row>
    <row r="2005" spans="1:17" ht="91">
      <c r="A2005" s="4"/>
      <c r="B2005" s="5" t="s">
        <v>5971</v>
      </c>
      <c r="C2005" s="24" t="s">
        <v>5972</v>
      </c>
      <c r="D2005" s="5" t="s">
        <v>5420</v>
      </c>
      <c r="E2005" s="5" t="s">
        <v>5790</v>
      </c>
      <c r="F2005" s="5" t="s">
        <v>22</v>
      </c>
      <c r="G2005" s="5" t="s">
        <v>5423</v>
      </c>
      <c r="H2005" s="5" t="s">
        <v>5791</v>
      </c>
      <c r="I2005" s="5" t="s">
        <v>5968</v>
      </c>
      <c r="J2005" s="5" t="s">
        <v>5920</v>
      </c>
      <c r="K2005" s="5" t="s">
        <v>5921</v>
      </c>
      <c r="P2005" s="5" t="s">
        <v>5922</v>
      </c>
      <c r="Q2005" s="5" t="s">
        <v>5923</v>
      </c>
    </row>
    <row r="2006" spans="1:17" ht="46">
      <c r="A2006" s="4"/>
      <c r="B2006" s="5" t="s">
        <v>5973</v>
      </c>
      <c r="C2006" s="24" t="s">
        <v>5974</v>
      </c>
      <c r="D2006" s="5" t="s">
        <v>5420</v>
      </c>
      <c r="E2006" s="5" t="s">
        <v>5790</v>
      </c>
      <c r="F2006" s="5" t="s">
        <v>22</v>
      </c>
      <c r="G2006" s="5" t="s">
        <v>5423</v>
      </c>
      <c r="H2006" s="5" t="s">
        <v>5791</v>
      </c>
      <c r="I2006" s="5" t="s">
        <v>5968</v>
      </c>
      <c r="J2006" s="5" t="s">
        <v>5975</v>
      </c>
      <c r="K2006" s="5" t="s">
        <v>5976</v>
      </c>
      <c r="P2006" s="5" t="s">
        <v>5977</v>
      </c>
      <c r="Q2006" s="5" t="s">
        <v>5978</v>
      </c>
    </row>
    <row r="2007" spans="1:17" ht="76">
      <c r="A2007" s="4"/>
      <c r="B2007" s="5" t="s">
        <v>5979</v>
      </c>
      <c r="C2007" s="24" t="s">
        <v>5980</v>
      </c>
      <c r="D2007" s="5" t="s">
        <v>5420</v>
      </c>
      <c r="E2007" s="5" t="s">
        <v>5790</v>
      </c>
      <c r="F2007" s="5" t="s">
        <v>27</v>
      </c>
      <c r="G2007" s="5" t="s">
        <v>5423</v>
      </c>
      <c r="H2007" s="5" t="s">
        <v>5791</v>
      </c>
      <c r="I2007" s="5" t="s">
        <v>5968</v>
      </c>
      <c r="J2007" s="5" t="s">
        <v>5981</v>
      </c>
      <c r="K2007" s="5" t="s">
        <v>5982</v>
      </c>
      <c r="P2007" s="5" t="s">
        <v>5983</v>
      </c>
      <c r="Q2007" s="5" t="s">
        <v>5984</v>
      </c>
    </row>
    <row r="2008" spans="1:17" ht="61">
      <c r="A2008" s="4"/>
      <c r="B2008" s="5" t="s">
        <v>5985</v>
      </c>
      <c r="C2008" s="24" t="s">
        <v>5986</v>
      </c>
      <c r="D2008" s="5" t="s">
        <v>5420</v>
      </c>
      <c r="E2008" s="5" t="s">
        <v>5790</v>
      </c>
      <c r="F2008" s="5" t="s">
        <v>27</v>
      </c>
      <c r="G2008" s="5" t="s">
        <v>5423</v>
      </c>
      <c r="H2008" s="5" t="s">
        <v>5791</v>
      </c>
      <c r="I2008" s="5" t="s">
        <v>5968</v>
      </c>
      <c r="J2008" s="5" t="s">
        <v>5987</v>
      </c>
      <c r="K2008" s="5" t="s">
        <v>5988</v>
      </c>
      <c r="P2008" s="5" t="s">
        <v>5989</v>
      </c>
      <c r="Q2008" s="5" t="s">
        <v>5990</v>
      </c>
    </row>
    <row r="2009" spans="1:17" ht="76">
      <c r="A2009" s="4"/>
      <c r="B2009" s="5" t="s">
        <v>5991</v>
      </c>
      <c r="C2009" s="24" t="s">
        <v>5992</v>
      </c>
      <c r="D2009" s="5" t="s">
        <v>5420</v>
      </c>
      <c r="E2009" s="5" t="s">
        <v>5790</v>
      </c>
      <c r="F2009" s="5" t="s">
        <v>27</v>
      </c>
      <c r="G2009" s="5" t="s">
        <v>5423</v>
      </c>
      <c r="H2009" s="5" t="s">
        <v>5791</v>
      </c>
      <c r="I2009" s="5" t="s">
        <v>5968</v>
      </c>
      <c r="J2009" s="5" t="s">
        <v>5993</v>
      </c>
      <c r="K2009" s="5" t="s">
        <v>5994</v>
      </c>
      <c r="P2009" s="5" t="s">
        <v>5995</v>
      </c>
      <c r="Q2009" s="5" t="s">
        <v>5996</v>
      </c>
    </row>
    <row r="2010" spans="1:17" ht="61">
      <c r="A2010" s="4"/>
      <c r="B2010" s="5" t="s">
        <v>5997</v>
      </c>
      <c r="C2010" s="24" t="s">
        <v>5998</v>
      </c>
      <c r="D2010" s="5" t="s">
        <v>5420</v>
      </c>
      <c r="E2010" s="5" t="s">
        <v>5790</v>
      </c>
      <c r="F2010" s="5" t="s">
        <v>30</v>
      </c>
      <c r="G2010" s="5" t="s">
        <v>5423</v>
      </c>
      <c r="H2010" s="5" t="s">
        <v>5791</v>
      </c>
      <c r="I2010" s="5" t="s">
        <v>5968</v>
      </c>
      <c r="J2010" s="5" t="s">
        <v>5999</v>
      </c>
      <c r="K2010" s="5" t="s">
        <v>6000</v>
      </c>
      <c r="P2010" s="5" t="s">
        <v>6001</v>
      </c>
      <c r="Q2010" s="5" t="s">
        <v>6002</v>
      </c>
    </row>
    <row r="2011" spans="1:17" ht="76">
      <c r="A2011" s="4"/>
      <c r="B2011" s="5" t="s">
        <v>6003</v>
      </c>
      <c r="C2011" s="24" t="s">
        <v>6004</v>
      </c>
      <c r="D2011" s="5" t="s">
        <v>5420</v>
      </c>
      <c r="E2011" s="5" t="s">
        <v>5790</v>
      </c>
      <c r="F2011" s="5" t="s">
        <v>30</v>
      </c>
      <c r="G2011" s="5" t="s">
        <v>5423</v>
      </c>
      <c r="H2011" s="5" t="s">
        <v>5791</v>
      </c>
      <c r="I2011" s="5" t="s">
        <v>5968</v>
      </c>
      <c r="J2011" s="5" t="s">
        <v>5999</v>
      </c>
      <c r="K2011" s="5" t="s">
        <v>6000</v>
      </c>
      <c r="P2011" s="5" t="s">
        <v>6001</v>
      </c>
      <c r="Q2011" s="5" t="s">
        <v>6002</v>
      </c>
    </row>
    <row r="2012" spans="1:17" ht="61">
      <c r="A2012" s="4"/>
      <c r="B2012" s="5" t="s">
        <v>6005</v>
      </c>
      <c r="C2012" s="24" t="s">
        <v>6006</v>
      </c>
      <c r="D2012" s="5" t="s">
        <v>5420</v>
      </c>
      <c r="E2012" s="5" t="s">
        <v>5790</v>
      </c>
      <c r="F2012" s="5" t="s">
        <v>30</v>
      </c>
      <c r="G2012" s="5" t="s">
        <v>5423</v>
      </c>
      <c r="H2012" s="5" t="s">
        <v>5791</v>
      </c>
      <c r="I2012" s="5" t="s">
        <v>5968</v>
      </c>
      <c r="J2012" s="5" t="s">
        <v>6007</v>
      </c>
      <c r="K2012" s="5" t="s">
        <v>6008</v>
      </c>
      <c r="P2012" s="5" t="s">
        <v>6009</v>
      </c>
      <c r="Q2012" s="5" t="s">
        <v>6010</v>
      </c>
    </row>
    <row r="2013" spans="1:17" ht="31">
      <c r="A2013" s="4"/>
      <c r="B2013" s="5" t="s">
        <v>6011</v>
      </c>
      <c r="C2013" s="24" t="s">
        <v>6012</v>
      </c>
      <c r="D2013" s="5" t="s">
        <v>5420</v>
      </c>
      <c r="E2013" s="5" t="s">
        <v>5790</v>
      </c>
      <c r="F2013" s="5" t="s">
        <v>22</v>
      </c>
      <c r="G2013" s="5" t="s">
        <v>5423</v>
      </c>
      <c r="H2013" s="5" t="s">
        <v>5791</v>
      </c>
      <c r="I2013" s="5" t="s">
        <v>6013</v>
      </c>
      <c r="J2013" s="5" t="s">
        <v>6014</v>
      </c>
      <c r="K2013" s="5" t="s">
        <v>6015</v>
      </c>
      <c r="P2013" s="5" t="s">
        <v>6016</v>
      </c>
      <c r="Q2013" s="5" t="s">
        <v>5426</v>
      </c>
    </row>
    <row r="2014" spans="1:17" ht="31">
      <c r="A2014" s="4"/>
      <c r="B2014" s="5" t="s">
        <v>6017</v>
      </c>
      <c r="C2014" s="24" t="s">
        <v>6018</v>
      </c>
      <c r="D2014" s="5" t="s">
        <v>5420</v>
      </c>
      <c r="E2014" s="5" t="s">
        <v>5790</v>
      </c>
      <c r="F2014" s="5" t="s">
        <v>22</v>
      </c>
      <c r="G2014" s="5" t="s">
        <v>5423</v>
      </c>
      <c r="H2014" s="5" t="s">
        <v>5791</v>
      </c>
      <c r="I2014" s="5" t="s">
        <v>6013</v>
      </c>
      <c r="J2014" s="5" t="s">
        <v>6019</v>
      </c>
      <c r="K2014" s="5" t="s">
        <v>6020</v>
      </c>
      <c r="P2014" s="5" t="s">
        <v>6021</v>
      </c>
      <c r="Q2014" s="5" t="s">
        <v>5426</v>
      </c>
    </row>
    <row r="2015" spans="1:17" ht="46">
      <c r="A2015" s="4"/>
      <c r="B2015" s="5" t="s">
        <v>6022</v>
      </c>
      <c r="C2015" s="24" t="s">
        <v>6023</v>
      </c>
      <c r="D2015" s="5" t="s">
        <v>5420</v>
      </c>
      <c r="E2015" s="5" t="s">
        <v>5790</v>
      </c>
      <c r="F2015" s="5" t="s">
        <v>27</v>
      </c>
      <c r="G2015" s="5" t="s">
        <v>5423</v>
      </c>
      <c r="H2015" s="5" t="s">
        <v>5791</v>
      </c>
      <c r="I2015" s="5" t="s">
        <v>6013</v>
      </c>
      <c r="J2015" s="5" t="s">
        <v>6024</v>
      </c>
      <c r="K2015" s="5" t="s">
        <v>6025</v>
      </c>
      <c r="P2015" s="5" t="s">
        <v>6026</v>
      </c>
      <c r="Q2015" s="5" t="s">
        <v>5426</v>
      </c>
    </row>
    <row r="2016" spans="1:17" ht="31">
      <c r="A2016" s="4"/>
      <c r="B2016" s="5" t="s">
        <v>6027</v>
      </c>
      <c r="C2016" s="24" t="s">
        <v>6028</v>
      </c>
      <c r="D2016" s="5" t="s">
        <v>5420</v>
      </c>
      <c r="E2016" s="5" t="s">
        <v>5790</v>
      </c>
      <c r="F2016" s="5" t="s">
        <v>27</v>
      </c>
      <c r="G2016" s="5" t="s">
        <v>5423</v>
      </c>
      <c r="H2016" s="5" t="s">
        <v>5791</v>
      </c>
      <c r="I2016" s="5" t="s">
        <v>6013</v>
      </c>
      <c r="J2016" s="5" t="s">
        <v>6029</v>
      </c>
      <c r="K2016" s="5" t="s">
        <v>6030</v>
      </c>
      <c r="P2016" s="5" t="s">
        <v>6031</v>
      </c>
      <c r="Q2016" s="5" t="s">
        <v>6032</v>
      </c>
    </row>
    <row r="2017" spans="1:17" ht="106">
      <c r="A2017" s="4"/>
      <c r="B2017" s="5" t="s">
        <v>6033</v>
      </c>
      <c r="C2017" s="24" t="s">
        <v>6034</v>
      </c>
      <c r="D2017" s="5" t="s">
        <v>5420</v>
      </c>
      <c r="E2017" s="5" t="s">
        <v>5790</v>
      </c>
      <c r="F2017" s="5" t="s">
        <v>27</v>
      </c>
      <c r="G2017" s="5" t="s">
        <v>5423</v>
      </c>
      <c r="H2017" s="5" t="s">
        <v>5791</v>
      </c>
      <c r="I2017" s="5" t="s">
        <v>6013</v>
      </c>
      <c r="J2017" s="5" t="s">
        <v>5835</v>
      </c>
      <c r="K2017" s="5" t="s">
        <v>5836</v>
      </c>
      <c r="P2017" s="5" t="s">
        <v>5837</v>
      </c>
      <c r="Q2017" s="5" t="s">
        <v>5426</v>
      </c>
    </row>
    <row r="2018" spans="1:17" ht="166">
      <c r="A2018" s="4"/>
      <c r="B2018" s="5" t="s">
        <v>6035</v>
      </c>
      <c r="C2018" s="24" t="s">
        <v>6036</v>
      </c>
      <c r="D2018" s="5" t="s">
        <v>5420</v>
      </c>
      <c r="E2018" s="5" t="s">
        <v>5790</v>
      </c>
      <c r="F2018" s="5" t="s">
        <v>27</v>
      </c>
      <c r="G2018" s="5" t="s">
        <v>5423</v>
      </c>
      <c r="H2018" s="5" t="s">
        <v>5791</v>
      </c>
      <c r="I2018" s="5" t="s">
        <v>6013</v>
      </c>
      <c r="J2018" s="5" t="s">
        <v>6037</v>
      </c>
      <c r="K2018" s="5" t="s">
        <v>6038</v>
      </c>
      <c r="P2018" s="5" t="s">
        <v>6039</v>
      </c>
      <c r="Q2018" s="5" t="s">
        <v>6040</v>
      </c>
    </row>
    <row r="2019" spans="1:17" ht="106">
      <c r="A2019" s="4"/>
      <c r="B2019" s="5" t="s">
        <v>6041</v>
      </c>
      <c r="C2019" s="24" t="s">
        <v>6042</v>
      </c>
      <c r="D2019" s="5" t="s">
        <v>5420</v>
      </c>
      <c r="E2019" s="5" t="s">
        <v>5790</v>
      </c>
      <c r="F2019" s="5" t="s">
        <v>30</v>
      </c>
      <c r="G2019" s="5" t="s">
        <v>5423</v>
      </c>
      <c r="H2019" s="5" t="s">
        <v>5791</v>
      </c>
      <c r="I2019" s="5" t="s">
        <v>6013</v>
      </c>
      <c r="J2019" s="5" t="s">
        <v>6043</v>
      </c>
      <c r="K2019" s="5" t="s">
        <v>6044</v>
      </c>
      <c r="P2019" s="5" t="s">
        <v>6045</v>
      </c>
      <c r="Q2019" s="5" t="s">
        <v>6046</v>
      </c>
    </row>
    <row r="2020" spans="1:17" ht="46">
      <c r="A2020" s="4"/>
      <c r="B2020" s="5" t="s">
        <v>6047</v>
      </c>
      <c r="C2020" s="24" t="s">
        <v>6048</v>
      </c>
      <c r="D2020" s="5" t="s">
        <v>5420</v>
      </c>
      <c r="E2020" s="5" t="s">
        <v>5790</v>
      </c>
      <c r="F2020" s="5" t="s">
        <v>30</v>
      </c>
      <c r="G2020" s="5" t="s">
        <v>5423</v>
      </c>
      <c r="H2020" s="5" t="s">
        <v>5791</v>
      </c>
      <c r="I2020" s="5" t="s">
        <v>6013</v>
      </c>
      <c r="J2020" s="5" t="s">
        <v>6049</v>
      </c>
      <c r="K2020" s="5" t="s">
        <v>6050</v>
      </c>
      <c r="P2020" s="5" t="s">
        <v>6051</v>
      </c>
      <c r="Q2020" s="5" t="s">
        <v>5426</v>
      </c>
    </row>
    <row r="2021" spans="1:17" ht="31">
      <c r="A2021" s="4"/>
      <c r="B2021" s="5" t="s">
        <v>6052</v>
      </c>
      <c r="C2021" s="24" t="s">
        <v>6053</v>
      </c>
      <c r="D2021" s="5" t="s">
        <v>5420</v>
      </c>
      <c r="E2021" s="5" t="s">
        <v>5790</v>
      </c>
      <c r="F2021" s="5" t="s">
        <v>30</v>
      </c>
      <c r="G2021" s="5" t="s">
        <v>5423</v>
      </c>
      <c r="H2021" s="5" t="s">
        <v>5791</v>
      </c>
      <c r="I2021" s="5" t="s">
        <v>6013</v>
      </c>
      <c r="J2021" s="5" t="s">
        <v>6054</v>
      </c>
      <c r="K2021" s="5" t="s">
        <v>6055</v>
      </c>
      <c r="P2021" s="5" t="s">
        <v>6056</v>
      </c>
      <c r="Q2021" s="5" t="s">
        <v>5426</v>
      </c>
    </row>
    <row r="2022" spans="1:17" ht="151">
      <c r="A2022" s="4"/>
      <c r="B2022" s="5" t="s">
        <v>6057</v>
      </c>
      <c r="C2022" s="24" t="s">
        <v>6058</v>
      </c>
      <c r="D2022" s="5" t="s">
        <v>5420</v>
      </c>
      <c r="E2022" s="5" t="s">
        <v>5790</v>
      </c>
      <c r="F2022" s="5" t="s">
        <v>30</v>
      </c>
      <c r="G2022" s="5" t="s">
        <v>5423</v>
      </c>
      <c r="H2022" s="5" t="s">
        <v>5791</v>
      </c>
      <c r="I2022" s="5" t="s">
        <v>6013</v>
      </c>
      <c r="J2022" s="5" t="s">
        <v>6049</v>
      </c>
      <c r="K2022" s="5" t="s">
        <v>6050</v>
      </c>
      <c r="P2022" s="5" t="s">
        <v>6051</v>
      </c>
      <c r="Q2022" s="5" t="s">
        <v>5426</v>
      </c>
    </row>
    <row r="2023" spans="1:17" ht="16">
      <c r="A2023" s="4"/>
      <c r="B2023" s="5" t="s">
        <v>6059</v>
      </c>
      <c r="C2023" s="24" t="s">
        <v>6060</v>
      </c>
      <c r="D2023" s="5" t="s">
        <v>5420</v>
      </c>
      <c r="E2023" s="5" t="s">
        <v>5790</v>
      </c>
      <c r="F2023" s="5" t="s">
        <v>5422</v>
      </c>
      <c r="G2023" s="5" t="s">
        <v>5423</v>
      </c>
      <c r="H2023" s="5" t="s">
        <v>5791</v>
      </c>
      <c r="I2023" s="5" t="s">
        <v>6061</v>
      </c>
      <c r="J2023" s="5" t="s">
        <v>6062</v>
      </c>
      <c r="K2023" s="5" t="s">
        <v>6063</v>
      </c>
      <c r="P2023" s="5" t="s">
        <v>6064</v>
      </c>
      <c r="Q2023" s="5" t="s">
        <v>6065</v>
      </c>
    </row>
    <row r="2024" spans="1:17" ht="91">
      <c r="A2024" s="4"/>
      <c r="B2024" s="5" t="s">
        <v>6066</v>
      </c>
      <c r="C2024" s="24" t="s">
        <v>6067</v>
      </c>
      <c r="D2024" s="5" t="s">
        <v>5420</v>
      </c>
      <c r="E2024" s="5" t="s">
        <v>5790</v>
      </c>
      <c r="F2024" s="5" t="s">
        <v>22</v>
      </c>
      <c r="G2024" s="5" t="s">
        <v>5423</v>
      </c>
      <c r="H2024" s="5" t="s">
        <v>5791</v>
      </c>
      <c r="I2024" s="5" t="s">
        <v>6061</v>
      </c>
      <c r="J2024" s="5" t="s">
        <v>6019</v>
      </c>
      <c r="K2024" s="5" t="s">
        <v>6020</v>
      </c>
      <c r="P2024" s="5" t="s">
        <v>6021</v>
      </c>
      <c r="Q2024" s="5" t="s">
        <v>5426</v>
      </c>
    </row>
    <row r="2025" spans="1:17" ht="16">
      <c r="A2025" s="4"/>
      <c r="B2025" s="5" t="s">
        <v>6068</v>
      </c>
      <c r="C2025" s="24" t="s">
        <v>6069</v>
      </c>
      <c r="D2025" s="5" t="s">
        <v>5420</v>
      </c>
      <c r="E2025" s="5" t="s">
        <v>5790</v>
      </c>
      <c r="F2025" s="5" t="s">
        <v>22</v>
      </c>
      <c r="G2025" s="5" t="s">
        <v>5423</v>
      </c>
      <c r="H2025" s="5" t="s">
        <v>5791</v>
      </c>
      <c r="I2025" s="5" t="s">
        <v>6061</v>
      </c>
      <c r="J2025" s="5" t="s">
        <v>6019</v>
      </c>
      <c r="K2025" s="5" t="s">
        <v>6020</v>
      </c>
      <c r="P2025" s="5" t="s">
        <v>6021</v>
      </c>
      <c r="Q2025" s="5" t="s">
        <v>5426</v>
      </c>
    </row>
    <row r="2026" spans="1:17" ht="76">
      <c r="A2026" s="4"/>
      <c r="B2026" s="5" t="s">
        <v>6070</v>
      </c>
      <c r="C2026" s="24" t="s">
        <v>6071</v>
      </c>
      <c r="D2026" s="5" t="s">
        <v>5420</v>
      </c>
      <c r="E2026" s="5" t="s">
        <v>5790</v>
      </c>
      <c r="F2026" s="5" t="s">
        <v>22</v>
      </c>
      <c r="G2026" s="5" t="s">
        <v>5423</v>
      </c>
      <c r="H2026" s="5" t="s">
        <v>5791</v>
      </c>
      <c r="I2026" s="5" t="s">
        <v>6061</v>
      </c>
      <c r="J2026" s="5" t="s">
        <v>6019</v>
      </c>
      <c r="K2026" s="5" t="s">
        <v>6020</v>
      </c>
      <c r="P2026" s="5" t="s">
        <v>6021</v>
      </c>
      <c r="Q2026" s="5" t="s">
        <v>5426</v>
      </c>
    </row>
    <row r="2027" spans="1:17" ht="31">
      <c r="A2027" s="4"/>
      <c r="B2027" s="5" t="s">
        <v>6072</v>
      </c>
      <c r="C2027" s="24" t="s">
        <v>6073</v>
      </c>
      <c r="D2027" s="5" t="s">
        <v>5420</v>
      </c>
      <c r="E2027" s="5" t="s">
        <v>5790</v>
      </c>
      <c r="F2027" s="5" t="s">
        <v>27</v>
      </c>
      <c r="G2027" s="5" t="s">
        <v>5423</v>
      </c>
      <c r="H2027" s="5" t="s">
        <v>5791</v>
      </c>
      <c r="I2027" s="5" t="s">
        <v>6061</v>
      </c>
      <c r="J2027" s="5" t="s">
        <v>6037</v>
      </c>
      <c r="K2027" s="5" t="s">
        <v>6038</v>
      </c>
      <c r="P2027" s="5" t="s">
        <v>6039</v>
      </c>
      <c r="Q2027" s="5" t="s">
        <v>6040</v>
      </c>
    </row>
    <row r="2028" spans="1:17" ht="61">
      <c r="A2028" s="4"/>
      <c r="B2028" s="5" t="s">
        <v>6074</v>
      </c>
      <c r="C2028" s="24" t="s">
        <v>6075</v>
      </c>
      <c r="D2028" s="5" t="s">
        <v>5420</v>
      </c>
      <c r="E2028" s="5" t="s">
        <v>5790</v>
      </c>
      <c r="F2028" s="5" t="s">
        <v>27</v>
      </c>
      <c r="G2028" s="5" t="s">
        <v>5423</v>
      </c>
      <c r="H2028" s="5" t="s">
        <v>5791</v>
      </c>
      <c r="I2028" s="5" t="s">
        <v>6061</v>
      </c>
      <c r="J2028" s="5" t="s">
        <v>6076</v>
      </c>
      <c r="K2028" s="5" t="s">
        <v>6077</v>
      </c>
      <c r="P2028" s="5" t="s">
        <v>6078</v>
      </c>
      <c r="Q2028" s="5" t="s">
        <v>6040</v>
      </c>
    </row>
    <row r="2029" spans="1:17" ht="31">
      <c r="A2029" s="4"/>
      <c r="B2029" s="5" t="s">
        <v>6079</v>
      </c>
      <c r="C2029" s="24" t="s">
        <v>6080</v>
      </c>
      <c r="D2029" s="5" t="s">
        <v>5420</v>
      </c>
      <c r="E2029" s="5" t="s">
        <v>5790</v>
      </c>
      <c r="F2029" s="5" t="s">
        <v>27</v>
      </c>
      <c r="G2029" s="5" t="s">
        <v>5423</v>
      </c>
      <c r="H2029" s="5" t="s">
        <v>5791</v>
      </c>
      <c r="I2029" s="5" t="s">
        <v>6061</v>
      </c>
      <c r="J2029" s="5" t="s">
        <v>6037</v>
      </c>
      <c r="K2029" s="5" t="s">
        <v>6038</v>
      </c>
      <c r="P2029" s="5" t="s">
        <v>6039</v>
      </c>
      <c r="Q2029" s="5" t="s">
        <v>6040</v>
      </c>
    </row>
    <row r="2030" spans="1:17" ht="46">
      <c r="A2030" s="4"/>
      <c r="B2030" s="5" t="s">
        <v>6081</v>
      </c>
      <c r="C2030" s="24" t="s">
        <v>6082</v>
      </c>
      <c r="D2030" s="5" t="s">
        <v>5420</v>
      </c>
      <c r="E2030" s="5" t="s">
        <v>5790</v>
      </c>
      <c r="F2030" s="5" t="s">
        <v>30</v>
      </c>
      <c r="G2030" s="5" t="s">
        <v>5423</v>
      </c>
      <c r="H2030" s="5" t="s">
        <v>5791</v>
      </c>
      <c r="I2030" s="5" t="s">
        <v>6061</v>
      </c>
      <c r="J2030" s="5" t="s">
        <v>6043</v>
      </c>
      <c r="K2030" s="5" t="s">
        <v>6044</v>
      </c>
      <c r="P2030" s="5" t="s">
        <v>6045</v>
      </c>
      <c r="Q2030" s="5" t="s">
        <v>6046</v>
      </c>
    </row>
    <row r="2031" spans="1:17" ht="46">
      <c r="A2031" s="4"/>
      <c r="B2031" s="5" t="s">
        <v>6083</v>
      </c>
      <c r="C2031" s="24" t="s">
        <v>6084</v>
      </c>
      <c r="D2031" s="5" t="s">
        <v>5420</v>
      </c>
      <c r="E2031" s="5" t="s">
        <v>5790</v>
      </c>
      <c r="F2031" s="5" t="s">
        <v>30</v>
      </c>
      <c r="G2031" s="5" t="s">
        <v>5423</v>
      </c>
      <c r="H2031" s="5" t="s">
        <v>5791</v>
      </c>
      <c r="I2031" s="5" t="s">
        <v>6061</v>
      </c>
      <c r="J2031" s="5" t="s">
        <v>6043</v>
      </c>
      <c r="K2031" s="5" t="s">
        <v>6044</v>
      </c>
      <c r="P2031" s="5" t="s">
        <v>6045</v>
      </c>
      <c r="Q2031" s="5" t="s">
        <v>6046</v>
      </c>
    </row>
    <row r="2032" spans="1:17" ht="91">
      <c r="A2032" s="4"/>
      <c r="B2032" s="5" t="s">
        <v>6085</v>
      </c>
      <c r="C2032" s="24" t="s">
        <v>6086</v>
      </c>
      <c r="D2032" s="5" t="s">
        <v>5420</v>
      </c>
      <c r="E2032" s="5" t="s">
        <v>5790</v>
      </c>
      <c r="F2032" s="5" t="s">
        <v>30</v>
      </c>
      <c r="G2032" s="5" t="s">
        <v>5423</v>
      </c>
      <c r="H2032" s="5" t="s">
        <v>5791</v>
      </c>
      <c r="I2032" s="5" t="s">
        <v>6061</v>
      </c>
      <c r="J2032" s="5" t="s">
        <v>6043</v>
      </c>
      <c r="K2032" s="5" t="s">
        <v>6044</v>
      </c>
      <c r="P2032" s="5" t="s">
        <v>6045</v>
      </c>
      <c r="Q2032" s="5" t="s">
        <v>6046</v>
      </c>
    </row>
    <row r="2033" spans="1:17" ht="31">
      <c r="A2033" s="4"/>
      <c r="B2033" s="5" t="s">
        <v>6087</v>
      </c>
      <c r="C2033" s="24" t="s">
        <v>6088</v>
      </c>
      <c r="D2033" s="5" t="s">
        <v>5420</v>
      </c>
      <c r="E2033" s="5" t="s">
        <v>5790</v>
      </c>
      <c r="F2033" s="5" t="s">
        <v>30</v>
      </c>
      <c r="G2033" s="5" t="s">
        <v>5423</v>
      </c>
      <c r="H2033" s="5" t="s">
        <v>5791</v>
      </c>
      <c r="I2033" s="5" t="s">
        <v>6061</v>
      </c>
      <c r="J2033" s="5" t="s">
        <v>6043</v>
      </c>
      <c r="K2033" s="5" t="s">
        <v>6044</v>
      </c>
      <c r="P2033" s="5" t="s">
        <v>6045</v>
      </c>
      <c r="Q2033" s="5" t="s">
        <v>6046</v>
      </c>
    </row>
    <row r="2034" spans="1:17" ht="61">
      <c r="A2034" s="4"/>
      <c r="B2034" s="5" t="s">
        <v>6089</v>
      </c>
      <c r="C2034" s="24" t="s">
        <v>6090</v>
      </c>
      <c r="D2034" s="5" t="s">
        <v>5420</v>
      </c>
      <c r="E2034" s="5" t="s">
        <v>5790</v>
      </c>
      <c r="F2034" s="5" t="s">
        <v>30</v>
      </c>
      <c r="G2034" s="5" t="s">
        <v>5423</v>
      </c>
      <c r="H2034" s="5" t="s">
        <v>5791</v>
      </c>
      <c r="I2034" s="5" t="s">
        <v>6061</v>
      </c>
      <c r="J2034" s="5" t="s">
        <v>6091</v>
      </c>
      <c r="K2034" s="5" t="s">
        <v>6092</v>
      </c>
      <c r="P2034" s="5" t="s">
        <v>6093</v>
      </c>
      <c r="Q2034" s="5" t="s">
        <v>6094</v>
      </c>
    </row>
    <row r="2035" spans="1:17" ht="31">
      <c r="A2035" s="4"/>
      <c r="B2035" s="5" t="s">
        <v>6095</v>
      </c>
      <c r="C2035" s="24" t="s">
        <v>6096</v>
      </c>
      <c r="D2035" s="5" t="s">
        <v>5420</v>
      </c>
      <c r="E2035" s="5" t="s">
        <v>5790</v>
      </c>
      <c r="F2035" s="5" t="s">
        <v>5422</v>
      </c>
      <c r="G2035" s="5" t="s">
        <v>5423</v>
      </c>
      <c r="H2035" s="5" t="s">
        <v>5791</v>
      </c>
      <c r="I2035" s="5" t="s">
        <v>6097</v>
      </c>
      <c r="J2035" s="5" t="s">
        <v>5932</v>
      </c>
      <c r="K2035" s="5" t="s">
        <v>5933</v>
      </c>
      <c r="P2035" s="5" t="s">
        <v>5934</v>
      </c>
      <c r="Q2035" s="5" t="s">
        <v>5935</v>
      </c>
    </row>
    <row r="2036" spans="1:17" ht="31">
      <c r="A2036" s="4"/>
      <c r="B2036" s="5" t="s">
        <v>6098</v>
      </c>
      <c r="C2036" s="24" t="s">
        <v>6099</v>
      </c>
      <c r="D2036" s="5" t="s">
        <v>5420</v>
      </c>
      <c r="E2036" s="5" t="s">
        <v>5790</v>
      </c>
      <c r="F2036" s="5" t="s">
        <v>22</v>
      </c>
      <c r="G2036" s="5" t="s">
        <v>5423</v>
      </c>
      <c r="H2036" s="5" t="s">
        <v>5791</v>
      </c>
      <c r="I2036" s="5" t="s">
        <v>6097</v>
      </c>
      <c r="J2036" s="5" t="s">
        <v>6100</v>
      </c>
      <c r="K2036" s="5" t="s">
        <v>6101</v>
      </c>
      <c r="P2036" s="5" t="s">
        <v>6102</v>
      </c>
      <c r="Q2036" s="5" t="s">
        <v>6021</v>
      </c>
    </row>
    <row r="2037" spans="1:17" ht="46">
      <c r="A2037" s="4"/>
      <c r="B2037" s="5" t="s">
        <v>6103</v>
      </c>
      <c r="C2037" s="24" t="s">
        <v>6104</v>
      </c>
      <c r="D2037" s="5" t="s">
        <v>5420</v>
      </c>
      <c r="E2037" s="5" t="s">
        <v>5790</v>
      </c>
      <c r="F2037" s="5" t="s">
        <v>27</v>
      </c>
      <c r="G2037" s="5" t="s">
        <v>5423</v>
      </c>
      <c r="H2037" s="5" t="s">
        <v>5791</v>
      </c>
      <c r="I2037" s="5" t="s">
        <v>6097</v>
      </c>
      <c r="J2037" s="5" t="s">
        <v>6029</v>
      </c>
      <c r="K2037" s="5" t="s">
        <v>6030</v>
      </c>
      <c r="P2037" s="5" t="s">
        <v>6031</v>
      </c>
      <c r="Q2037" s="5" t="s">
        <v>6032</v>
      </c>
    </row>
    <row r="2038" spans="1:17" ht="31">
      <c r="A2038" s="4"/>
      <c r="B2038" s="5" t="s">
        <v>6105</v>
      </c>
      <c r="C2038" s="24" t="s">
        <v>6106</v>
      </c>
      <c r="D2038" s="5" t="s">
        <v>5420</v>
      </c>
      <c r="E2038" s="5" t="s">
        <v>5790</v>
      </c>
      <c r="F2038" s="5" t="s">
        <v>30</v>
      </c>
      <c r="G2038" s="5" t="s">
        <v>5423</v>
      </c>
      <c r="H2038" s="5" t="s">
        <v>5791</v>
      </c>
      <c r="I2038" s="5" t="s">
        <v>6097</v>
      </c>
      <c r="J2038" s="5" t="s">
        <v>6107</v>
      </c>
      <c r="K2038" s="5" t="s">
        <v>6108</v>
      </c>
      <c r="P2038" s="5" t="s">
        <v>6109</v>
      </c>
      <c r="Q2038" s="5" t="s">
        <v>6110</v>
      </c>
    </row>
    <row r="2039" spans="1:17" ht="46">
      <c r="A2039" s="4"/>
      <c r="B2039" s="5" t="s">
        <v>6111</v>
      </c>
      <c r="C2039" s="24" t="s">
        <v>6112</v>
      </c>
      <c r="D2039" s="5" t="s">
        <v>5420</v>
      </c>
      <c r="E2039" s="5" t="s">
        <v>5790</v>
      </c>
      <c r="F2039" s="5" t="s">
        <v>22</v>
      </c>
      <c r="G2039" s="5" t="s">
        <v>5423</v>
      </c>
      <c r="H2039" s="5" t="s">
        <v>5791</v>
      </c>
      <c r="I2039" s="5" t="s">
        <v>6113</v>
      </c>
      <c r="J2039" s="5" t="s">
        <v>6114</v>
      </c>
      <c r="K2039" s="5" t="s">
        <v>6115</v>
      </c>
      <c r="P2039" s="5" t="s">
        <v>6116</v>
      </c>
      <c r="Q2039" s="5" t="s">
        <v>6117</v>
      </c>
    </row>
    <row r="2040" spans="1:17" ht="46">
      <c r="A2040" s="4"/>
      <c r="B2040" s="5" t="s">
        <v>6118</v>
      </c>
      <c r="C2040" s="24" t="s">
        <v>6119</v>
      </c>
      <c r="D2040" s="5" t="s">
        <v>5420</v>
      </c>
      <c r="E2040" s="5" t="s">
        <v>5790</v>
      </c>
      <c r="F2040" s="5" t="s">
        <v>22</v>
      </c>
      <c r="G2040" s="5" t="s">
        <v>5423</v>
      </c>
      <c r="H2040" s="5" t="s">
        <v>5791</v>
      </c>
      <c r="I2040" s="5" t="s">
        <v>6113</v>
      </c>
      <c r="J2040" s="5" t="s">
        <v>6120</v>
      </c>
      <c r="K2040" s="5" t="s">
        <v>6121</v>
      </c>
      <c r="P2040" s="5" t="s">
        <v>6122</v>
      </c>
      <c r="Q2040" s="5" t="s">
        <v>5426</v>
      </c>
    </row>
    <row r="2041" spans="1:17" ht="76">
      <c r="A2041" s="4"/>
      <c r="B2041" s="5" t="s">
        <v>6123</v>
      </c>
      <c r="C2041" s="24" t="s">
        <v>6124</v>
      </c>
      <c r="D2041" s="5" t="s">
        <v>5420</v>
      </c>
      <c r="E2041" s="5" t="s">
        <v>5790</v>
      </c>
      <c r="F2041" s="5" t="s">
        <v>27</v>
      </c>
      <c r="G2041" s="5" t="s">
        <v>5423</v>
      </c>
      <c r="H2041" s="5" t="s">
        <v>5791</v>
      </c>
      <c r="I2041" s="5" t="s">
        <v>6113</v>
      </c>
      <c r="J2041" s="5" t="s">
        <v>6125</v>
      </c>
      <c r="K2041" s="5" t="s">
        <v>6126</v>
      </c>
      <c r="P2041" s="5" t="s">
        <v>6127</v>
      </c>
      <c r="Q2041" s="5" t="s">
        <v>6128</v>
      </c>
    </row>
    <row r="2042" spans="1:17" ht="76">
      <c r="A2042" s="4"/>
      <c r="B2042" s="5" t="s">
        <v>6129</v>
      </c>
      <c r="C2042" s="24" t="s">
        <v>6130</v>
      </c>
      <c r="D2042" s="5" t="s">
        <v>5420</v>
      </c>
      <c r="E2042" s="5" t="s">
        <v>5790</v>
      </c>
      <c r="F2042" s="5" t="s">
        <v>27</v>
      </c>
      <c r="G2042" s="5" t="s">
        <v>5423</v>
      </c>
      <c r="H2042" s="5" t="s">
        <v>5791</v>
      </c>
      <c r="I2042" s="5" t="s">
        <v>6113</v>
      </c>
      <c r="J2042" s="5" t="s">
        <v>6131</v>
      </c>
      <c r="K2042" s="5" t="s">
        <v>6132</v>
      </c>
      <c r="P2042" s="5" t="s">
        <v>6133</v>
      </c>
      <c r="Q2042" s="5" t="s">
        <v>6134</v>
      </c>
    </row>
    <row r="2043" spans="1:17" ht="46">
      <c r="A2043" s="4"/>
      <c r="B2043" s="5" t="s">
        <v>6135</v>
      </c>
      <c r="C2043" s="24" t="s">
        <v>6136</v>
      </c>
      <c r="D2043" s="5" t="s">
        <v>5420</v>
      </c>
      <c r="E2043" s="5" t="s">
        <v>5790</v>
      </c>
      <c r="F2043" s="5" t="s">
        <v>30</v>
      </c>
      <c r="G2043" s="5" t="s">
        <v>5423</v>
      </c>
      <c r="H2043" s="5" t="s">
        <v>5791</v>
      </c>
      <c r="I2043" s="5" t="s">
        <v>6113</v>
      </c>
      <c r="J2043" s="5" t="s">
        <v>6137</v>
      </c>
      <c r="K2043" s="5" t="s">
        <v>6138</v>
      </c>
      <c r="P2043" s="5" t="s">
        <v>6139</v>
      </c>
      <c r="Q2043" s="5" t="s">
        <v>6140</v>
      </c>
    </row>
    <row r="2044" spans="1:17" ht="46">
      <c r="A2044" s="4"/>
      <c r="B2044" s="5" t="s">
        <v>6141</v>
      </c>
      <c r="C2044" s="24" t="s">
        <v>6142</v>
      </c>
      <c r="D2044" s="5" t="s">
        <v>5420</v>
      </c>
      <c r="E2044" s="5" t="s">
        <v>5790</v>
      </c>
      <c r="F2044" s="5" t="s">
        <v>30</v>
      </c>
      <c r="G2044" s="5" t="s">
        <v>5423</v>
      </c>
      <c r="H2044" s="5" t="s">
        <v>5791</v>
      </c>
      <c r="I2044" s="5" t="s">
        <v>6113</v>
      </c>
      <c r="J2044" s="5" t="s">
        <v>6143</v>
      </c>
      <c r="K2044" s="5" t="s">
        <v>6144</v>
      </c>
      <c r="P2044" s="5" t="s">
        <v>6145</v>
      </c>
      <c r="Q2044" s="5" t="s">
        <v>6146</v>
      </c>
    </row>
    <row r="2045" spans="1:17" ht="31">
      <c r="A2045" s="4"/>
      <c r="B2045" s="5" t="s">
        <v>6147</v>
      </c>
      <c r="C2045" s="24" t="s">
        <v>6148</v>
      </c>
      <c r="D2045" s="5" t="s">
        <v>5420</v>
      </c>
      <c r="E2045" s="5" t="s">
        <v>5790</v>
      </c>
      <c r="F2045" s="5" t="s">
        <v>30</v>
      </c>
      <c r="G2045" s="5" t="s">
        <v>5423</v>
      </c>
      <c r="H2045" s="5" t="s">
        <v>5791</v>
      </c>
      <c r="I2045" s="5" t="s">
        <v>6113</v>
      </c>
      <c r="J2045" s="5" t="s">
        <v>6149</v>
      </c>
      <c r="K2045" s="5" t="s">
        <v>6150</v>
      </c>
      <c r="P2045" s="5" t="s">
        <v>6151</v>
      </c>
      <c r="Q2045" s="5" t="s">
        <v>6152</v>
      </c>
    </row>
    <row r="2046" spans="1:17" ht="46">
      <c r="A2046" s="4"/>
      <c r="B2046" s="5" t="s">
        <v>6153</v>
      </c>
      <c r="C2046" s="24" t="s">
        <v>6154</v>
      </c>
      <c r="D2046" s="5" t="s">
        <v>5420</v>
      </c>
      <c r="E2046" s="5" t="s">
        <v>5790</v>
      </c>
      <c r="F2046" s="5" t="s">
        <v>30</v>
      </c>
      <c r="G2046" s="5" t="s">
        <v>5423</v>
      </c>
      <c r="H2046" s="5" t="s">
        <v>5791</v>
      </c>
      <c r="I2046" s="5" t="s">
        <v>6113</v>
      </c>
      <c r="J2046" s="5" t="s">
        <v>6155</v>
      </c>
      <c r="K2046" s="5" t="s">
        <v>6156</v>
      </c>
      <c r="P2046" s="5" t="s">
        <v>6157</v>
      </c>
      <c r="Q2046" s="5" t="s">
        <v>6158</v>
      </c>
    </row>
    <row r="2047" spans="1:17" ht="31">
      <c r="A2047" s="4"/>
      <c r="B2047" s="5" t="s">
        <v>6159</v>
      </c>
      <c r="C2047" s="24" t="s">
        <v>6160</v>
      </c>
      <c r="D2047" s="5" t="s">
        <v>5420</v>
      </c>
      <c r="E2047" s="5" t="s">
        <v>5790</v>
      </c>
      <c r="F2047" s="5" t="s">
        <v>5422</v>
      </c>
      <c r="G2047" s="5" t="s">
        <v>5423</v>
      </c>
      <c r="H2047" s="5" t="s">
        <v>5791</v>
      </c>
      <c r="I2047" s="5" t="s">
        <v>6161</v>
      </c>
      <c r="J2047" s="5" t="s">
        <v>6162</v>
      </c>
      <c r="K2047" s="5" t="s">
        <v>6163</v>
      </c>
      <c r="P2047" s="5" t="s">
        <v>6164</v>
      </c>
      <c r="Q2047" s="5" t="s">
        <v>5426</v>
      </c>
    </row>
    <row r="2048" spans="1:17" ht="91">
      <c r="A2048" s="4"/>
      <c r="B2048" s="5" t="s">
        <v>6165</v>
      </c>
      <c r="C2048" s="24" t="s">
        <v>6166</v>
      </c>
      <c r="D2048" s="5" t="s">
        <v>5420</v>
      </c>
      <c r="E2048" s="5" t="s">
        <v>5790</v>
      </c>
      <c r="F2048" s="5" t="s">
        <v>22</v>
      </c>
      <c r="G2048" s="5" t="s">
        <v>5423</v>
      </c>
      <c r="H2048" s="5" t="s">
        <v>5791</v>
      </c>
      <c r="I2048" s="5" t="s">
        <v>6161</v>
      </c>
      <c r="J2048" s="5" t="s">
        <v>6167</v>
      </c>
      <c r="K2048" s="5" t="s">
        <v>6168</v>
      </c>
      <c r="P2048" s="5" t="s">
        <v>6169</v>
      </c>
      <c r="Q2048" s="5" t="s">
        <v>6170</v>
      </c>
    </row>
    <row r="2049" spans="1:17" ht="46">
      <c r="A2049" s="4"/>
      <c r="B2049" s="5" t="s">
        <v>6171</v>
      </c>
      <c r="C2049" s="24" t="s">
        <v>6172</v>
      </c>
      <c r="D2049" s="5" t="s">
        <v>5420</v>
      </c>
      <c r="E2049" s="5" t="s">
        <v>5790</v>
      </c>
      <c r="F2049" s="5" t="s">
        <v>22</v>
      </c>
      <c r="G2049" s="5" t="s">
        <v>5423</v>
      </c>
      <c r="H2049" s="5" t="s">
        <v>5791</v>
      </c>
      <c r="I2049" s="5" t="s">
        <v>6161</v>
      </c>
      <c r="J2049" s="5" t="s">
        <v>6167</v>
      </c>
      <c r="K2049" s="5" t="s">
        <v>6168</v>
      </c>
      <c r="P2049" s="5" t="s">
        <v>6169</v>
      </c>
      <c r="Q2049" s="5" t="s">
        <v>6170</v>
      </c>
    </row>
    <row r="2050" spans="1:17" ht="31">
      <c r="A2050" s="4"/>
      <c r="B2050" s="5" t="s">
        <v>6173</v>
      </c>
      <c r="C2050" s="24" t="s">
        <v>6174</v>
      </c>
      <c r="D2050" s="5" t="s">
        <v>5420</v>
      </c>
      <c r="E2050" s="5" t="s">
        <v>5790</v>
      </c>
      <c r="F2050" s="5" t="s">
        <v>27</v>
      </c>
      <c r="G2050" s="5" t="s">
        <v>5423</v>
      </c>
      <c r="H2050" s="5" t="s">
        <v>5791</v>
      </c>
      <c r="I2050" s="5" t="s">
        <v>6161</v>
      </c>
      <c r="J2050" s="5" t="s">
        <v>6175</v>
      </c>
      <c r="K2050" s="5" t="s">
        <v>6176</v>
      </c>
      <c r="P2050" s="5" t="s">
        <v>6177</v>
      </c>
      <c r="Q2050" s="5" t="s">
        <v>6178</v>
      </c>
    </row>
    <row r="2051" spans="1:17" ht="31">
      <c r="A2051" s="4"/>
      <c r="B2051" s="5" t="s">
        <v>6179</v>
      </c>
      <c r="C2051" s="24" t="s">
        <v>6180</v>
      </c>
      <c r="D2051" s="5" t="s">
        <v>5420</v>
      </c>
      <c r="E2051" s="5" t="s">
        <v>5790</v>
      </c>
      <c r="F2051" s="5" t="s">
        <v>27</v>
      </c>
      <c r="G2051" s="5" t="s">
        <v>5423</v>
      </c>
      <c r="H2051" s="5" t="s">
        <v>5791</v>
      </c>
      <c r="I2051" s="5" t="s">
        <v>6161</v>
      </c>
      <c r="J2051" s="5" t="s">
        <v>6181</v>
      </c>
      <c r="K2051" s="5" t="s">
        <v>6182</v>
      </c>
      <c r="P2051" s="5" t="s">
        <v>6183</v>
      </c>
      <c r="Q2051" s="5" t="s">
        <v>6184</v>
      </c>
    </row>
    <row r="2052" spans="1:17" ht="106">
      <c r="A2052" s="4"/>
      <c r="B2052" s="5" t="s">
        <v>6185</v>
      </c>
      <c r="C2052" s="24" t="s">
        <v>6186</v>
      </c>
      <c r="D2052" s="5" t="s">
        <v>5420</v>
      </c>
      <c r="E2052" s="5" t="s">
        <v>5790</v>
      </c>
      <c r="F2052" s="5" t="s">
        <v>30</v>
      </c>
      <c r="G2052" s="5" t="s">
        <v>5423</v>
      </c>
      <c r="H2052" s="5" t="s">
        <v>5791</v>
      </c>
      <c r="I2052" s="5" t="s">
        <v>6161</v>
      </c>
      <c r="J2052" s="5" t="s">
        <v>6187</v>
      </c>
      <c r="K2052" s="5" t="s">
        <v>6188</v>
      </c>
      <c r="P2052" s="5" t="s">
        <v>6189</v>
      </c>
      <c r="Q2052" s="5" t="s">
        <v>6190</v>
      </c>
    </row>
    <row r="2053" spans="1:17" ht="61">
      <c r="A2053" s="4"/>
      <c r="B2053" s="5" t="s">
        <v>6191</v>
      </c>
      <c r="C2053" s="24" t="s">
        <v>6192</v>
      </c>
      <c r="D2053" s="5" t="s">
        <v>5420</v>
      </c>
      <c r="E2053" s="5" t="s">
        <v>5790</v>
      </c>
      <c r="F2053" s="5" t="s">
        <v>30</v>
      </c>
      <c r="G2053" s="5" t="s">
        <v>5423</v>
      </c>
      <c r="H2053" s="5" t="s">
        <v>5791</v>
      </c>
      <c r="I2053" s="5" t="s">
        <v>6161</v>
      </c>
      <c r="J2053" s="5" t="s">
        <v>6193</v>
      </c>
      <c r="K2053" s="5" t="s">
        <v>6194</v>
      </c>
      <c r="P2053" s="5" t="s">
        <v>6195</v>
      </c>
      <c r="Q2053" s="5" t="s">
        <v>6196</v>
      </c>
    </row>
    <row r="2054" spans="1:17" ht="61">
      <c r="A2054" s="4"/>
      <c r="B2054" s="5" t="s">
        <v>6197</v>
      </c>
      <c r="C2054" s="24" t="s">
        <v>6198</v>
      </c>
      <c r="D2054" s="5" t="s">
        <v>5420</v>
      </c>
      <c r="E2054" s="5" t="s">
        <v>5790</v>
      </c>
      <c r="F2054" s="5" t="s">
        <v>30</v>
      </c>
      <c r="G2054" s="5" t="s">
        <v>5423</v>
      </c>
      <c r="H2054" s="5" t="s">
        <v>5791</v>
      </c>
      <c r="I2054" s="5" t="s">
        <v>6161</v>
      </c>
      <c r="J2054" s="5" t="s">
        <v>6199</v>
      </c>
      <c r="K2054" s="5" t="s">
        <v>6200</v>
      </c>
      <c r="P2054" s="5" t="s">
        <v>6201</v>
      </c>
      <c r="Q2054" s="5" t="s">
        <v>5426</v>
      </c>
    </row>
    <row r="2055" spans="1:17" ht="46">
      <c r="A2055" s="4"/>
      <c r="B2055" s="5" t="s">
        <v>6202</v>
      </c>
      <c r="C2055" s="24" t="s">
        <v>6203</v>
      </c>
      <c r="D2055" s="5" t="s">
        <v>5420</v>
      </c>
      <c r="E2055" s="5" t="s">
        <v>5790</v>
      </c>
      <c r="F2055" s="5" t="s">
        <v>30</v>
      </c>
      <c r="G2055" s="5" t="s">
        <v>5423</v>
      </c>
      <c r="H2055" s="5" t="s">
        <v>5791</v>
      </c>
      <c r="I2055" s="5" t="s">
        <v>6161</v>
      </c>
      <c r="J2055" s="5" t="s">
        <v>6204</v>
      </c>
      <c r="K2055" s="5" t="s">
        <v>6205</v>
      </c>
      <c r="P2055" s="5" t="s">
        <v>6206</v>
      </c>
      <c r="Q2055" s="5" t="s">
        <v>5426</v>
      </c>
    </row>
    <row r="2056" spans="1:17" ht="31">
      <c r="A2056" s="4"/>
      <c r="B2056" s="5" t="s">
        <v>6207</v>
      </c>
      <c r="C2056" s="24" t="s">
        <v>6208</v>
      </c>
      <c r="D2056" s="5" t="s">
        <v>5420</v>
      </c>
      <c r="E2056" s="5" t="s">
        <v>5790</v>
      </c>
      <c r="F2056" s="5" t="s">
        <v>5422</v>
      </c>
      <c r="G2056" s="5" t="s">
        <v>5423</v>
      </c>
      <c r="H2056" s="5" t="s">
        <v>5791</v>
      </c>
      <c r="I2056" s="5" t="s">
        <v>6209</v>
      </c>
      <c r="J2056" s="5" t="s">
        <v>6210</v>
      </c>
      <c r="K2056" s="5" t="s">
        <v>6211</v>
      </c>
      <c r="P2056" s="5" t="s">
        <v>6212</v>
      </c>
      <c r="Q2056" s="5" t="s">
        <v>5426</v>
      </c>
    </row>
    <row r="2057" spans="1:17" ht="121">
      <c r="A2057" s="4"/>
      <c r="B2057" s="5" t="s">
        <v>6213</v>
      </c>
      <c r="C2057" s="24" t="s">
        <v>6214</v>
      </c>
      <c r="D2057" s="5" t="s">
        <v>5420</v>
      </c>
      <c r="E2057" s="5" t="s">
        <v>5790</v>
      </c>
      <c r="F2057" s="5" t="s">
        <v>5422</v>
      </c>
      <c r="G2057" s="5" t="s">
        <v>5423</v>
      </c>
      <c r="H2057" s="5" t="s">
        <v>5791</v>
      </c>
      <c r="I2057" s="5" t="s">
        <v>6209</v>
      </c>
      <c r="J2057" s="5" t="s">
        <v>6215</v>
      </c>
      <c r="K2057" s="5" t="s">
        <v>6216</v>
      </c>
      <c r="P2057" s="5" t="s">
        <v>6217</v>
      </c>
      <c r="Q2057" s="5" t="s">
        <v>6218</v>
      </c>
    </row>
    <row r="2058" spans="1:17" ht="31">
      <c r="A2058" s="4"/>
      <c r="B2058" s="5" t="s">
        <v>6219</v>
      </c>
      <c r="C2058" s="24" t="s">
        <v>6220</v>
      </c>
      <c r="D2058" s="5" t="s">
        <v>5420</v>
      </c>
      <c r="E2058" s="5" t="s">
        <v>5790</v>
      </c>
      <c r="F2058" s="5" t="s">
        <v>22</v>
      </c>
      <c r="G2058" s="5" t="s">
        <v>5423</v>
      </c>
      <c r="H2058" s="5" t="s">
        <v>5791</v>
      </c>
      <c r="I2058" s="5" t="s">
        <v>6209</v>
      </c>
      <c r="J2058" s="5" t="s">
        <v>6221</v>
      </c>
      <c r="K2058" s="5" t="s">
        <v>6222</v>
      </c>
      <c r="P2058" s="5" t="s">
        <v>6223</v>
      </c>
      <c r="Q2058" s="5" t="s">
        <v>5426</v>
      </c>
    </row>
    <row r="2059" spans="1:17" ht="46">
      <c r="A2059" s="4"/>
      <c r="B2059" s="5" t="s">
        <v>6224</v>
      </c>
      <c r="C2059" s="24" t="s">
        <v>6225</v>
      </c>
      <c r="D2059" s="5" t="s">
        <v>5420</v>
      </c>
      <c r="E2059" s="5" t="s">
        <v>5790</v>
      </c>
      <c r="F2059" s="5" t="s">
        <v>27</v>
      </c>
      <c r="G2059" s="5" t="s">
        <v>5423</v>
      </c>
      <c r="H2059" s="5" t="s">
        <v>5791</v>
      </c>
      <c r="I2059" s="5" t="s">
        <v>6209</v>
      </c>
      <c r="J2059" s="5" t="s">
        <v>6181</v>
      </c>
      <c r="K2059" s="5" t="s">
        <v>6182</v>
      </c>
      <c r="P2059" s="5" t="s">
        <v>6183</v>
      </c>
      <c r="Q2059" s="5" t="s">
        <v>6184</v>
      </c>
    </row>
    <row r="2060" spans="1:17" ht="61">
      <c r="A2060" s="4"/>
      <c r="B2060" s="5" t="s">
        <v>6226</v>
      </c>
      <c r="C2060" s="24" t="s">
        <v>6227</v>
      </c>
      <c r="D2060" s="5" t="s">
        <v>5420</v>
      </c>
      <c r="E2060" s="5" t="s">
        <v>5790</v>
      </c>
      <c r="F2060" s="5" t="s">
        <v>27</v>
      </c>
      <c r="G2060" s="5" t="s">
        <v>5423</v>
      </c>
      <c r="H2060" s="5" t="s">
        <v>5791</v>
      </c>
      <c r="I2060" s="5" t="s">
        <v>6209</v>
      </c>
      <c r="J2060" s="5" t="s">
        <v>6181</v>
      </c>
      <c r="K2060" s="5" t="s">
        <v>6182</v>
      </c>
      <c r="P2060" s="5" t="s">
        <v>6183</v>
      </c>
      <c r="Q2060" s="5" t="s">
        <v>6184</v>
      </c>
    </row>
    <row r="2061" spans="1:17" ht="46">
      <c r="A2061" s="4"/>
      <c r="B2061" s="5" t="s">
        <v>6228</v>
      </c>
      <c r="C2061" s="24" t="s">
        <v>6229</v>
      </c>
      <c r="D2061" s="5" t="s">
        <v>5420</v>
      </c>
      <c r="E2061" s="5" t="s">
        <v>5790</v>
      </c>
      <c r="F2061" s="5" t="s">
        <v>27</v>
      </c>
      <c r="G2061" s="5" t="s">
        <v>5423</v>
      </c>
      <c r="H2061" s="5" t="s">
        <v>5791</v>
      </c>
      <c r="I2061" s="5" t="s">
        <v>6209</v>
      </c>
      <c r="J2061" s="5" t="s">
        <v>6181</v>
      </c>
      <c r="K2061" s="5" t="s">
        <v>6182</v>
      </c>
      <c r="P2061" s="5" t="s">
        <v>6183</v>
      </c>
      <c r="Q2061" s="5" t="s">
        <v>6184</v>
      </c>
    </row>
    <row r="2062" spans="1:17" ht="31">
      <c r="A2062" s="4"/>
      <c r="B2062" s="5" t="s">
        <v>6230</v>
      </c>
      <c r="C2062" s="24" t="s">
        <v>6231</v>
      </c>
      <c r="D2062" s="5" t="s">
        <v>5420</v>
      </c>
      <c r="E2062" s="5" t="s">
        <v>5790</v>
      </c>
      <c r="F2062" s="5" t="s">
        <v>27</v>
      </c>
      <c r="G2062" s="5" t="s">
        <v>5423</v>
      </c>
      <c r="H2062" s="5" t="s">
        <v>5791</v>
      </c>
      <c r="I2062" s="5" t="s">
        <v>6209</v>
      </c>
      <c r="J2062" s="5" t="s">
        <v>6181</v>
      </c>
      <c r="K2062" s="5" t="s">
        <v>6182</v>
      </c>
      <c r="P2062" s="5" t="s">
        <v>6183</v>
      </c>
      <c r="Q2062" s="5" t="s">
        <v>6184</v>
      </c>
    </row>
    <row r="2063" spans="1:17" ht="91">
      <c r="A2063" s="4"/>
      <c r="B2063" s="5" t="s">
        <v>6232</v>
      </c>
      <c r="C2063" s="24" t="s">
        <v>6233</v>
      </c>
      <c r="D2063" s="5" t="s">
        <v>5420</v>
      </c>
      <c r="E2063" s="5" t="s">
        <v>5790</v>
      </c>
      <c r="F2063" s="5" t="s">
        <v>30</v>
      </c>
      <c r="G2063" s="5" t="s">
        <v>5423</v>
      </c>
      <c r="H2063" s="5" t="s">
        <v>5791</v>
      </c>
      <c r="I2063" s="5" t="s">
        <v>6209</v>
      </c>
      <c r="J2063" s="5" t="s">
        <v>6187</v>
      </c>
      <c r="K2063" s="5" t="s">
        <v>6188</v>
      </c>
      <c r="P2063" s="5" t="s">
        <v>6189</v>
      </c>
      <c r="Q2063" s="5" t="s">
        <v>6190</v>
      </c>
    </row>
    <row r="2064" spans="1:17" ht="76">
      <c r="A2064" s="4"/>
      <c r="B2064" s="5" t="s">
        <v>6234</v>
      </c>
      <c r="C2064" s="24" t="s">
        <v>6235</v>
      </c>
      <c r="D2064" s="5" t="s">
        <v>5420</v>
      </c>
      <c r="E2064" s="5" t="s">
        <v>5790</v>
      </c>
      <c r="F2064" s="5" t="s">
        <v>30</v>
      </c>
      <c r="G2064" s="5" t="s">
        <v>5423</v>
      </c>
      <c r="H2064" s="5" t="s">
        <v>5791</v>
      </c>
      <c r="I2064" s="5" t="s">
        <v>6209</v>
      </c>
      <c r="J2064" s="5" t="s">
        <v>6236</v>
      </c>
      <c r="K2064" s="5" t="s">
        <v>6237</v>
      </c>
      <c r="P2064" s="5" t="s">
        <v>6238</v>
      </c>
      <c r="Q2064" s="5" t="s">
        <v>6239</v>
      </c>
    </row>
    <row r="2065" spans="1:17" ht="31">
      <c r="A2065" s="4"/>
      <c r="B2065" s="5" t="s">
        <v>6240</v>
      </c>
      <c r="C2065" s="24" t="s">
        <v>6241</v>
      </c>
      <c r="D2065" s="5" t="s">
        <v>5420</v>
      </c>
      <c r="E2065" s="5" t="s">
        <v>5790</v>
      </c>
      <c r="F2065" s="5" t="s">
        <v>30</v>
      </c>
      <c r="G2065" s="5" t="s">
        <v>5423</v>
      </c>
      <c r="H2065" s="5" t="s">
        <v>5791</v>
      </c>
      <c r="I2065" s="5" t="s">
        <v>6209</v>
      </c>
      <c r="J2065" s="5" t="s">
        <v>6149</v>
      </c>
      <c r="K2065" s="5" t="s">
        <v>6150</v>
      </c>
      <c r="P2065" s="5" t="s">
        <v>6151</v>
      </c>
      <c r="Q2065" s="5" t="s">
        <v>6152</v>
      </c>
    </row>
    <row r="2066" spans="1:17" ht="61">
      <c r="A2066" s="4"/>
      <c r="B2066" s="5" t="s">
        <v>6242</v>
      </c>
      <c r="C2066" s="24" t="s">
        <v>6243</v>
      </c>
      <c r="D2066" s="5" t="s">
        <v>5420</v>
      </c>
      <c r="E2066" s="5" t="s">
        <v>5790</v>
      </c>
      <c r="F2066" s="5" t="s">
        <v>30</v>
      </c>
      <c r="G2066" s="5" t="s">
        <v>5423</v>
      </c>
      <c r="H2066" s="5" t="s">
        <v>5791</v>
      </c>
      <c r="I2066" s="5" t="s">
        <v>6209</v>
      </c>
      <c r="J2066" s="5" t="s">
        <v>6244</v>
      </c>
      <c r="K2066" s="5" t="s">
        <v>6245</v>
      </c>
      <c r="P2066" s="5" t="s">
        <v>6246</v>
      </c>
      <c r="Q2066" s="5" t="s">
        <v>5426</v>
      </c>
    </row>
    <row r="2067" spans="1:17" ht="31">
      <c r="A2067" s="4"/>
      <c r="B2067" s="5" t="s">
        <v>6247</v>
      </c>
      <c r="C2067" s="24" t="s">
        <v>6248</v>
      </c>
      <c r="D2067" s="5" t="s">
        <v>5420</v>
      </c>
      <c r="E2067" s="5" t="s">
        <v>5790</v>
      </c>
      <c r="F2067" s="5" t="s">
        <v>5422</v>
      </c>
      <c r="G2067" s="5" t="s">
        <v>5423</v>
      </c>
      <c r="H2067" s="5" t="s">
        <v>5791</v>
      </c>
      <c r="I2067" s="5" t="s">
        <v>6249</v>
      </c>
      <c r="J2067" s="5" t="s">
        <v>6250</v>
      </c>
      <c r="K2067" s="5" t="s">
        <v>6251</v>
      </c>
      <c r="P2067" s="5" t="s">
        <v>6252</v>
      </c>
      <c r="Q2067" s="5" t="s">
        <v>6253</v>
      </c>
    </row>
    <row r="2068" spans="1:17" ht="76">
      <c r="A2068" s="4"/>
      <c r="B2068" s="5" t="s">
        <v>6254</v>
      </c>
      <c r="C2068" s="24" t="s">
        <v>6255</v>
      </c>
      <c r="D2068" s="5" t="s">
        <v>5420</v>
      </c>
      <c r="E2068" s="5" t="s">
        <v>5790</v>
      </c>
      <c r="F2068" s="5" t="s">
        <v>22</v>
      </c>
      <c r="G2068" s="5" t="s">
        <v>5423</v>
      </c>
      <c r="H2068" s="5" t="s">
        <v>5791</v>
      </c>
      <c r="I2068" s="5" t="s">
        <v>6249</v>
      </c>
      <c r="J2068" s="5" t="s">
        <v>6256</v>
      </c>
      <c r="K2068" s="5" t="s">
        <v>6257</v>
      </c>
      <c r="P2068" s="5" t="s">
        <v>6258</v>
      </c>
      <c r="Q2068" s="5" t="s">
        <v>5426</v>
      </c>
    </row>
    <row r="2069" spans="1:17" ht="31">
      <c r="A2069" s="4"/>
      <c r="B2069" s="5" t="s">
        <v>6259</v>
      </c>
      <c r="C2069" s="24" t="s">
        <v>6260</v>
      </c>
      <c r="D2069" s="5" t="s">
        <v>5420</v>
      </c>
      <c r="E2069" s="5" t="s">
        <v>5790</v>
      </c>
      <c r="F2069" s="5" t="s">
        <v>27</v>
      </c>
      <c r="G2069" s="5" t="s">
        <v>5423</v>
      </c>
      <c r="H2069" s="5" t="s">
        <v>5791</v>
      </c>
      <c r="I2069" s="5" t="s">
        <v>6249</v>
      </c>
      <c r="J2069" s="5" t="s">
        <v>6261</v>
      </c>
      <c r="K2069" s="5" t="s">
        <v>6262</v>
      </c>
      <c r="P2069" s="5" t="s">
        <v>6263</v>
      </c>
      <c r="Q2069" s="5" t="s">
        <v>6264</v>
      </c>
    </row>
    <row r="2070" spans="1:17" ht="106">
      <c r="A2070" s="4"/>
      <c r="B2070" s="5" t="s">
        <v>6265</v>
      </c>
      <c r="C2070" s="24" t="s">
        <v>6266</v>
      </c>
      <c r="D2070" s="5" t="s">
        <v>5420</v>
      </c>
      <c r="E2070" s="5" t="s">
        <v>5790</v>
      </c>
      <c r="F2070" s="5" t="s">
        <v>30</v>
      </c>
      <c r="G2070" s="5" t="s">
        <v>5423</v>
      </c>
      <c r="H2070" s="5" t="s">
        <v>5791</v>
      </c>
      <c r="I2070" s="5" t="s">
        <v>6249</v>
      </c>
      <c r="J2070" s="5" t="s">
        <v>6149</v>
      </c>
      <c r="K2070" s="5" t="s">
        <v>6150</v>
      </c>
      <c r="P2070" s="5" t="s">
        <v>6151</v>
      </c>
      <c r="Q2070" s="5" t="s">
        <v>6152</v>
      </c>
    </row>
    <row r="2071" spans="1:17" ht="91">
      <c r="A2071" s="4"/>
      <c r="B2071" s="5" t="s">
        <v>6267</v>
      </c>
      <c r="C2071" s="24" t="s">
        <v>6268</v>
      </c>
      <c r="D2071" s="5" t="s">
        <v>5420</v>
      </c>
      <c r="E2071" s="5" t="s">
        <v>5790</v>
      </c>
      <c r="F2071" s="5" t="s">
        <v>5422</v>
      </c>
      <c r="G2071" s="5" t="s">
        <v>5423</v>
      </c>
      <c r="H2071" s="5" t="s">
        <v>5791</v>
      </c>
      <c r="I2071" s="5" t="s">
        <v>6269</v>
      </c>
      <c r="J2071" s="5" t="s">
        <v>6270</v>
      </c>
      <c r="K2071" s="5" t="s">
        <v>6271</v>
      </c>
      <c r="P2071" s="5" t="s">
        <v>6272</v>
      </c>
      <c r="Q2071" s="5" t="s">
        <v>5426</v>
      </c>
    </row>
    <row r="2072" spans="1:17" ht="46">
      <c r="A2072" s="4"/>
      <c r="B2072" s="5" t="s">
        <v>6273</v>
      </c>
      <c r="C2072" s="24" t="s">
        <v>6274</v>
      </c>
      <c r="D2072" s="5" t="s">
        <v>5420</v>
      </c>
      <c r="E2072" s="5" t="s">
        <v>5790</v>
      </c>
      <c r="F2072" s="5" t="s">
        <v>22</v>
      </c>
      <c r="G2072" s="5" t="s">
        <v>5423</v>
      </c>
      <c r="H2072" s="5" t="s">
        <v>5791</v>
      </c>
      <c r="I2072" s="5" t="s">
        <v>6269</v>
      </c>
      <c r="J2072" s="5" t="s">
        <v>6275</v>
      </c>
      <c r="K2072" s="5" t="s">
        <v>6276</v>
      </c>
      <c r="P2072" s="5" t="s">
        <v>6277</v>
      </c>
      <c r="Q2072" s="5" t="s">
        <v>6278</v>
      </c>
    </row>
    <row r="2073" spans="1:17" ht="61">
      <c r="A2073" s="4"/>
      <c r="B2073" s="5" t="s">
        <v>6279</v>
      </c>
      <c r="C2073" s="24" t="s">
        <v>6280</v>
      </c>
      <c r="D2073" s="5" t="s">
        <v>5420</v>
      </c>
      <c r="E2073" s="5" t="s">
        <v>5790</v>
      </c>
      <c r="F2073" s="5" t="s">
        <v>27</v>
      </c>
      <c r="G2073" s="5" t="s">
        <v>5423</v>
      </c>
      <c r="H2073" s="5" t="s">
        <v>5791</v>
      </c>
      <c r="I2073" s="5" t="s">
        <v>6269</v>
      </c>
      <c r="J2073" s="5" t="s">
        <v>6281</v>
      </c>
      <c r="K2073" s="5" t="s">
        <v>6282</v>
      </c>
      <c r="P2073" s="5" t="s">
        <v>6283</v>
      </c>
      <c r="Q2073" s="5" t="s">
        <v>5426</v>
      </c>
    </row>
    <row r="2074" spans="1:17" ht="46">
      <c r="A2074" s="4"/>
      <c r="B2074" s="5" t="s">
        <v>6284</v>
      </c>
      <c r="C2074" s="24" t="s">
        <v>6285</v>
      </c>
      <c r="D2074" s="5" t="s">
        <v>5420</v>
      </c>
      <c r="E2074" s="5" t="s">
        <v>5790</v>
      </c>
      <c r="F2074" s="5" t="s">
        <v>27</v>
      </c>
      <c r="G2074" s="5" t="s">
        <v>5423</v>
      </c>
      <c r="H2074" s="5" t="s">
        <v>5791</v>
      </c>
      <c r="I2074" s="5" t="s">
        <v>6269</v>
      </c>
      <c r="J2074" s="5" t="s">
        <v>6286</v>
      </c>
      <c r="K2074" s="5" t="s">
        <v>6287</v>
      </c>
      <c r="P2074" s="5" t="s">
        <v>6288</v>
      </c>
      <c r="Q2074" s="5" t="s">
        <v>6289</v>
      </c>
    </row>
    <row r="2075" spans="1:17" ht="61">
      <c r="A2075" s="4"/>
      <c r="B2075" s="5" t="s">
        <v>6290</v>
      </c>
      <c r="C2075" s="24" t="s">
        <v>6291</v>
      </c>
      <c r="D2075" s="5" t="s">
        <v>5420</v>
      </c>
      <c r="E2075" s="5" t="s">
        <v>5790</v>
      </c>
      <c r="F2075" s="5" t="s">
        <v>27</v>
      </c>
      <c r="G2075" s="5" t="s">
        <v>5423</v>
      </c>
      <c r="H2075" s="5" t="s">
        <v>5791</v>
      </c>
      <c r="I2075" s="5" t="s">
        <v>6269</v>
      </c>
      <c r="J2075" s="5" t="s">
        <v>6292</v>
      </c>
      <c r="K2075" s="5" t="s">
        <v>6293</v>
      </c>
      <c r="P2075" s="5" t="s">
        <v>6294</v>
      </c>
      <c r="Q2075" s="5" t="s">
        <v>6295</v>
      </c>
    </row>
    <row r="2076" spans="1:17" ht="31">
      <c r="A2076" s="4"/>
      <c r="B2076" s="5" t="s">
        <v>6296</v>
      </c>
      <c r="C2076" s="24" t="s">
        <v>6297</v>
      </c>
      <c r="D2076" s="5" t="s">
        <v>5420</v>
      </c>
      <c r="E2076" s="5" t="s">
        <v>5790</v>
      </c>
      <c r="F2076" s="5" t="s">
        <v>30</v>
      </c>
      <c r="G2076" s="5" t="s">
        <v>5423</v>
      </c>
      <c r="H2076" s="5" t="s">
        <v>5791</v>
      </c>
      <c r="I2076" s="5" t="s">
        <v>6269</v>
      </c>
      <c r="J2076" s="5" t="s">
        <v>6298</v>
      </c>
      <c r="K2076" s="5" t="s">
        <v>6299</v>
      </c>
      <c r="P2076" s="5" t="s">
        <v>6300</v>
      </c>
      <c r="Q2076" s="5" t="s">
        <v>5426</v>
      </c>
    </row>
    <row r="2077" spans="1:17" ht="61">
      <c r="A2077" s="4"/>
      <c r="B2077" s="5" t="s">
        <v>6301</v>
      </c>
      <c r="C2077" s="24" t="s">
        <v>6302</v>
      </c>
      <c r="D2077" s="5" t="s">
        <v>5420</v>
      </c>
      <c r="E2077" s="5" t="s">
        <v>5790</v>
      </c>
      <c r="F2077" s="5" t="s">
        <v>30</v>
      </c>
      <c r="G2077" s="5" t="s">
        <v>5423</v>
      </c>
      <c r="H2077" s="5" t="s">
        <v>5791</v>
      </c>
      <c r="I2077" s="5" t="s">
        <v>6269</v>
      </c>
      <c r="J2077" s="5" t="s">
        <v>6298</v>
      </c>
      <c r="K2077" s="5" t="s">
        <v>6299</v>
      </c>
      <c r="P2077" s="5" t="s">
        <v>6300</v>
      </c>
      <c r="Q2077" s="5" t="s">
        <v>5426</v>
      </c>
    </row>
    <row r="2078" spans="1:17" ht="61">
      <c r="A2078" s="4"/>
      <c r="B2078" s="5" t="s">
        <v>6303</v>
      </c>
      <c r="C2078" s="24" t="s">
        <v>6304</v>
      </c>
      <c r="D2078" s="5" t="s">
        <v>5420</v>
      </c>
      <c r="E2078" s="5" t="s">
        <v>5790</v>
      </c>
      <c r="F2078" s="5" t="s">
        <v>30</v>
      </c>
      <c r="G2078" s="5" t="s">
        <v>5423</v>
      </c>
      <c r="H2078" s="5" t="s">
        <v>5791</v>
      </c>
      <c r="I2078" s="5" t="s">
        <v>6269</v>
      </c>
      <c r="J2078" s="5" t="s">
        <v>6305</v>
      </c>
      <c r="K2078" s="5" t="s">
        <v>6306</v>
      </c>
      <c r="P2078" s="5" t="s">
        <v>6307</v>
      </c>
      <c r="Q2078" s="5" t="s">
        <v>6308</v>
      </c>
    </row>
    <row r="2079" spans="1:17" ht="106">
      <c r="A2079" s="4"/>
      <c r="B2079" s="5" t="s">
        <v>6309</v>
      </c>
      <c r="C2079" s="24" t="s">
        <v>6310</v>
      </c>
      <c r="D2079" s="5" t="s">
        <v>5420</v>
      </c>
      <c r="E2079" s="5" t="s">
        <v>5790</v>
      </c>
      <c r="F2079" s="5" t="s">
        <v>30</v>
      </c>
      <c r="G2079" s="5" t="s">
        <v>5423</v>
      </c>
      <c r="H2079" s="5" t="s">
        <v>5791</v>
      </c>
      <c r="I2079" s="5" t="s">
        <v>6269</v>
      </c>
      <c r="J2079" s="5" t="s">
        <v>6311</v>
      </c>
      <c r="K2079" s="5" t="s">
        <v>6312</v>
      </c>
      <c r="P2079" s="5" t="s">
        <v>6313</v>
      </c>
      <c r="Q2079" s="5" t="s">
        <v>6314</v>
      </c>
    </row>
    <row r="2080" spans="1:17" ht="46">
      <c r="A2080" s="4"/>
      <c r="B2080" s="5" t="s">
        <v>6315</v>
      </c>
      <c r="C2080" s="24" t="s">
        <v>6316</v>
      </c>
      <c r="D2080" s="5" t="s">
        <v>5420</v>
      </c>
      <c r="E2080" s="5" t="s">
        <v>5790</v>
      </c>
      <c r="F2080" s="5" t="s">
        <v>5422</v>
      </c>
      <c r="G2080" s="5" t="s">
        <v>5423</v>
      </c>
      <c r="H2080" s="5" t="s">
        <v>5791</v>
      </c>
      <c r="I2080" s="5" t="s">
        <v>6317</v>
      </c>
      <c r="J2080" s="5" t="s">
        <v>6318</v>
      </c>
      <c r="K2080" s="5" t="s">
        <v>6319</v>
      </c>
      <c r="P2080" s="5" t="s">
        <v>6320</v>
      </c>
      <c r="Q2080" s="5" t="s">
        <v>5426</v>
      </c>
    </row>
    <row r="2081" spans="1:17" ht="46">
      <c r="A2081" s="4"/>
      <c r="B2081" s="5" t="s">
        <v>6321</v>
      </c>
      <c r="C2081" s="24" t="s">
        <v>6322</v>
      </c>
      <c r="D2081" s="5" t="s">
        <v>5420</v>
      </c>
      <c r="E2081" s="5" t="s">
        <v>5790</v>
      </c>
      <c r="F2081" s="5" t="s">
        <v>22</v>
      </c>
      <c r="G2081" s="5" t="s">
        <v>5423</v>
      </c>
      <c r="H2081" s="5" t="s">
        <v>5791</v>
      </c>
      <c r="I2081" s="5" t="s">
        <v>6317</v>
      </c>
      <c r="J2081" s="5" t="s">
        <v>6323</v>
      </c>
      <c r="K2081" s="5" t="s">
        <v>6324</v>
      </c>
      <c r="P2081" s="5" t="s">
        <v>6325</v>
      </c>
      <c r="Q2081" s="5" t="s">
        <v>6326</v>
      </c>
    </row>
    <row r="2082" spans="1:17" ht="31">
      <c r="A2082" s="4"/>
      <c r="B2082" s="5" t="s">
        <v>6327</v>
      </c>
      <c r="C2082" s="24" t="s">
        <v>6328</v>
      </c>
      <c r="D2082" s="5" t="s">
        <v>5420</v>
      </c>
      <c r="E2082" s="5" t="s">
        <v>5790</v>
      </c>
      <c r="F2082" s="5" t="s">
        <v>27</v>
      </c>
      <c r="G2082" s="5" t="s">
        <v>5423</v>
      </c>
      <c r="H2082" s="5" t="s">
        <v>5791</v>
      </c>
      <c r="I2082" s="5" t="s">
        <v>6317</v>
      </c>
      <c r="J2082" s="5" t="s">
        <v>6329</v>
      </c>
      <c r="K2082" s="5" t="s">
        <v>6330</v>
      </c>
      <c r="P2082" s="5" t="s">
        <v>6331</v>
      </c>
      <c r="Q2082" s="5" t="s">
        <v>5426</v>
      </c>
    </row>
    <row r="2083" spans="1:17" ht="31">
      <c r="A2083" s="4"/>
      <c r="B2083" s="5" t="s">
        <v>6332</v>
      </c>
      <c r="C2083" s="24" t="s">
        <v>6333</v>
      </c>
      <c r="D2083" s="5" t="s">
        <v>5420</v>
      </c>
      <c r="E2083" s="5" t="s">
        <v>5790</v>
      </c>
      <c r="F2083" s="5" t="s">
        <v>27</v>
      </c>
      <c r="G2083" s="5" t="s">
        <v>5423</v>
      </c>
      <c r="H2083" s="5" t="s">
        <v>5791</v>
      </c>
      <c r="I2083" s="5" t="s">
        <v>6317</v>
      </c>
      <c r="J2083" s="5" t="s">
        <v>6334</v>
      </c>
      <c r="K2083" s="5" t="s">
        <v>6335</v>
      </c>
      <c r="P2083" s="5" t="s">
        <v>6336</v>
      </c>
      <c r="Q2083" s="5" t="s">
        <v>5426</v>
      </c>
    </row>
    <row r="2084" spans="1:17" ht="46">
      <c r="A2084" s="4"/>
      <c r="B2084" s="5" t="s">
        <v>6337</v>
      </c>
      <c r="C2084" s="24" t="s">
        <v>6338</v>
      </c>
      <c r="D2084" s="5" t="s">
        <v>5420</v>
      </c>
      <c r="E2084" s="5" t="s">
        <v>5790</v>
      </c>
      <c r="F2084" s="5" t="s">
        <v>27</v>
      </c>
      <c r="G2084" s="5" t="s">
        <v>5423</v>
      </c>
      <c r="H2084" s="5" t="s">
        <v>5791</v>
      </c>
      <c r="I2084" s="5" t="s">
        <v>6317</v>
      </c>
      <c r="J2084" s="5" t="s">
        <v>6334</v>
      </c>
      <c r="K2084" s="5" t="s">
        <v>6335</v>
      </c>
      <c r="P2084" s="5" t="s">
        <v>6336</v>
      </c>
      <c r="Q2084" s="5" t="s">
        <v>5426</v>
      </c>
    </row>
    <row r="2085" spans="1:17" ht="31">
      <c r="A2085" s="4"/>
      <c r="B2085" s="5" t="s">
        <v>6339</v>
      </c>
      <c r="C2085" s="24" t="s">
        <v>6340</v>
      </c>
      <c r="D2085" s="5" t="s">
        <v>5420</v>
      </c>
      <c r="E2085" s="5" t="s">
        <v>5790</v>
      </c>
      <c r="F2085" s="5" t="s">
        <v>27</v>
      </c>
      <c r="G2085" s="5" t="s">
        <v>5423</v>
      </c>
      <c r="H2085" s="5" t="s">
        <v>5791</v>
      </c>
      <c r="I2085" s="5" t="s">
        <v>6317</v>
      </c>
      <c r="J2085" s="5" t="s">
        <v>6341</v>
      </c>
      <c r="K2085" s="5" t="s">
        <v>6342</v>
      </c>
      <c r="P2085" s="5" t="s">
        <v>6343</v>
      </c>
      <c r="Q2085" s="5" t="s">
        <v>6344</v>
      </c>
    </row>
    <row r="2086" spans="1:17" ht="151">
      <c r="A2086" s="4"/>
      <c r="B2086" s="5" t="s">
        <v>6345</v>
      </c>
      <c r="C2086" s="24" t="s">
        <v>6346</v>
      </c>
      <c r="D2086" s="5" t="s">
        <v>5420</v>
      </c>
      <c r="E2086" s="5" t="s">
        <v>5790</v>
      </c>
      <c r="F2086" s="5" t="s">
        <v>30</v>
      </c>
      <c r="G2086" s="5" t="s">
        <v>5423</v>
      </c>
      <c r="H2086" s="5" t="s">
        <v>5791</v>
      </c>
      <c r="I2086" s="5" t="s">
        <v>6317</v>
      </c>
      <c r="J2086" s="5" t="s">
        <v>6347</v>
      </c>
      <c r="K2086" s="5" t="s">
        <v>6348</v>
      </c>
      <c r="P2086" s="5" t="s">
        <v>6349</v>
      </c>
      <c r="Q2086" s="5" t="s">
        <v>5426</v>
      </c>
    </row>
    <row r="2087" spans="1:17" ht="46">
      <c r="A2087" s="4"/>
      <c r="B2087" s="5" t="s">
        <v>6350</v>
      </c>
      <c r="C2087" s="24" t="s">
        <v>6351</v>
      </c>
      <c r="D2087" s="5" t="s">
        <v>5420</v>
      </c>
      <c r="E2087" s="5" t="s">
        <v>5790</v>
      </c>
      <c r="F2087" s="5" t="s">
        <v>5422</v>
      </c>
      <c r="G2087" s="5" t="s">
        <v>5423</v>
      </c>
      <c r="H2087" s="5" t="s">
        <v>5791</v>
      </c>
      <c r="I2087" s="5" t="s">
        <v>6352</v>
      </c>
      <c r="J2087" s="5" t="s">
        <v>6353</v>
      </c>
      <c r="K2087" s="5" t="s">
        <v>6354</v>
      </c>
      <c r="P2087" s="5" t="s">
        <v>6355</v>
      </c>
      <c r="Q2087" s="5" t="s">
        <v>5426</v>
      </c>
    </row>
    <row r="2088" spans="1:17" ht="46">
      <c r="A2088" s="4"/>
      <c r="B2088" s="5" t="s">
        <v>6356</v>
      </c>
      <c r="C2088" s="24" t="s">
        <v>6357</v>
      </c>
      <c r="D2088" s="5" t="s">
        <v>5420</v>
      </c>
      <c r="E2088" s="5" t="s">
        <v>5790</v>
      </c>
      <c r="F2088" s="5" t="s">
        <v>22</v>
      </c>
      <c r="G2088" s="5" t="s">
        <v>5423</v>
      </c>
      <c r="H2088" s="5" t="s">
        <v>5791</v>
      </c>
      <c r="I2088" s="5" t="s">
        <v>6352</v>
      </c>
      <c r="J2088" s="5" t="s">
        <v>6120</v>
      </c>
      <c r="K2088" s="5" t="s">
        <v>6121</v>
      </c>
      <c r="P2088" s="5" t="s">
        <v>6122</v>
      </c>
      <c r="Q2088" s="5" t="s">
        <v>5426</v>
      </c>
    </row>
    <row r="2089" spans="1:17" ht="31">
      <c r="A2089" s="4"/>
      <c r="B2089" s="5" t="s">
        <v>6358</v>
      </c>
      <c r="C2089" s="24" t="s">
        <v>6359</v>
      </c>
      <c r="D2089" s="5" t="s">
        <v>5420</v>
      </c>
      <c r="E2089" s="5" t="s">
        <v>5790</v>
      </c>
      <c r="F2089" s="5" t="s">
        <v>22</v>
      </c>
      <c r="G2089" s="5" t="s">
        <v>5423</v>
      </c>
      <c r="H2089" s="5" t="s">
        <v>5791</v>
      </c>
      <c r="I2089" s="5" t="s">
        <v>6352</v>
      </c>
      <c r="J2089" s="5" t="s">
        <v>6360</v>
      </c>
      <c r="K2089" s="5" t="s">
        <v>6361</v>
      </c>
      <c r="P2089" s="5" t="s">
        <v>6362</v>
      </c>
      <c r="Q2089" s="5" t="s">
        <v>5426</v>
      </c>
    </row>
    <row r="2090" spans="1:17" ht="91">
      <c r="A2090" s="4"/>
      <c r="B2090" s="5" t="s">
        <v>6363</v>
      </c>
      <c r="C2090" s="24" t="s">
        <v>6364</v>
      </c>
      <c r="D2090" s="5" t="s">
        <v>5420</v>
      </c>
      <c r="E2090" s="5" t="s">
        <v>5790</v>
      </c>
      <c r="F2090" s="5" t="s">
        <v>27</v>
      </c>
      <c r="G2090" s="5" t="s">
        <v>5423</v>
      </c>
      <c r="H2090" s="5" t="s">
        <v>5791</v>
      </c>
      <c r="I2090" s="5" t="s">
        <v>6352</v>
      </c>
      <c r="J2090" s="5" t="s">
        <v>6125</v>
      </c>
      <c r="K2090" s="5" t="s">
        <v>6126</v>
      </c>
      <c r="P2090" s="5" t="s">
        <v>6127</v>
      </c>
      <c r="Q2090" s="5" t="s">
        <v>6128</v>
      </c>
    </row>
    <row r="2091" spans="1:17" ht="61">
      <c r="A2091" s="4"/>
      <c r="B2091" s="5" t="s">
        <v>6365</v>
      </c>
      <c r="C2091" s="24" t="s">
        <v>6366</v>
      </c>
      <c r="D2091" s="5" t="s">
        <v>5420</v>
      </c>
      <c r="E2091" s="5" t="s">
        <v>5790</v>
      </c>
      <c r="F2091" s="5" t="s">
        <v>27</v>
      </c>
      <c r="G2091" s="5" t="s">
        <v>5423</v>
      </c>
      <c r="H2091" s="5" t="s">
        <v>5791</v>
      </c>
      <c r="I2091" s="5" t="s">
        <v>6352</v>
      </c>
      <c r="J2091" s="5" t="s">
        <v>6131</v>
      </c>
      <c r="K2091" s="5" t="s">
        <v>6132</v>
      </c>
      <c r="P2091" s="5" t="s">
        <v>6133</v>
      </c>
      <c r="Q2091" s="5" t="s">
        <v>6134</v>
      </c>
    </row>
    <row r="2092" spans="1:17" ht="46">
      <c r="A2092" s="4"/>
      <c r="B2092" s="5" t="s">
        <v>6367</v>
      </c>
      <c r="C2092" s="24" t="s">
        <v>6368</v>
      </c>
      <c r="D2092" s="5" t="s">
        <v>5420</v>
      </c>
      <c r="E2092" s="5" t="s">
        <v>5790</v>
      </c>
      <c r="F2092" s="5" t="s">
        <v>30</v>
      </c>
      <c r="G2092" s="5" t="s">
        <v>5423</v>
      </c>
      <c r="H2092" s="5" t="s">
        <v>5791</v>
      </c>
      <c r="I2092" s="5" t="s">
        <v>6352</v>
      </c>
      <c r="J2092" s="5" t="s">
        <v>6369</v>
      </c>
      <c r="K2092" s="5" t="s">
        <v>6370</v>
      </c>
      <c r="P2092" s="5" t="s">
        <v>6371</v>
      </c>
      <c r="Q2092" s="5" t="s">
        <v>6372</v>
      </c>
    </row>
    <row r="2093" spans="1:17" ht="91">
      <c r="A2093" s="4"/>
      <c r="B2093" s="5" t="s">
        <v>6373</v>
      </c>
      <c r="C2093" s="24" t="s">
        <v>6374</v>
      </c>
      <c r="D2093" s="5" t="s">
        <v>5420</v>
      </c>
      <c r="E2093" s="5" t="s">
        <v>5790</v>
      </c>
      <c r="F2093" s="5" t="s">
        <v>30</v>
      </c>
      <c r="G2093" s="5" t="s">
        <v>5423</v>
      </c>
      <c r="H2093" s="5" t="s">
        <v>5791</v>
      </c>
      <c r="I2093" s="5" t="s">
        <v>6352</v>
      </c>
      <c r="J2093" s="5" t="s">
        <v>6375</v>
      </c>
      <c r="K2093" s="5" t="s">
        <v>6376</v>
      </c>
      <c r="P2093" s="5" t="s">
        <v>6377</v>
      </c>
      <c r="Q2093" s="5" t="s">
        <v>6378</v>
      </c>
    </row>
    <row r="2094" spans="1:17" ht="61">
      <c r="A2094" s="4"/>
      <c r="B2094" s="5" t="s">
        <v>6379</v>
      </c>
      <c r="C2094" s="24" t="s">
        <v>6380</v>
      </c>
      <c r="D2094" s="5" t="s">
        <v>5420</v>
      </c>
      <c r="E2094" s="5" t="s">
        <v>5790</v>
      </c>
      <c r="F2094" s="5" t="s">
        <v>30</v>
      </c>
      <c r="G2094" s="5" t="s">
        <v>5423</v>
      </c>
      <c r="H2094" s="5" t="s">
        <v>5791</v>
      </c>
      <c r="I2094" s="5" t="s">
        <v>6352</v>
      </c>
      <c r="J2094" s="5" t="s">
        <v>6375</v>
      </c>
      <c r="K2094" s="5" t="s">
        <v>6376</v>
      </c>
      <c r="P2094" s="5" t="s">
        <v>6377</v>
      </c>
      <c r="Q2094" s="5" t="s">
        <v>6378</v>
      </c>
    </row>
    <row r="2095" spans="1:17" ht="136">
      <c r="A2095" s="6"/>
      <c r="B2095" s="5" t="s">
        <v>6381</v>
      </c>
      <c r="C2095" s="24" t="s">
        <v>6382</v>
      </c>
      <c r="D2095" s="5" t="s">
        <v>5420</v>
      </c>
      <c r="E2095" s="5" t="s">
        <v>5790</v>
      </c>
      <c r="F2095" s="5" t="s">
        <v>30</v>
      </c>
      <c r="G2095" s="5" t="s">
        <v>5423</v>
      </c>
      <c r="H2095" s="5" t="s">
        <v>5791</v>
      </c>
      <c r="I2095" s="5" t="s">
        <v>6352</v>
      </c>
      <c r="J2095" s="5" t="s">
        <v>6383</v>
      </c>
      <c r="K2095" s="5" t="s">
        <v>6384</v>
      </c>
      <c r="P2095" s="5" t="s">
        <v>6385</v>
      </c>
      <c r="Q2095" s="5" t="s">
        <v>6386</v>
      </c>
    </row>
    <row r="2096" spans="1:17" ht="76">
      <c r="A2096" s="4"/>
      <c r="B2096" s="5" t="s">
        <v>6387</v>
      </c>
      <c r="C2096" s="24" t="s">
        <v>6388</v>
      </c>
      <c r="D2096" s="5" t="s">
        <v>5420</v>
      </c>
      <c r="E2096" s="5" t="s">
        <v>5790</v>
      </c>
      <c r="F2096" s="5" t="s">
        <v>5422</v>
      </c>
      <c r="G2096" s="5" t="s">
        <v>5423</v>
      </c>
      <c r="H2096" s="5" t="s">
        <v>5791</v>
      </c>
      <c r="I2096" s="5" t="s">
        <v>6389</v>
      </c>
      <c r="J2096" s="5" t="s">
        <v>6270</v>
      </c>
      <c r="K2096" s="5" t="s">
        <v>6271</v>
      </c>
      <c r="P2096" s="5" t="s">
        <v>6272</v>
      </c>
      <c r="Q2096" s="5" t="s">
        <v>5426</v>
      </c>
    </row>
    <row r="2097" spans="1:17" ht="61">
      <c r="A2097" s="4"/>
      <c r="B2097" s="5" t="s">
        <v>6390</v>
      </c>
      <c r="C2097" s="24" t="s">
        <v>6391</v>
      </c>
      <c r="D2097" s="5" t="s">
        <v>5420</v>
      </c>
      <c r="E2097" s="5" t="s">
        <v>5790</v>
      </c>
      <c r="F2097" s="5" t="s">
        <v>22</v>
      </c>
      <c r="G2097" s="5" t="s">
        <v>5423</v>
      </c>
      <c r="H2097" s="5" t="s">
        <v>5791</v>
      </c>
      <c r="I2097" s="5" t="s">
        <v>6389</v>
      </c>
      <c r="J2097" s="5" t="s">
        <v>6392</v>
      </c>
      <c r="K2097" s="5" t="s">
        <v>6393</v>
      </c>
      <c r="P2097" s="5" t="s">
        <v>6394</v>
      </c>
      <c r="Q2097" s="5" t="s">
        <v>6395</v>
      </c>
    </row>
    <row r="2098" spans="1:17" ht="76">
      <c r="A2098" s="4"/>
      <c r="B2098" s="5" t="s">
        <v>6396</v>
      </c>
      <c r="C2098" s="24" t="s">
        <v>6397</v>
      </c>
      <c r="D2098" s="5" t="s">
        <v>5420</v>
      </c>
      <c r="E2098" s="5" t="s">
        <v>5790</v>
      </c>
      <c r="F2098" s="5" t="s">
        <v>27</v>
      </c>
      <c r="G2098" s="5" t="s">
        <v>5423</v>
      </c>
      <c r="H2098" s="5" t="s">
        <v>5791</v>
      </c>
      <c r="I2098" s="5" t="s">
        <v>6389</v>
      </c>
      <c r="J2098" s="5" t="s">
        <v>6398</v>
      </c>
      <c r="K2098" s="5" t="s">
        <v>6399</v>
      </c>
      <c r="P2098" s="5" t="s">
        <v>6400</v>
      </c>
      <c r="Q2098" s="5" t="s">
        <v>5426</v>
      </c>
    </row>
    <row r="2099" spans="1:17" ht="16">
      <c r="A2099" s="4"/>
      <c r="B2099" s="5" t="s">
        <v>6401</v>
      </c>
      <c r="C2099" s="24" t="s">
        <v>6402</v>
      </c>
      <c r="D2099" s="5" t="s">
        <v>5420</v>
      </c>
      <c r="E2099" s="5" t="s">
        <v>5790</v>
      </c>
      <c r="F2099" s="5" t="s">
        <v>5422</v>
      </c>
      <c r="G2099" s="5" t="s">
        <v>5423</v>
      </c>
      <c r="H2099" s="5" t="s">
        <v>5791</v>
      </c>
      <c r="I2099" s="5" t="s">
        <v>6403</v>
      </c>
      <c r="J2099" s="5" t="s">
        <v>6404</v>
      </c>
      <c r="K2099" s="5" t="s">
        <v>6405</v>
      </c>
      <c r="P2099" s="5" t="s">
        <v>6406</v>
      </c>
      <c r="Q2099" s="5" t="s">
        <v>5426</v>
      </c>
    </row>
    <row r="2100" spans="1:17" ht="31">
      <c r="A2100" s="4"/>
      <c r="B2100" s="5" t="s">
        <v>6407</v>
      </c>
      <c r="C2100" s="24" t="s">
        <v>6408</v>
      </c>
      <c r="D2100" s="5" t="s">
        <v>5420</v>
      </c>
      <c r="E2100" s="5" t="s">
        <v>5790</v>
      </c>
      <c r="F2100" s="5" t="s">
        <v>5422</v>
      </c>
      <c r="G2100" s="5" t="s">
        <v>5423</v>
      </c>
      <c r="H2100" s="5" t="s">
        <v>5791</v>
      </c>
      <c r="I2100" s="5" t="s">
        <v>6403</v>
      </c>
      <c r="J2100" s="5" t="s">
        <v>6409</v>
      </c>
      <c r="K2100" s="5" t="s">
        <v>6410</v>
      </c>
      <c r="P2100" s="5" t="s">
        <v>5426</v>
      </c>
      <c r="Q2100" s="5" t="s">
        <v>5426</v>
      </c>
    </row>
    <row r="2101" spans="1:17" ht="211">
      <c r="A2101" s="4"/>
      <c r="B2101" s="5" t="s">
        <v>6411</v>
      </c>
      <c r="C2101" s="24" t="s">
        <v>6412</v>
      </c>
      <c r="D2101" s="5" t="s">
        <v>5420</v>
      </c>
      <c r="E2101" s="5" t="s">
        <v>5790</v>
      </c>
      <c r="F2101" s="5" t="s">
        <v>22</v>
      </c>
      <c r="G2101" s="5" t="s">
        <v>5423</v>
      </c>
      <c r="H2101" s="5" t="s">
        <v>5791</v>
      </c>
      <c r="I2101" s="5" t="s">
        <v>6403</v>
      </c>
      <c r="J2101" s="5" t="s">
        <v>6413</v>
      </c>
      <c r="K2101" s="5" t="s">
        <v>6414</v>
      </c>
      <c r="P2101" s="5" t="s">
        <v>6415</v>
      </c>
      <c r="Q2101" s="5" t="s">
        <v>6416</v>
      </c>
    </row>
    <row r="2102" spans="1:17" ht="46">
      <c r="A2102" s="4"/>
      <c r="B2102" s="5" t="s">
        <v>6417</v>
      </c>
      <c r="C2102" s="24" t="s">
        <v>6418</v>
      </c>
      <c r="D2102" s="5" t="s">
        <v>5420</v>
      </c>
      <c r="E2102" s="5" t="s">
        <v>5790</v>
      </c>
      <c r="F2102" s="5" t="s">
        <v>27</v>
      </c>
      <c r="G2102" s="5" t="s">
        <v>5423</v>
      </c>
      <c r="H2102" s="5" t="s">
        <v>5791</v>
      </c>
      <c r="I2102" s="5" t="s">
        <v>6403</v>
      </c>
      <c r="J2102" s="5" t="s">
        <v>6419</v>
      </c>
      <c r="K2102" s="5" t="s">
        <v>6420</v>
      </c>
      <c r="P2102" s="5" t="s">
        <v>6421</v>
      </c>
      <c r="Q2102" s="5" t="s">
        <v>5426</v>
      </c>
    </row>
    <row r="2103" spans="1:17" ht="76">
      <c r="A2103" s="4"/>
      <c r="B2103" s="5" t="s">
        <v>6422</v>
      </c>
      <c r="C2103" s="24" t="s">
        <v>6423</v>
      </c>
      <c r="D2103" s="5" t="s">
        <v>5420</v>
      </c>
      <c r="E2103" s="5" t="s">
        <v>5790</v>
      </c>
      <c r="F2103" s="5" t="s">
        <v>27</v>
      </c>
      <c r="G2103" s="5" t="s">
        <v>5423</v>
      </c>
      <c r="H2103" s="5" t="s">
        <v>5791</v>
      </c>
      <c r="I2103" s="5" t="s">
        <v>6403</v>
      </c>
      <c r="J2103" s="5" t="s">
        <v>6419</v>
      </c>
      <c r="K2103" s="5" t="s">
        <v>6420</v>
      </c>
      <c r="P2103" s="5" t="s">
        <v>6421</v>
      </c>
      <c r="Q2103" s="5" t="s">
        <v>5426</v>
      </c>
    </row>
    <row r="2104" spans="1:17" ht="31">
      <c r="A2104" s="4"/>
      <c r="B2104" s="5" t="s">
        <v>6424</v>
      </c>
      <c r="C2104" s="24" t="s">
        <v>6425</v>
      </c>
      <c r="D2104" s="5" t="s">
        <v>5420</v>
      </c>
      <c r="E2104" s="5" t="s">
        <v>5790</v>
      </c>
      <c r="F2104" s="5" t="s">
        <v>27</v>
      </c>
      <c r="G2104" s="5" t="s">
        <v>5423</v>
      </c>
      <c r="H2104" s="5" t="s">
        <v>5791</v>
      </c>
      <c r="I2104" s="5" t="s">
        <v>6403</v>
      </c>
      <c r="J2104" s="5" t="s">
        <v>6419</v>
      </c>
      <c r="K2104" s="5" t="s">
        <v>6420</v>
      </c>
      <c r="P2104" s="5" t="s">
        <v>6421</v>
      </c>
      <c r="Q2104" s="5" t="s">
        <v>5426</v>
      </c>
    </row>
    <row r="2105" spans="1:17" ht="136">
      <c r="A2105" s="4"/>
      <c r="B2105" s="5" t="s">
        <v>6426</v>
      </c>
      <c r="C2105" s="24" t="s">
        <v>6427</v>
      </c>
      <c r="D2105" s="5" t="s">
        <v>5420</v>
      </c>
      <c r="E2105" s="5" t="s">
        <v>5790</v>
      </c>
      <c r="F2105" s="5" t="s">
        <v>27</v>
      </c>
      <c r="G2105" s="5" t="s">
        <v>5423</v>
      </c>
      <c r="H2105" s="5" t="s">
        <v>5791</v>
      </c>
      <c r="I2105" s="5" t="s">
        <v>6403</v>
      </c>
      <c r="J2105" s="5" t="s">
        <v>6428</v>
      </c>
      <c r="K2105" s="5" t="s">
        <v>6429</v>
      </c>
      <c r="P2105" s="5" t="s">
        <v>6430</v>
      </c>
      <c r="Q2105" s="5" t="s">
        <v>5426</v>
      </c>
    </row>
    <row r="2106" spans="1:17" ht="151">
      <c r="A2106" s="4"/>
      <c r="B2106" s="5" t="s">
        <v>6431</v>
      </c>
      <c r="C2106" s="24" t="s">
        <v>6432</v>
      </c>
      <c r="D2106" s="5" t="s">
        <v>5420</v>
      </c>
      <c r="E2106" s="5" t="s">
        <v>5790</v>
      </c>
      <c r="F2106" s="5" t="s">
        <v>30</v>
      </c>
      <c r="G2106" s="5" t="s">
        <v>5423</v>
      </c>
      <c r="H2106" s="5" t="s">
        <v>5791</v>
      </c>
      <c r="I2106" s="5" t="s">
        <v>6403</v>
      </c>
      <c r="J2106" s="5" t="s">
        <v>6433</v>
      </c>
      <c r="K2106" s="5" t="s">
        <v>6434</v>
      </c>
      <c r="P2106" s="5" t="s">
        <v>6435</v>
      </c>
      <c r="Q2106" s="5" t="s">
        <v>6436</v>
      </c>
    </row>
    <row r="2107" spans="1:17" ht="76">
      <c r="A2107" s="4"/>
      <c r="B2107" s="5" t="s">
        <v>6437</v>
      </c>
      <c r="C2107" s="24" t="s">
        <v>6438</v>
      </c>
      <c r="D2107" s="5" t="s">
        <v>5420</v>
      </c>
      <c r="E2107" s="5" t="s">
        <v>5790</v>
      </c>
      <c r="F2107" s="5" t="s">
        <v>22</v>
      </c>
      <c r="G2107" s="5" t="s">
        <v>5423</v>
      </c>
      <c r="H2107" s="5" t="s">
        <v>5791</v>
      </c>
      <c r="I2107" s="5" t="s">
        <v>6439</v>
      </c>
      <c r="J2107" s="5" t="s">
        <v>6413</v>
      </c>
      <c r="K2107" s="5" t="s">
        <v>6414</v>
      </c>
      <c r="P2107" s="5" t="s">
        <v>6415</v>
      </c>
      <c r="Q2107" s="5" t="s">
        <v>6416</v>
      </c>
    </row>
    <row r="2108" spans="1:17" ht="151">
      <c r="A2108" s="4"/>
      <c r="B2108" s="5" t="s">
        <v>6440</v>
      </c>
      <c r="C2108" s="24" t="s">
        <v>6441</v>
      </c>
      <c r="D2108" s="5" t="s">
        <v>5420</v>
      </c>
      <c r="E2108" s="5" t="s">
        <v>5790</v>
      </c>
      <c r="F2108" s="5" t="s">
        <v>27</v>
      </c>
      <c r="G2108" s="5" t="s">
        <v>5423</v>
      </c>
      <c r="H2108" s="5" t="s">
        <v>5791</v>
      </c>
      <c r="I2108" s="5" t="s">
        <v>6439</v>
      </c>
      <c r="J2108" s="5" t="s">
        <v>6442</v>
      </c>
      <c r="K2108" s="5" t="s">
        <v>6443</v>
      </c>
      <c r="P2108" s="5" t="s">
        <v>6444</v>
      </c>
      <c r="Q2108" s="5" t="s">
        <v>6445</v>
      </c>
    </row>
    <row r="2109" spans="1:17" ht="46">
      <c r="A2109" s="4"/>
      <c r="B2109" s="5" t="s">
        <v>6446</v>
      </c>
      <c r="C2109" s="24" t="s">
        <v>6447</v>
      </c>
      <c r="D2109" s="5" t="s">
        <v>5420</v>
      </c>
      <c r="E2109" s="5" t="s">
        <v>5790</v>
      </c>
      <c r="F2109" s="5" t="s">
        <v>30</v>
      </c>
      <c r="G2109" s="5" t="s">
        <v>5423</v>
      </c>
      <c r="H2109" s="5" t="s">
        <v>5791</v>
      </c>
      <c r="I2109" s="5" t="s">
        <v>6439</v>
      </c>
      <c r="J2109" s="5" t="s">
        <v>6448</v>
      </c>
      <c r="K2109" s="5" t="s">
        <v>6449</v>
      </c>
      <c r="P2109" s="5" t="s">
        <v>6450</v>
      </c>
      <c r="Q2109" s="5" t="s">
        <v>6451</v>
      </c>
    </row>
    <row r="2110" spans="1:17" ht="211">
      <c r="A2110" s="4"/>
      <c r="B2110" s="5" t="s">
        <v>6452</v>
      </c>
      <c r="C2110" s="24" t="s">
        <v>6453</v>
      </c>
      <c r="D2110" s="5" t="s">
        <v>5420</v>
      </c>
      <c r="E2110" s="5" t="s">
        <v>5790</v>
      </c>
      <c r="F2110" s="5" t="s">
        <v>30</v>
      </c>
      <c r="G2110" s="5" t="s">
        <v>5423</v>
      </c>
      <c r="H2110" s="5" t="s">
        <v>5791</v>
      </c>
      <c r="I2110" s="5" t="s">
        <v>6439</v>
      </c>
      <c r="J2110" s="5" t="s">
        <v>6454</v>
      </c>
      <c r="K2110" s="5" t="s">
        <v>6455</v>
      </c>
      <c r="P2110" s="5" t="s">
        <v>6456</v>
      </c>
      <c r="Q2110" s="5" t="s">
        <v>6457</v>
      </c>
    </row>
    <row r="2111" spans="1:17" ht="76">
      <c r="A2111" s="4"/>
      <c r="B2111" s="5" t="s">
        <v>6458</v>
      </c>
      <c r="C2111" s="24" t="s">
        <v>6459</v>
      </c>
      <c r="D2111" s="5" t="s">
        <v>5420</v>
      </c>
      <c r="E2111" s="5" t="s">
        <v>5790</v>
      </c>
      <c r="F2111" s="5" t="s">
        <v>30</v>
      </c>
      <c r="G2111" s="5" t="s">
        <v>5423</v>
      </c>
      <c r="H2111" s="5" t="s">
        <v>5791</v>
      </c>
      <c r="I2111" s="5" t="s">
        <v>6439</v>
      </c>
      <c r="J2111" s="5" t="s">
        <v>6143</v>
      </c>
      <c r="K2111" s="5" t="s">
        <v>6144</v>
      </c>
      <c r="P2111" s="5" t="s">
        <v>6145</v>
      </c>
      <c r="Q2111" s="5" t="s">
        <v>6146</v>
      </c>
    </row>
    <row r="2112" spans="1:17" ht="76">
      <c r="A2112" s="4"/>
      <c r="B2112" s="5" t="s">
        <v>6460</v>
      </c>
      <c r="C2112" s="24" t="s">
        <v>6461</v>
      </c>
      <c r="D2112" s="5" t="s">
        <v>5420</v>
      </c>
      <c r="E2112" s="5" t="s">
        <v>5790</v>
      </c>
      <c r="F2112" s="5" t="s">
        <v>22</v>
      </c>
      <c r="G2112" s="5" t="s">
        <v>5423</v>
      </c>
      <c r="H2112" s="5" t="s">
        <v>5791</v>
      </c>
      <c r="I2112" s="5" t="s">
        <v>6462</v>
      </c>
      <c r="J2112" s="5" t="s">
        <v>6463</v>
      </c>
      <c r="K2112" s="5" t="s">
        <v>6464</v>
      </c>
      <c r="P2112" s="5" t="s">
        <v>6465</v>
      </c>
      <c r="Q2112" s="5" t="s">
        <v>6466</v>
      </c>
    </row>
    <row r="2113" spans="1:17" ht="61">
      <c r="A2113" s="4"/>
      <c r="B2113" s="5" t="s">
        <v>6467</v>
      </c>
      <c r="C2113" s="24" t="s">
        <v>6468</v>
      </c>
      <c r="D2113" s="5" t="s">
        <v>5420</v>
      </c>
      <c r="E2113" s="5" t="s">
        <v>5790</v>
      </c>
      <c r="F2113" s="5" t="s">
        <v>27</v>
      </c>
      <c r="G2113" s="5" t="s">
        <v>5423</v>
      </c>
      <c r="H2113" s="5" t="s">
        <v>5791</v>
      </c>
      <c r="I2113" s="5" t="s">
        <v>6462</v>
      </c>
      <c r="J2113" s="5" t="s">
        <v>6469</v>
      </c>
      <c r="K2113" s="5" t="s">
        <v>6470</v>
      </c>
      <c r="P2113" s="5" t="s">
        <v>6471</v>
      </c>
      <c r="Q2113" s="5" t="s">
        <v>5426</v>
      </c>
    </row>
    <row r="2114" spans="1:17" ht="61">
      <c r="A2114" s="4"/>
      <c r="B2114" s="5" t="s">
        <v>6472</v>
      </c>
      <c r="C2114" s="24" t="s">
        <v>6473</v>
      </c>
      <c r="D2114" s="5" t="s">
        <v>5420</v>
      </c>
      <c r="E2114" s="5" t="s">
        <v>5790</v>
      </c>
      <c r="F2114" s="5" t="s">
        <v>27</v>
      </c>
      <c r="G2114" s="5" t="s">
        <v>5423</v>
      </c>
      <c r="H2114" s="5" t="s">
        <v>5791</v>
      </c>
      <c r="I2114" s="5" t="s">
        <v>6462</v>
      </c>
      <c r="J2114" s="5" t="s">
        <v>6474</v>
      </c>
      <c r="K2114" s="5" t="s">
        <v>6475</v>
      </c>
      <c r="P2114" s="5" t="s">
        <v>6476</v>
      </c>
      <c r="Q2114" s="5" t="s">
        <v>5426</v>
      </c>
    </row>
    <row r="2115" spans="1:17" ht="166">
      <c r="A2115" s="4"/>
      <c r="B2115" s="5" t="s">
        <v>6477</v>
      </c>
      <c r="C2115" s="24" t="s">
        <v>6478</v>
      </c>
      <c r="D2115" s="5" t="s">
        <v>5420</v>
      </c>
      <c r="E2115" s="5" t="s">
        <v>5790</v>
      </c>
      <c r="F2115" s="5" t="s">
        <v>30</v>
      </c>
      <c r="G2115" s="5" t="s">
        <v>5423</v>
      </c>
      <c r="H2115" s="5" t="s">
        <v>5791</v>
      </c>
      <c r="I2115" s="5" t="s">
        <v>6462</v>
      </c>
      <c r="J2115" s="5" t="s">
        <v>6479</v>
      </c>
      <c r="K2115" s="5" t="s">
        <v>6480</v>
      </c>
      <c r="P2115" s="5" t="s">
        <v>6481</v>
      </c>
      <c r="Q2115" s="5" t="s">
        <v>6482</v>
      </c>
    </row>
    <row r="2116" spans="1:17" ht="76">
      <c r="A2116" s="4"/>
      <c r="B2116" s="5" t="s">
        <v>6483</v>
      </c>
      <c r="C2116" s="24" t="s">
        <v>6484</v>
      </c>
      <c r="D2116" s="5" t="s">
        <v>5420</v>
      </c>
      <c r="E2116" s="5" t="s">
        <v>5790</v>
      </c>
      <c r="F2116" s="5" t="s">
        <v>30</v>
      </c>
      <c r="G2116" s="5" t="s">
        <v>5423</v>
      </c>
      <c r="H2116" s="5" t="s">
        <v>5791</v>
      </c>
      <c r="I2116" s="5" t="s">
        <v>6462</v>
      </c>
      <c r="J2116" s="5" t="s">
        <v>6485</v>
      </c>
      <c r="K2116" s="5" t="s">
        <v>6486</v>
      </c>
      <c r="P2116" s="5" t="s">
        <v>6487</v>
      </c>
      <c r="Q2116" s="5" t="s">
        <v>5426</v>
      </c>
    </row>
    <row r="2117" spans="1:17" ht="46">
      <c r="A2117" s="4"/>
      <c r="B2117" s="5" t="s">
        <v>6488</v>
      </c>
      <c r="C2117" s="24" t="s">
        <v>6489</v>
      </c>
      <c r="D2117" s="5" t="s">
        <v>5420</v>
      </c>
      <c r="E2117" s="5" t="s">
        <v>5790</v>
      </c>
      <c r="F2117" s="5" t="s">
        <v>22</v>
      </c>
      <c r="G2117" s="5" t="s">
        <v>5423</v>
      </c>
      <c r="H2117" s="5" t="s">
        <v>5791</v>
      </c>
      <c r="I2117" s="5" t="s">
        <v>6490</v>
      </c>
      <c r="J2117" s="5" t="s">
        <v>6491</v>
      </c>
      <c r="K2117" s="5" t="s">
        <v>6492</v>
      </c>
      <c r="P2117" s="5" t="s">
        <v>5426</v>
      </c>
      <c r="Q2117" s="5" t="s">
        <v>5426</v>
      </c>
    </row>
    <row r="2118" spans="1:17" ht="46">
      <c r="A2118" s="4"/>
      <c r="B2118" s="5" t="s">
        <v>6493</v>
      </c>
      <c r="C2118" s="24" t="s">
        <v>6494</v>
      </c>
      <c r="D2118" s="5" t="s">
        <v>5420</v>
      </c>
      <c r="E2118" s="5" t="s">
        <v>5790</v>
      </c>
      <c r="F2118" s="5" t="s">
        <v>30</v>
      </c>
      <c r="G2118" s="5" t="s">
        <v>5423</v>
      </c>
      <c r="H2118" s="5" t="s">
        <v>5791</v>
      </c>
      <c r="I2118" s="5" t="s">
        <v>6490</v>
      </c>
      <c r="J2118" s="5" t="s">
        <v>6495</v>
      </c>
      <c r="K2118" s="5" t="s">
        <v>6496</v>
      </c>
      <c r="P2118" s="5" t="s">
        <v>6497</v>
      </c>
      <c r="Q2118" s="5" t="s">
        <v>5426</v>
      </c>
    </row>
    <row r="2119" spans="1:17" ht="46">
      <c r="A2119" s="4"/>
      <c r="B2119" s="5" t="s">
        <v>6498</v>
      </c>
      <c r="C2119" s="24" t="s">
        <v>6499</v>
      </c>
      <c r="D2119" s="5" t="s">
        <v>5420</v>
      </c>
      <c r="E2119" s="5" t="s">
        <v>5790</v>
      </c>
      <c r="F2119" s="5" t="s">
        <v>5422</v>
      </c>
      <c r="G2119" s="5" t="s">
        <v>5423</v>
      </c>
      <c r="H2119" s="5" t="s">
        <v>5791</v>
      </c>
      <c r="I2119" s="5" t="s">
        <v>6500</v>
      </c>
      <c r="J2119" s="5" t="s">
        <v>6501</v>
      </c>
      <c r="K2119" s="5" t="s">
        <v>6502</v>
      </c>
      <c r="P2119" s="5" t="s">
        <v>6503</v>
      </c>
      <c r="Q2119" s="5" t="s">
        <v>6504</v>
      </c>
    </row>
    <row r="2120" spans="1:17" ht="31">
      <c r="A2120" s="4"/>
      <c r="B2120" s="5" t="s">
        <v>6505</v>
      </c>
      <c r="C2120" s="24" t="s">
        <v>6506</v>
      </c>
      <c r="D2120" s="5" t="s">
        <v>5420</v>
      </c>
      <c r="E2120" s="5" t="s">
        <v>5790</v>
      </c>
      <c r="F2120" s="5" t="s">
        <v>22</v>
      </c>
      <c r="G2120" s="5" t="s">
        <v>5423</v>
      </c>
      <c r="H2120" s="5" t="s">
        <v>5791</v>
      </c>
      <c r="I2120" s="5" t="s">
        <v>6500</v>
      </c>
      <c r="J2120" s="5" t="s">
        <v>6507</v>
      </c>
      <c r="K2120" s="5" t="s">
        <v>6508</v>
      </c>
      <c r="P2120" s="5" t="s">
        <v>6509</v>
      </c>
      <c r="Q2120" s="5" t="s">
        <v>6510</v>
      </c>
    </row>
    <row r="2121" spans="1:17" ht="61">
      <c r="A2121" s="4"/>
      <c r="B2121" s="5" t="s">
        <v>6511</v>
      </c>
      <c r="C2121" s="24" t="s">
        <v>6512</v>
      </c>
      <c r="D2121" s="5" t="s">
        <v>5420</v>
      </c>
      <c r="E2121" s="5" t="s">
        <v>5790</v>
      </c>
      <c r="F2121" s="5" t="s">
        <v>22</v>
      </c>
      <c r="G2121" s="5" t="s">
        <v>5423</v>
      </c>
      <c r="H2121" s="5" t="s">
        <v>5791</v>
      </c>
      <c r="I2121" s="5" t="s">
        <v>6500</v>
      </c>
      <c r="J2121" s="5" t="s">
        <v>6513</v>
      </c>
      <c r="K2121" s="5" t="s">
        <v>6514</v>
      </c>
      <c r="P2121" s="5" t="s">
        <v>6515</v>
      </c>
      <c r="Q2121" s="5" t="s">
        <v>5426</v>
      </c>
    </row>
    <row r="2122" spans="1:17" ht="121">
      <c r="A2122" s="4"/>
      <c r="B2122" s="5" t="s">
        <v>6516</v>
      </c>
      <c r="C2122" s="24" t="s">
        <v>6517</v>
      </c>
      <c r="D2122" s="5" t="s">
        <v>5420</v>
      </c>
      <c r="E2122" s="5" t="s">
        <v>5790</v>
      </c>
      <c r="F2122" s="5" t="s">
        <v>27</v>
      </c>
      <c r="G2122" s="5" t="s">
        <v>5423</v>
      </c>
      <c r="H2122" s="5" t="s">
        <v>5791</v>
      </c>
      <c r="I2122" s="5" t="s">
        <v>6500</v>
      </c>
      <c r="J2122" s="5" t="s">
        <v>6518</v>
      </c>
      <c r="K2122" s="5" t="s">
        <v>6519</v>
      </c>
      <c r="P2122" s="5" t="s">
        <v>6520</v>
      </c>
      <c r="Q2122" s="5" t="s">
        <v>6521</v>
      </c>
    </row>
    <row r="2123" spans="1:17" ht="46">
      <c r="A2123" s="4"/>
      <c r="B2123" s="5" t="s">
        <v>6522</v>
      </c>
      <c r="C2123" s="24" t="s">
        <v>6523</v>
      </c>
      <c r="D2123" s="5" t="s">
        <v>5420</v>
      </c>
      <c r="E2123" s="5" t="s">
        <v>5790</v>
      </c>
      <c r="F2123" s="5" t="s">
        <v>27</v>
      </c>
      <c r="G2123" s="5" t="s">
        <v>5423</v>
      </c>
      <c r="H2123" s="5" t="s">
        <v>5791</v>
      </c>
      <c r="I2123" s="5" t="s">
        <v>6500</v>
      </c>
      <c r="J2123" s="5" t="s">
        <v>6329</v>
      </c>
      <c r="K2123" s="5" t="s">
        <v>6330</v>
      </c>
      <c r="P2123" s="5" t="s">
        <v>6331</v>
      </c>
      <c r="Q2123" s="5" t="s">
        <v>5426</v>
      </c>
    </row>
    <row r="2124" spans="1:17" ht="136">
      <c r="A2124" s="4"/>
      <c r="B2124" s="5" t="s">
        <v>6524</v>
      </c>
      <c r="C2124" s="24" t="s">
        <v>6525</v>
      </c>
      <c r="D2124" s="5" t="s">
        <v>5420</v>
      </c>
      <c r="E2124" s="5" t="s">
        <v>5790</v>
      </c>
      <c r="F2124" s="5" t="s">
        <v>30</v>
      </c>
      <c r="G2124" s="5" t="s">
        <v>5423</v>
      </c>
      <c r="H2124" s="5" t="s">
        <v>5791</v>
      </c>
      <c r="I2124" s="5" t="s">
        <v>6500</v>
      </c>
      <c r="J2124" s="5" t="s">
        <v>6526</v>
      </c>
      <c r="K2124" s="5" t="s">
        <v>6527</v>
      </c>
      <c r="P2124" s="5" t="s">
        <v>6528</v>
      </c>
      <c r="Q2124" s="5" t="s">
        <v>5426</v>
      </c>
    </row>
    <row r="2125" spans="1:17" ht="31">
      <c r="A2125" s="4"/>
      <c r="B2125" s="5" t="s">
        <v>6529</v>
      </c>
      <c r="C2125" s="24" t="s">
        <v>6530</v>
      </c>
      <c r="D2125" s="5" t="s">
        <v>5420</v>
      </c>
      <c r="E2125" s="5" t="s">
        <v>5790</v>
      </c>
      <c r="F2125" s="5" t="s">
        <v>5422</v>
      </c>
      <c r="G2125" s="5" t="s">
        <v>5423</v>
      </c>
      <c r="H2125" s="5" t="s">
        <v>5791</v>
      </c>
      <c r="I2125" s="5" t="s">
        <v>6531</v>
      </c>
      <c r="J2125" s="5" t="s">
        <v>6501</v>
      </c>
      <c r="K2125" s="5" t="s">
        <v>6502</v>
      </c>
      <c r="P2125" s="5" t="s">
        <v>6503</v>
      </c>
      <c r="Q2125" s="5" t="s">
        <v>6504</v>
      </c>
    </row>
    <row r="2126" spans="1:17" ht="31">
      <c r="A2126" s="4"/>
      <c r="B2126" s="5" t="s">
        <v>6532</v>
      </c>
      <c r="C2126" s="24" t="s">
        <v>6533</v>
      </c>
      <c r="D2126" s="5" t="s">
        <v>5420</v>
      </c>
      <c r="E2126" s="5" t="s">
        <v>5790</v>
      </c>
      <c r="F2126" s="5" t="s">
        <v>22</v>
      </c>
      <c r="G2126" s="5" t="s">
        <v>5423</v>
      </c>
      <c r="H2126" s="5" t="s">
        <v>5791</v>
      </c>
      <c r="I2126" s="5" t="s">
        <v>6531</v>
      </c>
      <c r="J2126" s="5" t="s">
        <v>6507</v>
      </c>
      <c r="K2126" s="5" t="s">
        <v>6508</v>
      </c>
      <c r="P2126" s="5" t="s">
        <v>6509</v>
      </c>
      <c r="Q2126" s="5" t="s">
        <v>6510</v>
      </c>
    </row>
    <row r="2127" spans="1:17" ht="31">
      <c r="A2127" s="4"/>
      <c r="B2127" s="5" t="s">
        <v>6534</v>
      </c>
      <c r="C2127" s="24" t="s">
        <v>6535</v>
      </c>
      <c r="D2127" s="5" t="s">
        <v>5420</v>
      </c>
      <c r="E2127" s="5" t="s">
        <v>5790</v>
      </c>
      <c r="F2127" s="5" t="s">
        <v>22</v>
      </c>
      <c r="G2127" s="5" t="s">
        <v>5423</v>
      </c>
      <c r="H2127" s="5" t="s">
        <v>5791</v>
      </c>
      <c r="I2127" s="5" t="s">
        <v>6531</v>
      </c>
      <c r="J2127" s="5" t="s">
        <v>6513</v>
      </c>
      <c r="K2127" s="5" t="s">
        <v>6514</v>
      </c>
      <c r="P2127" s="5" t="s">
        <v>6515</v>
      </c>
      <c r="Q2127" s="5" t="s">
        <v>5426</v>
      </c>
    </row>
    <row r="2128" spans="1:17" ht="91">
      <c r="A2128" s="4"/>
      <c r="B2128" s="5" t="s">
        <v>6536</v>
      </c>
      <c r="C2128" s="24" t="s">
        <v>6537</v>
      </c>
      <c r="D2128" s="5" t="s">
        <v>5420</v>
      </c>
      <c r="E2128" s="5" t="s">
        <v>5790</v>
      </c>
      <c r="F2128" s="5" t="s">
        <v>27</v>
      </c>
      <c r="G2128" s="5" t="s">
        <v>5423</v>
      </c>
      <c r="H2128" s="5" t="s">
        <v>5791</v>
      </c>
      <c r="I2128" s="5" t="s">
        <v>6531</v>
      </c>
      <c r="J2128" s="5" t="s">
        <v>6329</v>
      </c>
      <c r="K2128" s="5" t="s">
        <v>6330</v>
      </c>
      <c r="P2128" s="5" t="s">
        <v>6331</v>
      </c>
      <c r="Q2128" s="5" t="s">
        <v>5426</v>
      </c>
    </row>
    <row r="2129" spans="1:18" ht="91">
      <c r="A2129" s="4"/>
      <c r="B2129" s="5" t="s">
        <v>6538</v>
      </c>
      <c r="C2129" s="24" t="s">
        <v>6539</v>
      </c>
      <c r="D2129" s="5" t="s">
        <v>5420</v>
      </c>
      <c r="E2129" s="5" t="s">
        <v>5790</v>
      </c>
      <c r="F2129" s="5" t="s">
        <v>27</v>
      </c>
      <c r="G2129" s="5" t="s">
        <v>5423</v>
      </c>
      <c r="H2129" s="5" t="s">
        <v>5791</v>
      </c>
      <c r="I2129" s="5" t="s">
        <v>6531</v>
      </c>
      <c r="J2129" s="5" t="s">
        <v>6518</v>
      </c>
      <c r="K2129" s="5" t="s">
        <v>6519</v>
      </c>
      <c r="P2129" s="5" t="s">
        <v>6520</v>
      </c>
      <c r="Q2129" s="5" t="s">
        <v>6521</v>
      </c>
    </row>
    <row r="2130" spans="1:18" ht="121">
      <c r="A2130" s="4"/>
      <c r="B2130" s="5" t="s">
        <v>6540</v>
      </c>
      <c r="C2130" s="24" t="s">
        <v>6541</v>
      </c>
      <c r="D2130" s="5" t="s">
        <v>5420</v>
      </c>
      <c r="E2130" s="5" t="s">
        <v>5790</v>
      </c>
      <c r="F2130" s="5" t="s">
        <v>30</v>
      </c>
      <c r="G2130" s="5" t="s">
        <v>5423</v>
      </c>
      <c r="H2130" s="5" t="s">
        <v>5791</v>
      </c>
      <c r="I2130" s="5" t="s">
        <v>6531</v>
      </c>
      <c r="J2130" s="5" t="s">
        <v>6542</v>
      </c>
      <c r="K2130" s="5" t="s">
        <v>6543</v>
      </c>
      <c r="P2130" s="5" t="s">
        <v>6544</v>
      </c>
      <c r="Q2130" s="5" t="s">
        <v>6528</v>
      </c>
    </row>
    <row r="2131" spans="1:18" ht="76">
      <c r="A2131" s="4"/>
      <c r="B2131" s="5" t="s">
        <v>6545</v>
      </c>
      <c r="C2131" s="24" t="s">
        <v>6546</v>
      </c>
      <c r="D2131" s="5" t="s">
        <v>5420</v>
      </c>
      <c r="E2131" s="5" t="s">
        <v>5790</v>
      </c>
      <c r="F2131" s="5" t="s">
        <v>30</v>
      </c>
      <c r="G2131" s="5" t="s">
        <v>5423</v>
      </c>
      <c r="H2131" s="5" t="s">
        <v>5791</v>
      </c>
      <c r="I2131" s="5" t="s">
        <v>6531</v>
      </c>
      <c r="J2131" s="5" t="s">
        <v>6542</v>
      </c>
      <c r="K2131" s="5" t="s">
        <v>6543</v>
      </c>
      <c r="P2131" s="5" t="s">
        <v>6544</v>
      </c>
      <c r="Q2131" s="5" t="s">
        <v>6528</v>
      </c>
    </row>
    <row r="2132" spans="1:18" ht="31">
      <c r="A2132" s="4"/>
      <c r="B2132" s="5" t="s">
        <v>6547</v>
      </c>
      <c r="C2132" s="24" t="s">
        <v>6548</v>
      </c>
      <c r="D2132" s="5" t="s">
        <v>5420</v>
      </c>
      <c r="E2132" s="5" t="s">
        <v>5790</v>
      </c>
      <c r="F2132" s="5" t="s">
        <v>22</v>
      </c>
      <c r="G2132" s="5" t="s">
        <v>5423</v>
      </c>
      <c r="H2132" s="5" t="s">
        <v>5791</v>
      </c>
      <c r="I2132" s="5" t="s">
        <v>6549</v>
      </c>
      <c r="J2132" s="5" t="s">
        <v>6550</v>
      </c>
      <c r="K2132" s="5" t="s">
        <v>6551</v>
      </c>
      <c r="P2132" s="5" t="s">
        <v>6552</v>
      </c>
      <c r="Q2132" s="5" t="s">
        <v>6553</v>
      </c>
    </row>
    <row r="2133" spans="1:18" ht="46">
      <c r="A2133" s="4"/>
      <c r="B2133" s="5" t="s">
        <v>6554</v>
      </c>
      <c r="C2133" s="24" t="s">
        <v>6555</v>
      </c>
      <c r="D2133" s="5" t="s">
        <v>5420</v>
      </c>
      <c r="E2133" s="5" t="s">
        <v>5790</v>
      </c>
      <c r="F2133" s="5" t="s">
        <v>22</v>
      </c>
      <c r="G2133" s="5" t="s">
        <v>5423</v>
      </c>
      <c r="H2133" s="5" t="s">
        <v>5791</v>
      </c>
      <c r="I2133" s="5" t="s">
        <v>6549</v>
      </c>
      <c r="J2133" s="5" t="s">
        <v>6550</v>
      </c>
      <c r="K2133" s="5" t="s">
        <v>6551</v>
      </c>
      <c r="P2133" s="5" t="s">
        <v>6552</v>
      </c>
      <c r="Q2133" s="5" t="s">
        <v>6553</v>
      </c>
    </row>
    <row r="2134" spans="1:18" ht="106">
      <c r="A2134" s="4"/>
      <c r="B2134" s="5" t="s">
        <v>6556</v>
      </c>
      <c r="C2134" s="24" t="s">
        <v>6557</v>
      </c>
      <c r="D2134" s="5" t="s">
        <v>5420</v>
      </c>
      <c r="E2134" s="5" t="s">
        <v>5790</v>
      </c>
      <c r="F2134" s="5" t="s">
        <v>27</v>
      </c>
      <c r="G2134" s="5" t="s">
        <v>5423</v>
      </c>
      <c r="H2134" s="5" t="s">
        <v>5791</v>
      </c>
      <c r="I2134" s="5" t="s">
        <v>6549</v>
      </c>
      <c r="J2134" s="5" t="s">
        <v>6558</v>
      </c>
      <c r="K2134" s="5" t="s">
        <v>6559</v>
      </c>
      <c r="P2134" s="5" t="s">
        <v>6560</v>
      </c>
      <c r="Q2134" s="5" t="s">
        <v>6561</v>
      </c>
    </row>
    <row r="2135" spans="1:18" ht="76">
      <c r="A2135" s="4"/>
      <c r="B2135" s="5" t="s">
        <v>6562</v>
      </c>
      <c r="C2135" s="24" t="s">
        <v>6563</v>
      </c>
      <c r="D2135" s="5" t="s">
        <v>5420</v>
      </c>
      <c r="E2135" s="5" t="s">
        <v>5790</v>
      </c>
      <c r="F2135" s="5" t="s">
        <v>27</v>
      </c>
      <c r="G2135" s="5" t="s">
        <v>5423</v>
      </c>
      <c r="H2135" s="5" t="s">
        <v>5791</v>
      </c>
      <c r="I2135" s="5" t="s">
        <v>6549</v>
      </c>
      <c r="J2135" s="5" t="s">
        <v>6564</v>
      </c>
      <c r="K2135" s="5" t="s">
        <v>6565</v>
      </c>
      <c r="P2135" s="5" t="s">
        <v>6566</v>
      </c>
      <c r="Q2135" s="5" t="s">
        <v>5426</v>
      </c>
    </row>
    <row r="2136" spans="1:18" ht="61">
      <c r="A2136" s="6" t="s">
        <v>31</v>
      </c>
      <c r="B2136" s="5" t="s">
        <v>6567</v>
      </c>
      <c r="C2136" s="24" t="s">
        <v>6568</v>
      </c>
      <c r="D2136" s="5" t="s">
        <v>5420</v>
      </c>
      <c r="E2136" s="5" t="s">
        <v>5790</v>
      </c>
      <c r="F2136" s="5" t="s">
        <v>27</v>
      </c>
      <c r="G2136" s="5" t="s">
        <v>5423</v>
      </c>
      <c r="H2136" s="5" t="s">
        <v>5791</v>
      </c>
      <c r="I2136" s="5" t="s">
        <v>6549</v>
      </c>
      <c r="J2136" s="5" t="s">
        <v>6569</v>
      </c>
      <c r="K2136" s="5" t="s">
        <v>6570</v>
      </c>
      <c r="L2136" s="7"/>
      <c r="M2136" s="7"/>
      <c r="N2136" s="7"/>
      <c r="O2136" s="7"/>
      <c r="P2136" s="5" t="s">
        <v>6571</v>
      </c>
      <c r="Q2136" s="5" t="s">
        <v>6572</v>
      </c>
      <c r="R2136" s="7"/>
    </row>
    <row r="2137" spans="1:18" ht="121">
      <c r="A2137" s="6" t="s">
        <v>551</v>
      </c>
      <c r="B2137" s="5" t="s">
        <v>6573</v>
      </c>
      <c r="C2137" s="24" t="s">
        <v>6574</v>
      </c>
      <c r="D2137" s="5" t="s">
        <v>5420</v>
      </c>
      <c r="E2137" s="5" t="s">
        <v>5790</v>
      </c>
      <c r="F2137" s="5" t="s">
        <v>30</v>
      </c>
      <c r="G2137" s="5" t="s">
        <v>5423</v>
      </c>
      <c r="H2137" s="5" t="s">
        <v>5791</v>
      </c>
      <c r="I2137" s="5" t="s">
        <v>6549</v>
      </c>
      <c r="J2137" s="5" t="s">
        <v>6575</v>
      </c>
      <c r="K2137" s="5" t="s">
        <v>6576</v>
      </c>
      <c r="L2137" s="7"/>
      <c r="M2137" s="7"/>
      <c r="N2137" s="7"/>
      <c r="O2137" s="7"/>
      <c r="P2137" s="5" t="s">
        <v>6577</v>
      </c>
      <c r="Q2137" s="5" t="s">
        <v>5426</v>
      </c>
      <c r="R2137" s="7"/>
    </row>
    <row r="2138" spans="1:18" ht="46">
      <c r="A2138" s="4"/>
      <c r="B2138" s="5" t="s">
        <v>6578</v>
      </c>
      <c r="C2138" s="24" t="s">
        <v>6579</v>
      </c>
      <c r="D2138" s="5" t="s">
        <v>5420</v>
      </c>
      <c r="E2138" s="5" t="s">
        <v>5790</v>
      </c>
      <c r="F2138" s="5" t="s">
        <v>22</v>
      </c>
      <c r="G2138" s="5" t="s">
        <v>5423</v>
      </c>
      <c r="H2138" s="5" t="s">
        <v>5791</v>
      </c>
      <c r="I2138" s="5" t="s">
        <v>6580</v>
      </c>
      <c r="J2138" s="5" t="s">
        <v>6581</v>
      </c>
      <c r="K2138" s="5" t="s">
        <v>6582</v>
      </c>
      <c r="P2138" s="5" t="s">
        <v>6583</v>
      </c>
      <c r="Q2138" s="5" t="s">
        <v>5426</v>
      </c>
    </row>
    <row r="2139" spans="1:18" ht="31">
      <c r="A2139" s="4"/>
      <c r="B2139" s="5" t="s">
        <v>6584</v>
      </c>
      <c r="C2139" s="24" t="s">
        <v>6585</v>
      </c>
      <c r="D2139" s="5" t="s">
        <v>5420</v>
      </c>
      <c r="E2139" s="5" t="s">
        <v>5790</v>
      </c>
      <c r="F2139" s="5" t="s">
        <v>27</v>
      </c>
      <c r="G2139" s="5" t="s">
        <v>5423</v>
      </c>
      <c r="H2139" s="5" t="s">
        <v>5791</v>
      </c>
      <c r="I2139" s="5" t="s">
        <v>6580</v>
      </c>
      <c r="J2139" s="5" t="s">
        <v>6586</v>
      </c>
      <c r="K2139" s="5" t="s">
        <v>6587</v>
      </c>
      <c r="P2139" s="5" t="s">
        <v>6588</v>
      </c>
      <c r="Q2139" s="5" t="s">
        <v>5426</v>
      </c>
    </row>
    <row r="2140" spans="1:18" ht="76">
      <c r="A2140" s="4"/>
      <c r="B2140" s="5" t="s">
        <v>6589</v>
      </c>
      <c r="C2140" s="24" t="s">
        <v>6590</v>
      </c>
      <c r="D2140" s="5" t="s">
        <v>5420</v>
      </c>
      <c r="E2140" s="5" t="s">
        <v>5790</v>
      </c>
      <c r="F2140" s="5" t="s">
        <v>27</v>
      </c>
      <c r="G2140" s="5" t="s">
        <v>5423</v>
      </c>
      <c r="H2140" s="5" t="s">
        <v>5791</v>
      </c>
      <c r="I2140" s="5" t="s">
        <v>6580</v>
      </c>
      <c r="J2140" s="5" t="s">
        <v>6591</v>
      </c>
      <c r="K2140" s="5" t="s">
        <v>6592</v>
      </c>
      <c r="P2140" s="5" t="s">
        <v>6593</v>
      </c>
      <c r="Q2140" s="5" t="s">
        <v>5426</v>
      </c>
    </row>
    <row r="2141" spans="1:18" ht="76">
      <c r="A2141" s="4"/>
      <c r="B2141" s="5" t="s">
        <v>6594</v>
      </c>
      <c r="C2141" s="24" t="s">
        <v>6595</v>
      </c>
      <c r="D2141" s="5" t="s">
        <v>5420</v>
      </c>
      <c r="E2141" s="5" t="s">
        <v>5790</v>
      </c>
      <c r="F2141" s="5" t="s">
        <v>30</v>
      </c>
      <c r="G2141" s="5" t="s">
        <v>5423</v>
      </c>
      <c r="H2141" s="5" t="s">
        <v>5791</v>
      </c>
      <c r="I2141" s="5" t="s">
        <v>6580</v>
      </c>
      <c r="J2141" s="5" t="s">
        <v>6596</v>
      </c>
      <c r="K2141" s="5" t="s">
        <v>6597</v>
      </c>
      <c r="P2141" s="5" t="s">
        <v>6598</v>
      </c>
      <c r="Q2141" s="5" t="s">
        <v>6599</v>
      </c>
    </row>
    <row r="2142" spans="1:18" ht="46">
      <c r="A2142" s="4"/>
      <c r="B2142" s="5" t="s">
        <v>6600</v>
      </c>
      <c r="C2142" s="24" t="s">
        <v>6601</v>
      </c>
      <c r="D2142" s="5" t="s">
        <v>5420</v>
      </c>
      <c r="E2142" s="5" t="s">
        <v>5790</v>
      </c>
      <c r="F2142" s="5" t="s">
        <v>30</v>
      </c>
      <c r="G2142" s="5" t="s">
        <v>5423</v>
      </c>
      <c r="H2142" s="5" t="s">
        <v>5791</v>
      </c>
      <c r="I2142" s="5" t="s">
        <v>6580</v>
      </c>
      <c r="J2142" s="5" t="s">
        <v>6602</v>
      </c>
      <c r="K2142" s="5" t="s">
        <v>6603</v>
      </c>
      <c r="P2142" s="5" t="s">
        <v>6604</v>
      </c>
      <c r="Q2142" s="5" t="s">
        <v>6605</v>
      </c>
    </row>
    <row r="2143" spans="1:18" ht="46">
      <c r="A2143" s="4"/>
      <c r="B2143" s="5" t="s">
        <v>6606</v>
      </c>
      <c r="C2143" s="24" t="s">
        <v>6607</v>
      </c>
      <c r="D2143" s="5" t="s">
        <v>5420</v>
      </c>
      <c r="E2143" s="5" t="s">
        <v>5790</v>
      </c>
      <c r="F2143" s="5" t="s">
        <v>22</v>
      </c>
      <c r="G2143" s="5" t="s">
        <v>5423</v>
      </c>
      <c r="H2143" s="5" t="s">
        <v>5791</v>
      </c>
      <c r="I2143" s="5" t="s">
        <v>6608</v>
      </c>
      <c r="J2143" s="5" t="s">
        <v>6609</v>
      </c>
      <c r="K2143" s="5" t="s">
        <v>6610</v>
      </c>
      <c r="P2143" s="5" t="s">
        <v>6611</v>
      </c>
      <c r="Q2143" s="5" t="s">
        <v>5426</v>
      </c>
    </row>
    <row r="2144" spans="1:18" ht="106">
      <c r="A2144" s="4"/>
      <c r="B2144" s="5" t="s">
        <v>6612</v>
      </c>
      <c r="C2144" s="24" t="s">
        <v>6613</v>
      </c>
      <c r="D2144" s="5" t="s">
        <v>5420</v>
      </c>
      <c r="E2144" s="5" t="s">
        <v>5790</v>
      </c>
      <c r="F2144" s="5" t="s">
        <v>27</v>
      </c>
      <c r="G2144" s="5" t="s">
        <v>5423</v>
      </c>
      <c r="H2144" s="5" t="s">
        <v>5791</v>
      </c>
      <c r="I2144" s="5" t="s">
        <v>6608</v>
      </c>
      <c r="J2144" s="5" t="s">
        <v>6614</v>
      </c>
      <c r="K2144" s="5" t="s">
        <v>6615</v>
      </c>
      <c r="P2144" s="5" t="s">
        <v>6616</v>
      </c>
      <c r="Q2144" s="5" t="s">
        <v>6617</v>
      </c>
    </row>
    <row r="2145" spans="1:17" ht="136">
      <c r="A2145" s="4"/>
      <c r="B2145" s="5" t="s">
        <v>6618</v>
      </c>
      <c r="C2145" s="24" t="s">
        <v>6619</v>
      </c>
      <c r="D2145" s="5" t="s">
        <v>5420</v>
      </c>
      <c r="E2145" s="5" t="s">
        <v>5790</v>
      </c>
      <c r="F2145" s="5" t="s">
        <v>30</v>
      </c>
      <c r="G2145" s="5" t="s">
        <v>5423</v>
      </c>
      <c r="H2145" s="5" t="s">
        <v>5791</v>
      </c>
      <c r="I2145" s="5" t="s">
        <v>6608</v>
      </c>
      <c r="J2145" s="5" t="s">
        <v>6596</v>
      </c>
      <c r="K2145" s="5" t="s">
        <v>6597</v>
      </c>
      <c r="P2145" s="5" t="s">
        <v>6598</v>
      </c>
      <c r="Q2145" s="5" t="s">
        <v>6599</v>
      </c>
    </row>
    <row r="2146" spans="1:17" ht="136">
      <c r="A2146" s="4"/>
      <c r="B2146" s="5" t="s">
        <v>6620</v>
      </c>
      <c r="C2146" s="24" t="s">
        <v>6621</v>
      </c>
      <c r="D2146" s="5" t="s">
        <v>5420</v>
      </c>
      <c r="E2146" s="5" t="s">
        <v>5790</v>
      </c>
      <c r="F2146" s="5" t="s">
        <v>30</v>
      </c>
      <c r="G2146" s="5" t="s">
        <v>5423</v>
      </c>
      <c r="H2146" s="5" t="s">
        <v>5791</v>
      </c>
      <c r="I2146" s="5" t="s">
        <v>6608</v>
      </c>
      <c r="J2146" s="5" t="s">
        <v>6602</v>
      </c>
      <c r="K2146" s="5" t="s">
        <v>6603</v>
      </c>
      <c r="P2146" s="5" t="s">
        <v>6604</v>
      </c>
      <c r="Q2146" s="5" t="s">
        <v>6605</v>
      </c>
    </row>
    <row r="2147" spans="1:17" ht="31">
      <c r="A2147" s="4"/>
      <c r="B2147" s="5" t="s">
        <v>6622</v>
      </c>
      <c r="C2147" s="24" t="s">
        <v>6623</v>
      </c>
      <c r="D2147" s="5" t="s">
        <v>5420</v>
      </c>
      <c r="E2147" s="5" t="s">
        <v>5790</v>
      </c>
      <c r="F2147" s="5" t="s">
        <v>30</v>
      </c>
      <c r="G2147" s="5" t="s">
        <v>5423</v>
      </c>
      <c r="H2147" s="5" t="s">
        <v>5791</v>
      </c>
      <c r="I2147" s="5" t="s">
        <v>6608</v>
      </c>
      <c r="J2147" s="5" t="s">
        <v>6602</v>
      </c>
      <c r="K2147" s="5" t="s">
        <v>6603</v>
      </c>
      <c r="P2147" s="5" t="s">
        <v>6604</v>
      </c>
      <c r="Q2147" s="5" t="s">
        <v>6605</v>
      </c>
    </row>
    <row r="2148" spans="1:17" ht="91">
      <c r="A2148" s="4"/>
      <c r="B2148" s="5" t="s">
        <v>6624</v>
      </c>
      <c r="C2148" s="24" t="s">
        <v>6625</v>
      </c>
      <c r="D2148" s="5" t="s">
        <v>5420</v>
      </c>
      <c r="E2148" s="5" t="s">
        <v>5790</v>
      </c>
      <c r="F2148" s="5" t="s">
        <v>30</v>
      </c>
      <c r="G2148" s="5" t="s">
        <v>5423</v>
      </c>
      <c r="H2148" s="5" t="s">
        <v>5791</v>
      </c>
      <c r="I2148" s="5" t="s">
        <v>6608</v>
      </c>
      <c r="J2148" s="5" t="s">
        <v>6626</v>
      </c>
      <c r="K2148" s="5" t="s">
        <v>6627</v>
      </c>
      <c r="P2148" s="5" t="s">
        <v>6628</v>
      </c>
      <c r="Q2148" s="5" t="s">
        <v>5426</v>
      </c>
    </row>
    <row r="2149" spans="1:17" ht="61">
      <c r="A2149" s="4"/>
      <c r="B2149" s="5" t="s">
        <v>6629</v>
      </c>
      <c r="C2149" s="24" t="s">
        <v>6630</v>
      </c>
      <c r="D2149" s="5" t="s">
        <v>5420</v>
      </c>
      <c r="E2149" s="5" t="s">
        <v>5790</v>
      </c>
      <c r="F2149" s="5" t="s">
        <v>30</v>
      </c>
      <c r="G2149" s="5" t="s">
        <v>5423</v>
      </c>
      <c r="H2149" s="5" t="s">
        <v>5791</v>
      </c>
      <c r="I2149" s="5" t="s">
        <v>6608</v>
      </c>
      <c r="J2149" s="5" t="s">
        <v>6626</v>
      </c>
      <c r="K2149" s="5" t="s">
        <v>6627</v>
      </c>
      <c r="P2149" s="5" t="s">
        <v>6628</v>
      </c>
      <c r="Q2149" s="5" t="s">
        <v>5426</v>
      </c>
    </row>
    <row r="2150" spans="1:17" ht="46">
      <c r="A2150" s="4"/>
      <c r="B2150" s="5" t="s">
        <v>6631</v>
      </c>
      <c r="C2150" s="24" t="s">
        <v>6632</v>
      </c>
      <c r="D2150" s="5" t="s">
        <v>5420</v>
      </c>
      <c r="E2150" s="5" t="s">
        <v>5790</v>
      </c>
      <c r="F2150" s="5" t="s">
        <v>5422</v>
      </c>
      <c r="G2150" s="5" t="s">
        <v>5423</v>
      </c>
      <c r="H2150" s="5" t="s">
        <v>5791</v>
      </c>
      <c r="I2150" s="5" t="s">
        <v>6633</v>
      </c>
      <c r="J2150" s="5" t="s">
        <v>6634</v>
      </c>
      <c r="K2150" s="5" t="s">
        <v>6635</v>
      </c>
      <c r="P2150" s="5" t="s">
        <v>6636</v>
      </c>
      <c r="Q2150" s="5" t="s">
        <v>6637</v>
      </c>
    </row>
    <row r="2151" spans="1:17" ht="31">
      <c r="A2151" s="4"/>
      <c r="B2151" s="5" t="s">
        <v>6638</v>
      </c>
      <c r="C2151" s="24" t="s">
        <v>6639</v>
      </c>
      <c r="D2151" s="5" t="s">
        <v>5420</v>
      </c>
      <c r="E2151" s="5" t="s">
        <v>5790</v>
      </c>
      <c r="F2151" s="5" t="s">
        <v>22</v>
      </c>
      <c r="G2151" s="5" t="s">
        <v>5423</v>
      </c>
      <c r="H2151" s="5" t="s">
        <v>5791</v>
      </c>
      <c r="I2151" s="5" t="s">
        <v>6633</v>
      </c>
      <c r="J2151" s="5" t="s">
        <v>6463</v>
      </c>
      <c r="K2151" s="5" t="s">
        <v>6464</v>
      </c>
      <c r="P2151" s="5" t="s">
        <v>6465</v>
      </c>
      <c r="Q2151" s="5" t="s">
        <v>6466</v>
      </c>
    </row>
    <row r="2152" spans="1:17" ht="61">
      <c r="A2152" s="4"/>
      <c r="B2152" s="5" t="s">
        <v>6640</v>
      </c>
      <c r="C2152" s="24" t="s">
        <v>6641</v>
      </c>
      <c r="D2152" s="5" t="s">
        <v>5420</v>
      </c>
      <c r="E2152" s="5" t="s">
        <v>5790</v>
      </c>
      <c r="F2152" s="5" t="s">
        <v>27</v>
      </c>
      <c r="G2152" s="5" t="s">
        <v>5423</v>
      </c>
      <c r="H2152" s="5" t="s">
        <v>5791</v>
      </c>
      <c r="I2152" s="5" t="s">
        <v>6633</v>
      </c>
      <c r="J2152" s="5" t="s">
        <v>6474</v>
      </c>
      <c r="K2152" s="5" t="s">
        <v>6475</v>
      </c>
      <c r="P2152" s="5" t="s">
        <v>6476</v>
      </c>
      <c r="Q2152" s="5" t="s">
        <v>5426</v>
      </c>
    </row>
    <row r="2153" spans="1:17" ht="46">
      <c r="A2153" s="4"/>
      <c r="B2153" s="5" t="s">
        <v>6642</v>
      </c>
      <c r="C2153" s="24" t="s">
        <v>6643</v>
      </c>
      <c r="D2153" s="5" t="s">
        <v>5420</v>
      </c>
      <c r="E2153" s="5" t="s">
        <v>5790</v>
      </c>
      <c r="F2153" s="5" t="s">
        <v>30</v>
      </c>
      <c r="G2153" s="5" t="s">
        <v>5423</v>
      </c>
      <c r="H2153" s="5" t="s">
        <v>5791</v>
      </c>
      <c r="I2153" s="5" t="s">
        <v>6633</v>
      </c>
      <c r="J2153" s="5" t="s">
        <v>6485</v>
      </c>
      <c r="K2153" s="5" t="s">
        <v>6486</v>
      </c>
      <c r="P2153" s="5" t="s">
        <v>6487</v>
      </c>
      <c r="Q2153" s="5" t="s">
        <v>5426</v>
      </c>
    </row>
    <row r="2154" spans="1:17" ht="151">
      <c r="A2154" s="4"/>
      <c r="B2154" s="5" t="s">
        <v>6644</v>
      </c>
      <c r="C2154" s="24" t="s">
        <v>6645</v>
      </c>
      <c r="D2154" s="5" t="s">
        <v>5420</v>
      </c>
      <c r="E2154" s="5" t="s">
        <v>5790</v>
      </c>
      <c r="F2154" s="5" t="s">
        <v>30</v>
      </c>
      <c r="G2154" s="5" t="s">
        <v>5423</v>
      </c>
      <c r="H2154" s="5" t="s">
        <v>5791</v>
      </c>
      <c r="I2154" s="5" t="s">
        <v>6633</v>
      </c>
      <c r="J2154" s="5" t="s">
        <v>6646</v>
      </c>
      <c r="K2154" s="5" t="s">
        <v>6647</v>
      </c>
      <c r="P2154" s="5" t="s">
        <v>6648</v>
      </c>
      <c r="Q2154" s="5" t="s">
        <v>5426</v>
      </c>
    </row>
    <row r="2155" spans="1:17" ht="31">
      <c r="A2155" s="4"/>
      <c r="B2155" s="5" t="s">
        <v>6649</v>
      </c>
      <c r="C2155" s="24" t="s">
        <v>6650</v>
      </c>
      <c r="D2155" s="5" t="s">
        <v>5420</v>
      </c>
      <c r="E2155" s="5" t="s">
        <v>5790</v>
      </c>
      <c r="F2155" s="5" t="s">
        <v>5422</v>
      </c>
      <c r="G2155" s="5" t="s">
        <v>5423</v>
      </c>
      <c r="H2155" s="5" t="s">
        <v>5791</v>
      </c>
      <c r="I2155" s="5" t="s">
        <v>6651</v>
      </c>
      <c r="J2155" s="5" t="s">
        <v>6652</v>
      </c>
      <c r="K2155" s="5" t="s">
        <v>6653</v>
      </c>
      <c r="P2155" s="5" t="s">
        <v>6654</v>
      </c>
      <c r="Q2155" s="5" t="s">
        <v>6655</v>
      </c>
    </row>
    <row r="2156" spans="1:17" ht="46">
      <c r="A2156" s="4"/>
      <c r="B2156" s="5" t="s">
        <v>6656</v>
      </c>
      <c r="C2156" s="24" t="s">
        <v>6657</v>
      </c>
      <c r="D2156" s="5" t="s">
        <v>5420</v>
      </c>
      <c r="E2156" s="5" t="s">
        <v>5790</v>
      </c>
      <c r="F2156" s="5" t="s">
        <v>22</v>
      </c>
      <c r="G2156" s="5" t="s">
        <v>5423</v>
      </c>
      <c r="H2156" s="5" t="s">
        <v>5791</v>
      </c>
      <c r="I2156" s="5" t="s">
        <v>6651</v>
      </c>
      <c r="J2156" s="5" t="s">
        <v>6658</v>
      </c>
      <c r="K2156" s="5" t="s">
        <v>6659</v>
      </c>
      <c r="P2156" s="5" t="s">
        <v>6660</v>
      </c>
      <c r="Q2156" s="5" t="s">
        <v>5426</v>
      </c>
    </row>
    <row r="2157" spans="1:17" ht="46">
      <c r="A2157" s="4"/>
      <c r="B2157" s="5" t="s">
        <v>6661</v>
      </c>
      <c r="C2157" s="24" t="s">
        <v>6662</v>
      </c>
      <c r="D2157" s="5" t="s">
        <v>5420</v>
      </c>
      <c r="E2157" s="5" t="s">
        <v>5790</v>
      </c>
      <c r="F2157" s="5" t="s">
        <v>27</v>
      </c>
      <c r="G2157" s="5" t="s">
        <v>5423</v>
      </c>
      <c r="H2157" s="5" t="s">
        <v>5791</v>
      </c>
      <c r="I2157" s="5" t="s">
        <v>6651</v>
      </c>
      <c r="J2157" s="5" t="s">
        <v>6663</v>
      </c>
      <c r="K2157" s="5" t="s">
        <v>6664</v>
      </c>
      <c r="P2157" s="5" t="s">
        <v>6665</v>
      </c>
      <c r="Q2157" s="5" t="s">
        <v>5426</v>
      </c>
    </row>
    <row r="2158" spans="1:17" ht="31">
      <c r="A2158" s="4"/>
      <c r="B2158" s="5" t="s">
        <v>6666</v>
      </c>
      <c r="C2158" s="24" t="s">
        <v>6667</v>
      </c>
      <c r="D2158" s="5" t="s">
        <v>5420</v>
      </c>
      <c r="E2158" s="5" t="s">
        <v>5790</v>
      </c>
      <c r="F2158" s="5" t="s">
        <v>27</v>
      </c>
      <c r="G2158" s="5" t="s">
        <v>5423</v>
      </c>
      <c r="H2158" s="5" t="s">
        <v>5791</v>
      </c>
      <c r="I2158" s="5" t="s">
        <v>6651</v>
      </c>
      <c r="J2158" s="5" t="s">
        <v>6668</v>
      </c>
      <c r="K2158" s="5" t="s">
        <v>6669</v>
      </c>
      <c r="P2158" s="5" t="s">
        <v>6670</v>
      </c>
      <c r="Q2158" s="5" t="s">
        <v>6671</v>
      </c>
    </row>
    <row r="2159" spans="1:17" ht="31">
      <c r="A2159" s="4"/>
      <c r="B2159" s="5" t="s">
        <v>6672</v>
      </c>
      <c r="C2159" s="24" t="s">
        <v>6673</v>
      </c>
      <c r="D2159" s="5" t="s">
        <v>5420</v>
      </c>
      <c r="E2159" s="5" t="s">
        <v>5790</v>
      </c>
      <c r="F2159" s="5" t="s">
        <v>30</v>
      </c>
      <c r="G2159" s="5" t="s">
        <v>5423</v>
      </c>
      <c r="H2159" s="5" t="s">
        <v>5791</v>
      </c>
      <c r="I2159" s="5" t="s">
        <v>6651</v>
      </c>
      <c r="J2159" s="5" t="s">
        <v>6137</v>
      </c>
      <c r="K2159" s="5" t="s">
        <v>6138</v>
      </c>
      <c r="P2159" s="5" t="s">
        <v>6139</v>
      </c>
      <c r="Q2159" s="5" t="s">
        <v>6140</v>
      </c>
    </row>
    <row r="2160" spans="1:17" ht="46">
      <c r="A2160" s="4"/>
      <c r="B2160" s="5" t="s">
        <v>6674</v>
      </c>
      <c r="C2160" s="24" t="s">
        <v>6675</v>
      </c>
      <c r="D2160" s="5" t="s">
        <v>5420</v>
      </c>
      <c r="E2160" s="5" t="s">
        <v>5790</v>
      </c>
      <c r="F2160" s="5" t="s">
        <v>30</v>
      </c>
      <c r="G2160" s="5" t="s">
        <v>5423</v>
      </c>
      <c r="H2160" s="5" t="s">
        <v>5791</v>
      </c>
      <c r="I2160" s="5" t="s">
        <v>6651</v>
      </c>
      <c r="J2160" s="5" t="s">
        <v>6244</v>
      </c>
      <c r="K2160" s="5" t="s">
        <v>6245</v>
      </c>
      <c r="P2160" s="5" t="s">
        <v>6246</v>
      </c>
      <c r="Q2160" s="5" t="s">
        <v>5426</v>
      </c>
    </row>
    <row r="2161" spans="1:17" ht="76">
      <c r="A2161" s="4"/>
      <c r="B2161" s="5" t="s">
        <v>6676</v>
      </c>
      <c r="C2161" s="24" t="s">
        <v>6677</v>
      </c>
      <c r="D2161" s="5" t="s">
        <v>5420</v>
      </c>
      <c r="E2161" s="5" t="s">
        <v>5790</v>
      </c>
      <c r="F2161" s="5" t="s">
        <v>30</v>
      </c>
      <c r="G2161" s="5" t="s">
        <v>5423</v>
      </c>
      <c r="H2161" s="5" t="s">
        <v>5791</v>
      </c>
      <c r="I2161" s="5" t="s">
        <v>6651</v>
      </c>
      <c r="J2161" s="5" t="s">
        <v>6244</v>
      </c>
      <c r="K2161" s="5" t="s">
        <v>6245</v>
      </c>
      <c r="P2161" s="5" t="s">
        <v>6246</v>
      </c>
      <c r="Q2161" s="5" t="s">
        <v>5426</v>
      </c>
    </row>
    <row r="2162" spans="1:17" ht="91">
      <c r="A2162" s="4"/>
      <c r="B2162" s="5" t="s">
        <v>6678</v>
      </c>
      <c r="C2162" s="24" t="s">
        <v>6679</v>
      </c>
      <c r="D2162" s="5" t="s">
        <v>5420</v>
      </c>
      <c r="E2162" s="5" t="s">
        <v>5790</v>
      </c>
      <c r="F2162" s="5" t="s">
        <v>30</v>
      </c>
      <c r="G2162" s="5" t="s">
        <v>5423</v>
      </c>
      <c r="H2162" s="5" t="s">
        <v>5791</v>
      </c>
      <c r="I2162" s="5" t="s">
        <v>6651</v>
      </c>
      <c r="J2162" s="5" t="s">
        <v>6244</v>
      </c>
      <c r="K2162" s="5" t="s">
        <v>6245</v>
      </c>
      <c r="P2162" s="5" t="s">
        <v>6246</v>
      </c>
      <c r="Q2162" s="5" t="s">
        <v>5426</v>
      </c>
    </row>
    <row r="2163" spans="1:17" ht="31">
      <c r="A2163" s="4"/>
      <c r="B2163" s="5" t="s">
        <v>6680</v>
      </c>
      <c r="C2163" s="24" t="s">
        <v>6681</v>
      </c>
      <c r="D2163" s="5" t="s">
        <v>5420</v>
      </c>
      <c r="E2163" s="5" t="s">
        <v>5790</v>
      </c>
      <c r="F2163" s="5" t="s">
        <v>5422</v>
      </c>
      <c r="G2163" s="5" t="s">
        <v>5423</v>
      </c>
      <c r="H2163" s="5" t="s">
        <v>5791</v>
      </c>
      <c r="I2163" s="5" t="s">
        <v>6682</v>
      </c>
      <c r="J2163" s="5" t="s">
        <v>6683</v>
      </c>
      <c r="K2163" s="5" t="s">
        <v>6684</v>
      </c>
      <c r="P2163" s="5" t="s">
        <v>6685</v>
      </c>
      <c r="Q2163" s="5" t="s">
        <v>6686</v>
      </c>
    </row>
    <row r="2164" spans="1:17" ht="106">
      <c r="A2164" s="4"/>
      <c r="B2164" s="5" t="s">
        <v>6687</v>
      </c>
      <c r="C2164" s="24" t="s">
        <v>6688</v>
      </c>
      <c r="D2164" s="5" t="s">
        <v>5420</v>
      </c>
      <c r="E2164" s="5" t="s">
        <v>5790</v>
      </c>
      <c r="F2164" s="5" t="s">
        <v>22</v>
      </c>
      <c r="G2164" s="5" t="s">
        <v>5423</v>
      </c>
      <c r="H2164" s="5" t="s">
        <v>5791</v>
      </c>
      <c r="I2164" s="5" t="s">
        <v>6682</v>
      </c>
      <c r="J2164" s="5" t="s">
        <v>6689</v>
      </c>
      <c r="K2164" s="5" t="s">
        <v>6690</v>
      </c>
      <c r="P2164" s="5" t="s">
        <v>6691</v>
      </c>
      <c r="Q2164" s="5" t="s">
        <v>6692</v>
      </c>
    </row>
    <row r="2165" spans="1:17" ht="61">
      <c r="A2165" s="4"/>
      <c r="B2165" s="5" t="s">
        <v>6693</v>
      </c>
      <c r="C2165" s="24" t="s">
        <v>6694</v>
      </c>
      <c r="D2165" s="5" t="s">
        <v>5420</v>
      </c>
      <c r="E2165" s="5" t="s">
        <v>5790</v>
      </c>
      <c r="F2165" s="5" t="s">
        <v>27</v>
      </c>
      <c r="G2165" s="5" t="s">
        <v>5423</v>
      </c>
      <c r="H2165" s="5" t="s">
        <v>5791</v>
      </c>
      <c r="I2165" s="5" t="s">
        <v>6682</v>
      </c>
      <c r="J2165" s="5" t="s">
        <v>6668</v>
      </c>
      <c r="K2165" s="5" t="s">
        <v>6669</v>
      </c>
      <c r="P2165" s="5" t="s">
        <v>6670</v>
      </c>
      <c r="Q2165" s="5" t="s">
        <v>6671</v>
      </c>
    </row>
    <row r="2166" spans="1:17" ht="91">
      <c r="A2166" s="4"/>
      <c r="B2166" s="5" t="s">
        <v>6695</v>
      </c>
      <c r="C2166" s="24" t="s">
        <v>6696</v>
      </c>
      <c r="D2166" s="5" t="s">
        <v>5420</v>
      </c>
      <c r="E2166" s="5" t="s">
        <v>5790</v>
      </c>
      <c r="F2166" s="5" t="s">
        <v>27</v>
      </c>
      <c r="G2166" s="5" t="s">
        <v>5423</v>
      </c>
      <c r="H2166" s="5" t="s">
        <v>5791</v>
      </c>
      <c r="I2166" s="5" t="s">
        <v>6682</v>
      </c>
      <c r="J2166" s="5" t="s">
        <v>6663</v>
      </c>
      <c r="K2166" s="5" t="s">
        <v>6664</v>
      </c>
      <c r="P2166" s="5" t="s">
        <v>6665</v>
      </c>
      <c r="Q2166" s="5" t="s">
        <v>5426</v>
      </c>
    </row>
    <row r="2167" spans="1:17" ht="31">
      <c r="A2167" s="4"/>
      <c r="B2167" s="5" t="s">
        <v>6697</v>
      </c>
      <c r="C2167" s="24" t="s">
        <v>6698</v>
      </c>
      <c r="D2167" s="5" t="s">
        <v>5420</v>
      </c>
      <c r="E2167" s="5" t="s">
        <v>5790</v>
      </c>
      <c r="F2167" s="5" t="s">
        <v>27</v>
      </c>
      <c r="G2167" s="5" t="s">
        <v>5423</v>
      </c>
      <c r="H2167" s="5" t="s">
        <v>5791</v>
      </c>
      <c r="I2167" s="5" t="s">
        <v>6682</v>
      </c>
      <c r="J2167" s="5" t="s">
        <v>6668</v>
      </c>
      <c r="K2167" s="5" t="s">
        <v>6669</v>
      </c>
      <c r="P2167" s="5" t="s">
        <v>6670</v>
      </c>
      <c r="Q2167" s="5" t="s">
        <v>6671</v>
      </c>
    </row>
    <row r="2168" spans="1:17" ht="76">
      <c r="A2168" s="4"/>
      <c r="B2168" s="5" t="s">
        <v>6699</v>
      </c>
      <c r="C2168" s="24" t="s">
        <v>6700</v>
      </c>
      <c r="D2168" s="5" t="s">
        <v>5420</v>
      </c>
      <c r="E2168" s="5" t="s">
        <v>5790</v>
      </c>
      <c r="F2168" s="5" t="s">
        <v>30</v>
      </c>
      <c r="G2168" s="5" t="s">
        <v>5423</v>
      </c>
      <c r="H2168" s="5" t="s">
        <v>5791</v>
      </c>
      <c r="I2168" s="5" t="s">
        <v>6682</v>
      </c>
      <c r="J2168" s="5" t="s">
        <v>6701</v>
      </c>
      <c r="K2168" s="5" t="s">
        <v>6702</v>
      </c>
      <c r="P2168" s="5" t="s">
        <v>6703</v>
      </c>
      <c r="Q2168" s="5" t="s">
        <v>6704</v>
      </c>
    </row>
    <row r="2169" spans="1:17" ht="91">
      <c r="A2169" s="4"/>
      <c r="B2169" s="5" t="s">
        <v>6705</v>
      </c>
      <c r="C2169" s="24" t="s">
        <v>6706</v>
      </c>
      <c r="D2169" s="5" t="s">
        <v>5420</v>
      </c>
      <c r="E2169" s="5" t="s">
        <v>5790</v>
      </c>
      <c r="F2169" s="5" t="s">
        <v>30</v>
      </c>
      <c r="G2169" s="5" t="s">
        <v>5423</v>
      </c>
      <c r="H2169" s="5" t="s">
        <v>5791</v>
      </c>
      <c r="I2169" s="5" t="s">
        <v>6682</v>
      </c>
      <c r="J2169" s="5" t="s">
        <v>6707</v>
      </c>
      <c r="K2169" s="5" t="s">
        <v>6708</v>
      </c>
      <c r="P2169" s="5" t="s">
        <v>6709</v>
      </c>
      <c r="Q2169" s="5" t="s">
        <v>6710</v>
      </c>
    </row>
    <row r="2170" spans="1:17" ht="46">
      <c r="A2170" s="4"/>
      <c r="B2170" s="5" t="s">
        <v>6711</v>
      </c>
      <c r="C2170" s="24" t="s">
        <v>6712</v>
      </c>
      <c r="D2170" s="5" t="s">
        <v>5420</v>
      </c>
      <c r="E2170" s="5" t="s">
        <v>5790</v>
      </c>
      <c r="F2170" s="5" t="s">
        <v>5422</v>
      </c>
      <c r="G2170" s="5" t="s">
        <v>5423</v>
      </c>
      <c r="H2170" s="5" t="s">
        <v>5791</v>
      </c>
      <c r="I2170" s="5" t="s">
        <v>6713</v>
      </c>
      <c r="J2170" s="5" t="s">
        <v>6714</v>
      </c>
      <c r="K2170" s="5" t="s">
        <v>6715</v>
      </c>
      <c r="P2170" s="5" t="s">
        <v>6716</v>
      </c>
      <c r="Q2170" s="5" t="s">
        <v>6717</v>
      </c>
    </row>
    <row r="2171" spans="1:17" ht="76">
      <c r="A2171" s="4"/>
      <c r="B2171" s="5" t="s">
        <v>6718</v>
      </c>
      <c r="C2171" s="24" t="s">
        <v>6719</v>
      </c>
      <c r="D2171" s="5" t="s">
        <v>5420</v>
      </c>
      <c r="E2171" s="5" t="s">
        <v>5790</v>
      </c>
      <c r="F2171" s="5" t="s">
        <v>22</v>
      </c>
      <c r="G2171" s="5" t="s">
        <v>5423</v>
      </c>
      <c r="H2171" s="5" t="s">
        <v>5791</v>
      </c>
      <c r="I2171" s="5" t="s">
        <v>6713</v>
      </c>
      <c r="J2171" s="5" t="s">
        <v>6720</v>
      </c>
      <c r="K2171" s="5" t="s">
        <v>6721</v>
      </c>
      <c r="P2171" s="5" t="s">
        <v>6722</v>
      </c>
      <c r="Q2171" s="5" t="s">
        <v>6723</v>
      </c>
    </row>
    <row r="2172" spans="1:17" ht="61">
      <c r="A2172" s="4"/>
      <c r="B2172" s="5" t="s">
        <v>6724</v>
      </c>
      <c r="C2172" s="24" t="s">
        <v>6725</v>
      </c>
      <c r="D2172" s="5" t="s">
        <v>5420</v>
      </c>
      <c r="E2172" s="5" t="s">
        <v>5790</v>
      </c>
      <c r="F2172" s="5" t="s">
        <v>27</v>
      </c>
      <c r="G2172" s="5" t="s">
        <v>5423</v>
      </c>
      <c r="H2172" s="5" t="s">
        <v>5791</v>
      </c>
      <c r="I2172" s="5" t="s">
        <v>6713</v>
      </c>
      <c r="J2172" s="5" t="s">
        <v>6726</v>
      </c>
      <c r="K2172" s="5" t="s">
        <v>6727</v>
      </c>
      <c r="P2172" s="5" t="s">
        <v>6728</v>
      </c>
      <c r="Q2172" s="5" t="s">
        <v>6729</v>
      </c>
    </row>
    <row r="2173" spans="1:17" ht="31">
      <c r="A2173" s="4"/>
      <c r="B2173" s="5" t="s">
        <v>6730</v>
      </c>
      <c r="C2173" s="24" t="s">
        <v>6731</v>
      </c>
      <c r="D2173" s="5" t="s">
        <v>5420</v>
      </c>
      <c r="E2173" s="5" t="s">
        <v>5790</v>
      </c>
      <c r="F2173" s="5" t="s">
        <v>27</v>
      </c>
      <c r="G2173" s="5" t="s">
        <v>5423</v>
      </c>
      <c r="H2173" s="5" t="s">
        <v>5791</v>
      </c>
      <c r="I2173" s="5" t="s">
        <v>6713</v>
      </c>
      <c r="J2173" s="5" t="s">
        <v>6732</v>
      </c>
      <c r="K2173" s="5" t="s">
        <v>6733</v>
      </c>
      <c r="P2173" s="5" t="s">
        <v>6734</v>
      </c>
      <c r="Q2173" s="5" t="s">
        <v>6735</v>
      </c>
    </row>
    <row r="2174" spans="1:17" ht="46">
      <c r="A2174" s="4"/>
      <c r="B2174" s="5" t="s">
        <v>6736</v>
      </c>
      <c r="C2174" s="24" t="s">
        <v>6737</v>
      </c>
      <c r="D2174" s="5" t="s">
        <v>5420</v>
      </c>
      <c r="E2174" s="5" t="s">
        <v>5790</v>
      </c>
      <c r="F2174" s="5" t="s">
        <v>30</v>
      </c>
      <c r="G2174" s="5" t="s">
        <v>5423</v>
      </c>
      <c r="H2174" s="5" t="s">
        <v>5791</v>
      </c>
      <c r="I2174" s="5" t="s">
        <v>6713</v>
      </c>
      <c r="J2174" s="5" t="s">
        <v>5909</v>
      </c>
      <c r="K2174" s="5" t="s">
        <v>5910</v>
      </c>
      <c r="P2174" s="5" t="s">
        <v>5911</v>
      </c>
      <c r="Q2174" s="5" t="s">
        <v>5426</v>
      </c>
    </row>
    <row r="2175" spans="1:17" ht="106">
      <c r="A2175" s="4"/>
      <c r="B2175" s="5" t="s">
        <v>6738</v>
      </c>
      <c r="C2175" s="24" t="s">
        <v>6739</v>
      </c>
      <c r="D2175" s="5" t="s">
        <v>5420</v>
      </c>
      <c r="E2175" s="5" t="s">
        <v>5790</v>
      </c>
      <c r="F2175" s="5" t="s">
        <v>30</v>
      </c>
      <c r="G2175" s="5" t="s">
        <v>5423</v>
      </c>
      <c r="H2175" s="5" t="s">
        <v>5791</v>
      </c>
      <c r="I2175" s="5" t="s">
        <v>6713</v>
      </c>
      <c r="J2175" s="5" t="s">
        <v>5914</v>
      </c>
      <c r="K2175" s="5" t="s">
        <v>5915</v>
      </c>
      <c r="P2175" s="5" t="s">
        <v>5916</v>
      </c>
      <c r="Q2175" s="5" t="s">
        <v>5426</v>
      </c>
    </row>
    <row r="2176" spans="1:17" ht="16">
      <c r="A2176" s="4"/>
      <c r="B2176" s="5" t="s">
        <v>6740</v>
      </c>
      <c r="C2176" s="24" t="s">
        <v>6741</v>
      </c>
      <c r="D2176" s="5" t="s">
        <v>5420</v>
      </c>
      <c r="E2176" s="5" t="s">
        <v>5790</v>
      </c>
      <c r="F2176" s="5" t="s">
        <v>5422</v>
      </c>
      <c r="G2176" s="5" t="s">
        <v>5423</v>
      </c>
      <c r="H2176" s="5" t="s">
        <v>5791</v>
      </c>
      <c r="I2176" s="5" t="s">
        <v>6742</v>
      </c>
      <c r="J2176" s="5" t="s">
        <v>6743</v>
      </c>
      <c r="K2176" s="5" t="s">
        <v>6744</v>
      </c>
      <c r="P2176" s="5" t="s">
        <v>6745</v>
      </c>
      <c r="Q2176" s="5" t="s">
        <v>5426</v>
      </c>
    </row>
    <row r="2177" spans="1:17" ht="136">
      <c r="A2177" s="4"/>
      <c r="B2177" s="5" t="s">
        <v>6746</v>
      </c>
      <c r="C2177" s="24" t="s">
        <v>6747</v>
      </c>
      <c r="D2177" s="5" t="s">
        <v>5420</v>
      </c>
      <c r="E2177" s="5" t="s">
        <v>5790</v>
      </c>
      <c r="F2177" s="5" t="s">
        <v>22</v>
      </c>
      <c r="G2177" s="5" t="s">
        <v>5423</v>
      </c>
      <c r="H2177" s="5" t="s">
        <v>5791</v>
      </c>
      <c r="I2177" s="5" t="s">
        <v>6742</v>
      </c>
      <c r="J2177" s="5" t="s">
        <v>6748</v>
      </c>
      <c r="K2177" s="5" t="s">
        <v>6749</v>
      </c>
      <c r="P2177" s="5" t="s">
        <v>6750</v>
      </c>
      <c r="Q2177" s="5" t="s">
        <v>6751</v>
      </c>
    </row>
    <row r="2178" spans="1:17" ht="61">
      <c r="A2178" s="4"/>
      <c r="B2178" s="5" t="s">
        <v>6752</v>
      </c>
      <c r="C2178" s="24" t="s">
        <v>6753</v>
      </c>
      <c r="D2178" s="5" t="s">
        <v>5420</v>
      </c>
      <c r="E2178" s="5" t="s">
        <v>5790</v>
      </c>
      <c r="F2178" s="5" t="s">
        <v>22</v>
      </c>
      <c r="G2178" s="5" t="s">
        <v>5423</v>
      </c>
      <c r="H2178" s="5" t="s">
        <v>5791</v>
      </c>
      <c r="I2178" s="5" t="s">
        <v>6742</v>
      </c>
      <c r="J2178" s="5" t="s">
        <v>6754</v>
      </c>
      <c r="K2178" s="5" t="s">
        <v>6755</v>
      </c>
      <c r="P2178" s="5" t="s">
        <v>6756</v>
      </c>
      <c r="Q2178" s="5" t="s">
        <v>6757</v>
      </c>
    </row>
    <row r="2179" spans="1:17" ht="91">
      <c r="A2179" s="4"/>
      <c r="B2179" s="5" t="s">
        <v>6758</v>
      </c>
      <c r="C2179" s="24" t="s">
        <v>6759</v>
      </c>
      <c r="D2179" s="5" t="s">
        <v>5420</v>
      </c>
      <c r="E2179" s="5" t="s">
        <v>5790</v>
      </c>
      <c r="F2179" s="5" t="s">
        <v>27</v>
      </c>
      <c r="G2179" s="5" t="s">
        <v>5423</v>
      </c>
      <c r="H2179" s="5" t="s">
        <v>5791</v>
      </c>
      <c r="I2179" s="5" t="s">
        <v>6742</v>
      </c>
      <c r="J2179" s="5" t="s">
        <v>6760</v>
      </c>
      <c r="K2179" s="5" t="s">
        <v>6761</v>
      </c>
      <c r="P2179" s="5" t="s">
        <v>6762</v>
      </c>
      <c r="Q2179" s="5" t="s">
        <v>6763</v>
      </c>
    </row>
    <row r="2180" spans="1:17" ht="76">
      <c r="A2180" s="4"/>
      <c r="B2180" s="5" t="s">
        <v>6764</v>
      </c>
      <c r="C2180" s="24" t="s">
        <v>6765</v>
      </c>
      <c r="D2180" s="5" t="s">
        <v>5420</v>
      </c>
      <c r="E2180" s="5" t="s">
        <v>5790</v>
      </c>
      <c r="F2180" s="5" t="s">
        <v>27</v>
      </c>
      <c r="G2180" s="5" t="s">
        <v>5423</v>
      </c>
      <c r="H2180" s="5" t="s">
        <v>5791</v>
      </c>
      <c r="I2180" s="5" t="s">
        <v>6742</v>
      </c>
      <c r="J2180" s="5" t="s">
        <v>6766</v>
      </c>
      <c r="K2180" s="5" t="s">
        <v>6767</v>
      </c>
      <c r="P2180" s="5" t="s">
        <v>6768</v>
      </c>
      <c r="Q2180" s="5" t="s">
        <v>5426</v>
      </c>
    </row>
    <row r="2181" spans="1:17" ht="46">
      <c r="A2181" s="4"/>
      <c r="B2181" s="5" t="s">
        <v>6769</v>
      </c>
      <c r="C2181" s="24" t="s">
        <v>6770</v>
      </c>
      <c r="D2181" s="5" t="s">
        <v>5420</v>
      </c>
      <c r="E2181" s="5" t="s">
        <v>5790</v>
      </c>
      <c r="F2181" s="5" t="s">
        <v>30</v>
      </c>
      <c r="G2181" s="5" t="s">
        <v>5423</v>
      </c>
      <c r="H2181" s="5" t="s">
        <v>5791</v>
      </c>
      <c r="I2181" s="5" t="s">
        <v>6742</v>
      </c>
      <c r="J2181" s="5" t="s">
        <v>6771</v>
      </c>
      <c r="K2181" s="5" t="s">
        <v>6772</v>
      </c>
      <c r="P2181" s="5" t="s">
        <v>6773</v>
      </c>
      <c r="Q2181" s="5" t="s">
        <v>6774</v>
      </c>
    </row>
    <row r="2182" spans="1:17" ht="151">
      <c r="A2182" s="4"/>
      <c r="B2182" s="5" t="s">
        <v>6775</v>
      </c>
      <c r="C2182" s="24" t="s">
        <v>6776</v>
      </c>
      <c r="D2182" s="5" t="s">
        <v>5420</v>
      </c>
      <c r="E2182" s="5" t="s">
        <v>5790</v>
      </c>
      <c r="F2182" s="5" t="s">
        <v>30</v>
      </c>
      <c r="G2182" s="5" t="s">
        <v>5423</v>
      </c>
      <c r="H2182" s="5" t="s">
        <v>5791</v>
      </c>
      <c r="I2182" s="5" t="s">
        <v>6742</v>
      </c>
      <c r="J2182" s="5" t="s">
        <v>6204</v>
      </c>
      <c r="K2182" s="5" t="s">
        <v>6205</v>
      </c>
      <c r="P2182" s="5" t="s">
        <v>6206</v>
      </c>
      <c r="Q2182" s="5" t="s">
        <v>5426</v>
      </c>
    </row>
    <row r="2183" spans="1:17" ht="121">
      <c r="A2183" s="4"/>
      <c r="B2183" s="5" t="s">
        <v>6777</v>
      </c>
      <c r="C2183" s="24" t="s">
        <v>6778</v>
      </c>
      <c r="D2183" s="5" t="s">
        <v>5420</v>
      </c>
      <c r="E2183" s="5" t="s">
        <v>5790</v>
      </c>
      <c r="F2183" s="5" t="s">
        <v>30</v>
      </c>
      <c r="G2183" s="5" t="s">
        <v>5423</v>
      </c>
      <c r="H2183" s="5" t="s">
        <v>5791</v>
      </c>
      <c r="I2183" s="5" t="s">
        <v>6742</v>
      </c>
      <c r="J2183" s="5" t="s">
        <v>6707</v>
      </c>
      <c r="K2183" s="5" t="s">
        <v>6708</v>
      </c>
      <c r="P2183" s="5" t="s">
        <v>6709</v>
      </c>
      <c r="Q2183" s="5" t="s">
        <v>6710</v>
      </c>
    </row>
    <row r="2184" spans="1:17" ht="31">
      <c r="A2184" s="4"/>
      <c r="B2184" s="5" t="s">
        <v>6779</v>
      </c>
      <c r="C2184" s="24" t="s">
        <v>6780</v>
      </c>
      <c r="D2184" s="5" t="s">
        <v>5420</v>
      </c>
      <c r="E2184" s="5" t="s">
        <v>5790</v>
      </c>
      <c r="F2184" s="5" t="s">
        <v>5422</v>
      </c>
      <c r="G2184" s="5" t="s">
        <v>5423</v>
      </c>
      <c r="H2184" s="5" t="s">
        <v>5791</v>
      </c>
      <c r="I2184" s="5" t="s">
        <v>6781</v>
      </c>
      <c r="J2184" s="5" t="s">
        <v>6782</v>
      </c>
      <c r="K2184" s="5" t="s">
        <v>6783</v>
      </c>
      <c r="P2184" s="5" t="s">
        <v>6784</v>
      </c>
      <c r="Q2184" s="5" t="s">
        <v>5426</v>
      </c>
    </row>
    <row r="2185" spans="1:17" ht="106">
      <c r="A2185" s="4"/>
      <c r="B2185" s="5" t="s">
        <v>6785</v>
      </c>
      <c r="C2185" s="24" t="s">
        <v>6786</v>
      </c>
      <c r="D2185" s="5" t="s">
        <v>5420</v>
      </c>
      <c r="E2185" s="5" t="s">
        <v>5790</v>
      </c>
      <c r="F2185" s="5" t="s">
        <v>22</v>
      </c>
      <c r="G2185" s="5" t="s">
        <v>5423</v>
      </c>
      <c r="H2185" s="5" t="s">
        <v>5791</v>
      </c>
      <c r="I2185" s="5" t="s">
        <v>6781</v>
      </c>
      <c r="J2185" s="5" t="s">
        <v>6787</v>
      </c>
      <c r="K2185" s="5" t="s">
        <v>6788</v>
      </c>
      <c r="P2185" s="5" t="s">
        <v>6789</v>
      </c>
      <c r="Q2185" s="5" t="s">
        <v>5426</v>
      </c>
    </row>
    <row r="2186" spans="1:17" ht="61">
      <c r="A2186" s="4"/>
      <c r="B2186" s="5" t="s">
        <v>6790</v>
      </c>
      <c r="C2186" s="24" t="s">
        <v>6791</v>
      </c>
      <c r="D2186" s="5" t="s">
        <v>5420</v>
      </c>
      <c r="E2186" s="5" t="s">
        <v>5790</v>
      </c>
      <c r="F2186" s="5" t="s">
        <v>27</v>
      </c>
      <c r="G2186" s="5" t="s">
        <v>5423</v>
      </c>
      <c r="H2186" s="5" t="s">
        <v>5791</v>
      </c>
      <c r="I2186" s="5" t="s">
        <v>6781</v>
      </c>
      <c r="J2186" s="5" t="s">
        <v>6732</v>
      </c>
      <c r="K2186" s="5" t="s">
        <v>6733</v>
      </c>
      <c r="P2186" s="5" t="s">
        <v>6734</v>
      </c>
      <c r="Q2186" s="5" t="s">
        <v>6735</v>
      </c>
    </row>
    <row r="2187" spans="1:17" ht="76">
      <c r="A2187" s="4"/>
      <c r="B2187" s="5" t="s">
        <v>6792</v>
      </c>
      <c r="C2187" s="24" t="s">
        <v>6793</v>
      </c>
      <c r="D2187" s="5" t="s">
        <v>5420</v>
      </c>
      <c r="E2187" s="5" t="s">
        <v>5790</v>
      </c>
      <c r="F2187" s="5" t="s">
        <v>30</v>
      </c>
      <c r="G2187" s="5" t="s">
        <v>5423</v>
      </c>
      <c r="H2187" s="5" t="s">
        <v>5791</v>
      </c>
      <c r="I2187" s="5" t="s">
        <v>6781</v>
      </c>
      <c r="J2187" s="5" t="s">
        <v>6204</v>
      </c>
      <c r="K2187" s="5" t="s">
        <v>6205</v>
      </c>
      <c r="P2187" s="5" t="s">
        <v>6206</v>
      </c>
      <c r="Q2187" s="5" t="s">
        <v>5426</v>
      </c>
    </row>
    <row r="2188" spans="1:17" ht="61">
      <c r="A2188" s="4"/>
      <c r="B2188" s="5" t="s">
        <v>6794</v>
      </c>
      <c r="C2188" s="24" t="s">
        <v>6795</v>
      </c>
      <c r="D2188" s="5" t="s">
        <v>5420</v>
      </c>
      <c r="E2188" s="5" t="s">
        <v>5790</v>
      </c>
      <c r="F2188" s="5" t="s">
        <v>30</v>
      </c>
      <c r="G2188" s="5" t="s">
        <v>5423</v>
      </c>
      <c r="H2188" s="5" t="s">
        <v>5791</v>
      </c>
      <c r="I2188" s="5" t="s">
        <v>6781</v>
      </c>
      <c r="J2188" s="5" t="s">
        <v>5909</v>
      </c>
      <c r="K2188" s="5" t="s">
        <v>5910</v>
      </c>
      <c r="P2188" s="5" t="s">
        <v>5911</v>
      </c>
      <c r="Q2188" s="5" t="s">
        <v>5426</v>
      </c>
    </row>
    <row r="2189" spans="1:17" ht="46">
      <c r="A2189" s="4"/>
      <c r="B2189" s="5" t="s">
        <v>6796</v>
      </c>
      <c r="C2189" s="24" t="s">
        <v>6797</v>
      </c>
      <c r="D2189" s="5" t="s">
        <v>5420</v>
      </c>
      <c r="E2189" s="5" t="s">
        <v>5790</v>
      </c>
      <c r="F2189" s="5" t="s">
        <v>30</v>
      </c>
      <c r="G2189" s="5" t="s">
        <v>5423</v>
      </c>
      <c r="H2189" s="5" t="s">
        <v>5791</v>
      </c>
      <c r="I2189" s="5" t="s">
        <v>6781</v>
      </c>
      <c r="J2189" s="5" t="s">
        <v>6771</v>
      </c>
      <c r="K2189" s="5" t="s">
        <v>6772</v>
      </c>
      <c r="P2189" s="5" t="s">
        <v>6773</v>
      </c>
      <c r="Q2189" s="5" t="s">
        <v>6774</v>
      </c>
    </row>
    <row r="2190" spans="1:17" ht="31">
      <c r="A2190" s="4"/>
      <c r="B2190" s="5" t="s">
        <v>6798</v>
      </c>
      <c r="C2190" s="24" t="s">
        <v>6799</v>
      </c>
      <c r="D2190" s="5" t="s">
        <v>5420</v>
      </c>
      <c r="E2190" s="5" t="s">
        <v>5790</v>
      </c>
      <c r="F2190" s="5" t="s">
        <v>5422</v>
      </c>
      <c r="G2190" s="5" t="s">
        <v>5423</v>
      </c>
      <c r="H2190" s="5" t="s">
        <v>5791</v>
      </c>
      <c r="I2190" s="5" t="s">
        <v>6800</v>
      </c>
      <c r="J2190" s="5" t="s">
        <v>6801</v>
      </c>
      <c r="K2190" s="5" t="s">
        <v>6802</v>
      </c>
      <c r="P2190" s="5" t="s">
        <v>5426</v>
      </c>
      <c r="Q2190" s="5" t="s">
        <v>5426</v>
      </c>
    </row>
    <row r="2191" spans="1:17" ht="61">
      <c r="A2191" s="4"/>
      <c r="B2191" s="5" t="s">
        <v>6803</v>
      </c>
      <c r="C2191" s="24" t="s">
        <v>6804</v>
      </c>
      <c r="D2191" s="5" t="s">
        <v>5420</v>
      </c>
      <c r="E2191" s="5" t="s">
        <v>5790</v>
      </c>
      <c r="F2191" s="5" t="s">
        <v>22</v>
      </c>
      <c r="G2191" s="5" t="s">
        <v>5423</v>
      </c>
      <c r="H2191" s="5" t="s">
        <v>5791</v>
      </c>
      <c r="I2191" s="5" t="s">
        <v>6800</v>
      </c>
      <c r="J2191" s="5" t="s">
        <v>6805</v>
      </c>
      <c r="K2191" s="5" t="s">
        <v>6806</v>
      </c>
      <c r="P2191" s="5" t="s">
        <v>6807</v>
      </c>
      <c r="Q2191" s="5" t="s">
        <v>5426</v>
      </c>
    </row>
    <row r="2192" spans="1:17" ht="61">
      <c r="A2192" s="4"/>
      <c r="B2192" s="5" t="s">
        <v>6808</v>
      </c>
      <c r="C2192" s="24" t="s">
        <v>6809</v>
      </c>
      <c r="D2192" s="5" t="s">
        <v>5420</v>
      </c>
      <c r="E2192" s="5" t="s">
        <v>5790</v>
      </c>
      <c r="F2192" s="5" t="s">
        <v>27</v>
      </c>
      <c r="G2192" s="5" t="s">
        <v>5423</v>
      </c>
      <c r="H2192" s="5" t="s">
        <v>5791</v>
      </c>
      <c r="I2192" s="5" t="s">
        <v>6800</v>
      </c>
      <c r="J2192" s="5" t="s">
        <v>6810</v>
      </c>
      <c r="K2192" s="5" t="s">
        <v>6811</v>
      </c>
      <c r="P2192" s="5" t="s">
        <v>6812</v>
      </c>
      <c r="Q2192" s="5" t="s">
        <v>6813</v>
      </c>
    </row>
    <row r="2193" spans="1:17" ht="61">
      <c r="A2193" s="4"/>
      <c r="B2193" s="5" t="s">
        <v>6814</v>
      </c>
      <c r="C2193" s="24" t="s">
        <v>6815</v>
      </c>
      <c r="D2193" s="5" t="s">
        <v>5420</v>
      </c>
      <c r="E2193" s="5" t="s">
        <v>5790</v>
      </c>
      <c r="F2193" s="5" t="s">
        <v>27</v>
      </c>
      <c r="G2193" s="5" t="s">
        <v>5423</v>
      </c>
      <c r="H2193" s="5" t="s">
        <v>5791</v>
      </c>
      <c r="I2193" s="5" t="s">
        <v>6800</v>
      </c>
      <c r="J2193" s="5" t="s">
        <v>6816</v>
      </c>
      <c r="K2193" s="5" t="s">
        <v>6817</v>
      </c>
      <c r="P2193" s="5" t="s">
        <v>6818</v>
      </c>
      <c r="Q2193" s="5" t="s">
        <v>6819</v>
      </c>
    </row>
    <row r="2194" spans="1:17" ht="31">
      <c r="A2194" s="4"/>
      <c r="B2194" s="5" t="s">
        <v>6820</v>
      </c>
      <c r="C2194" s="24" t="s">
        <v>6821</v>
      </c>
      <c r="D2194" s="5" t="s">
        <v>5420</v>
      </c>
      <c r="E2194" s="5" t="s">
        <v>5790</v>
      </c>
      <c r="F2194" s="5" t="s">
        <v>27</v>
      </c>
      <c r="G2194" s="5" t="s">
        <v>5423</v>
      </c>
      <c r="H2194" s="5" t="s">
        <v>5791</v>
      </c>
      <c r="I2194" s="5" t="s">
        <v>6800</v>
      </c>
      <c r="J2194" s="5" t="s">
        <v>6810</v>
      </c>
      <c r="K2194" s="5" t="s">
        <v>6811</v>
      </c>
      <c r="P2194" s="5" t="s">
        <v>6812</v>
      </c>
      <c r="Q2194" s="5" t="s">
        <v>6813</v>
      </c>
    </row>
    <row r="2195" spans="1:17" ht="46">
      <c r="A2195" s="4"/>
      <c r="B2195" s="5" t="s">
        <v>6822</v>
      </c>
      <c r="C2195" s="24" t="s">
        <v>6823</v>
      </c>
      <c r="D2195" s="5" t="s">
        <v>5420</v>
      </c>
      <c r="E2195" s="5" t="s">
        <v>5790</v>
      </c>
      <c r="F2195" s="5" t="s">
        <v>27</v>
      </c>
      <c r="G2195" s="5" t="s">
        <v>5423</v>
      </c>
      <c r="H2195" s="5" t="s">
        <v>5791</v>
      </c>
      <c r="I2195" s="5" t="s">
        <v>6800</v>
      </c>
      <c r="J2195" s="5" t="s">
        <v>6824</v>
      </c>
      <c r="K2195" s="5" t="s">
        <v>6825</v>
      </c>
      <c r="P2195" s="5" t="s">
        <v>6826</v>
      </c>
      <c r="Q2195" s="5" t="s">
        <v>6827</v>
      </c>
    </row>
    <row r="2196" spans="1:17" ht="61">
      <c r="A2196" s="4"/>
      <c r="B2196" s="5" t="s">
        <v>6828</v>
      </c>
      <c r="C2196" s="24" t="s">
        <v>6829</v>
      </c>
      <c r="D2196" s="5" t="s">
        <v>5420</v>
      </c>
      <c r="E2196" s="5" t="s">
        <v>5790</v>
      </c>
      <c r="F2196" s="5" t="s">
        <v>27</v>
      </c>
      <c r="G2196" s="5" t="s">
        <v>5423</v>
      </c>
      <c r="H2196" s="5" t="s">
        <v>5791</v>
      </c>
      <c r="I2196" s="5" t="s">
        <v>6800</v>
      </c>
      <c r="J2196" s="5" t="s">
        <v>6766</v>
      </c>
      <c r="K2196" s="5" t="s">
        <v>6767</v>
      </c>
      <c r="P2196" s="5" t="s">
        <v>6768</v>
      </c>
      <c r="Q2196" s="5" t="s">
        <v>5426</v>
      </c>
    </row>
    <row r="2197" spans="1:17" ht="106">
      <c r="A2197" s="4"/>
      <c r="B2197" s="5" t="s">
        <v>6830</v>
      </c>
      <c r="C2197" s="24" t="s">
        <v>6831</v>
      </c>
      <c r="D2197" s="5" t="s">
        <v>5420</v>
      </c>
      <c r="E2197" s="5" t="s">
        <v>5790</v>
      </c>
      <c r="F2197" s="5" t="s">
        <v>30</v>
      </c>
      <c r="G2197" s="5" t="s">
        <v>5423</v>
      </c>
      <c r="H2197" s="5" t="s">
        <v>5791</v>
      </c>
      <c r="I2197" s="5" t="s">
        <v>6800</v>
      </c>
      <c r="J2197" s="5" t="s">
        <v>6832</v>
      </c>
      <c r="K2197" s="5" t="s">
        <v>6833</v>
      </c>
      <c r="P2197" s="5" t="s">
        <v>6834</v>
      </c>
      <c r="Q2197" s="5" t="s">
        <v>5426</v>
      </c>
    </row>
    <row r="2198" spans="1:17" ht="61">
      <c r="A2198" s="4"/>
      <c r="B2198" s="5" t="s">
        <v>6835</v>
      </c>
      <c r="C2198" s="24" t="s">
        <v>6836</v>
      </c>
      <c r="D2198" s="5" t="s">
        <v>5420</v>
      </c>
      <c r="E2198" s="5" t="s">
        <v>5790</v>
      </c>
      <c r="F2198" s="5" t="s">
        <v>5422</v>
      </c>
      <c r="G2198" s="5" t="s">
        <v>5423</v>
      </c>
      <c r="H2198" s="5" t="s">
        <v>5791</v>
      </c>
      <c r="I2198" s="5" t="s">
        <v>6837</v>
      </c>
      <c r="J2198" s="5" t="s">
        <v>6838</v>
      </c>
      <c r="K2198" s="5" t="s">
        <v>6839</v>
      </c>
      <c r="P2198" s="5" t="s">
        <v>6840</v>
      </c>
      <c r="Q2198" s="5" t="s">
        <v>6841</v>
      </c>
    </row>
    <row r="2199" spans="1:17" ht="46">
      <c r="A2199" s="4"/>
      <c r="B2199" s="5" t="s">
        <v>6842</v>
      </c>
      <c r="C2199" s="24" t="s">
        <v>6843</v>
      </c>
      <c r="D2199" s="5" t="s">
        <v>5420</v>
      </c>
      <c r="E2199" s="5" t="s">
        <v>5790</v>
      </c>
      <c r="F2199" s="5" t="s">
        <v>22</v>
      </c>
      <c r="G2199" s="5" t="s">
        <v>5423</v>
      </c>
      <c r="H2199" s="5" t="s">
        <v>5791</v>
      </c>
      <c r="I2199" s="5" t="s">
        <v>6837</v>
      </c>
      <c r="J2199" s="5" t="s">
        <v>6844</v>
      </c>
      <c r="K2199" s="5" t="s">
        <v>6845</v>
      </c>
      <c r="P2199" s="5" t="s">
        <v>6846</v>
      </c>
      <c r="Q2199" s="5" t="s">
        <v>6847</v>
      </c>
    </row>
    <row r="2200" spans="1:17" ht="46">
      <c r="A2200" s="4"/>
      <c r="B2200" s="5" t="s">
        <v>6848</v>
      </c>
      <c r="C2200" s="24" t="s">
        <v>6849</v>
      </c>
      <c r="D2200" s="5" t="s">
        <v>5420</v>
      </c>
      <c r="E2200" s="5" t="s">
        <v>5790</v>
      </c>
      <c r="F2200" s="5" t="s">
        <v>22</v>
      </c>
      <c r="G2200" s="5" t="s">
        <v>5423</v>
      </c>
      <c r="H2200" s="5" t="s">
        <v>5791</v>
      </c>
      <c r="I2200" s="5" t="s">
        <v>6837</v>
      </c>
      <c r="J2200" s="5" t="s">
        <v>6850</v>
      </c>
      <c r="K2200" s="5" t="s">
        <v>6851</v>
      </c>
      <c r="P2200" s="5" t="s">
        <v>5426</v>
      </c>
      <c r="Q2200" s="5" t="s">
        <v>5426</v>
      </c>
    </row>
    <row r="2201" spans="1:17" ht="76">
      <c r="A2201" s="4"/>
      <c r="B2201" s="5" t="s">
        <v>6852</v>
      </c>
      <c r="C2201" s="24" t="s">
        <v>6853</v>
      </c>
      <c r="D2201" s="5" t="s">
        <v>5420</v>
      </c>
      <c r="E2201" s="5" t="s">
        <v>5790</v>
      </c>
      <c r="F2201" s="5" t="s">
        <v>27</v>
      </c>
      <c r="G2201" s="5" t="s">
        <v>5423</v>
      </c>
      <c r="H2201" s="5" t="s">
        <v>5791</v>
      </c>
      <c r="I2201" s="5" t="s">
        <v>6837</v>
      </c>
      <c r="J2201" s="5" t="s">
        <v>6824</v>
      </c>
      <c r="K2201" s="5" t="s">
        <v>6825</v>
      </c>
      <c r="P2201" s="5" t="s">
        <v>6826</v>
      </c>
      <c r="Q2201" s="5" t="s">
        <v>6827</v>
      </c>
    </row>
    <row r="2202" spans="1:17" ht="31">
      <c r="A2202" s="4"/>
      <c r="B2202" s="5" t="s">
        <v>6854</v>
      </c>
      <c r="C2202" s="24" t="s">
        <v>6855</v>
      </c>
      <c r="D2202" s="5" t="s">
        <v>5420</v>
      </c>
      <c r="E2202" s="5" t="s">
        <v>5790</v>
      </c>
      <c r="F2202" s="5" t="s">
        <v>27</v>
      </c>
      <c r="G2202" s="5" t="s">
        <v>5423</v>
      </c>
      <c r="H2202" s="5" t="s">
        <v>5791</v>
      </c>
      <c r="I2202" s="5" t="s">
        <v>6837</v>
      </c>
      <c r="J2202" s="5" t="s">
        <v>6816</v>
      </c>
      <c r="K2202" s="5" t="s">
        <v>6817</v>
      </c>
      <c r="P2202" s="5" t="s">
        <v>6818</v>
      </c>
      <c r="Q2202" s="5" t="s">
        <v>6819</v>
      </c>
    </row>
    <row r="2203" spans="1:17" ht="61">
      <c r="A2203" s="4"/>
      <c r="B2203" s="5" t="s">
        <v>6856</v>
      </c>
      <c r="C2203" s="24" t="s">
        <v>6857</v>
      </c>
      <c r="D2203" s="5" t="s">
        <v>5420</v>
      </c>
      <c r="E2203" s="5" t="s">
        <v>5790</v>
      </c>
      <c r="F2203" s="5" t="s">
        <v>27</v>
      </c>
      <c r="G2203" s="5" t="s">
        <v>5423</v>
      </c>
      <c r="H2203" s="5" t="s">
        <v>5791</v>
      </c>
      <c r="I2203" s="5" t="s">
        <v>6837</v>
      </c>
      <c r="J2203" s="5" t="s">
        <v>6824</v>
      </c>
      <c r="K2203" s="5" t="s">
        <v>6825</v>
      </c>
      <c r="P2203" s="5" t="s">
        <v>6826</v>
      </c>
      <c r="Q2203" s="5" t="s">
        <v>6827</v>
      </c>
    </row>
    <row r="2204" spans="1:17" ht="76">
      <c r="A2204" s="4"/>
      <c r="B2204" s="5" t="s">
        <v>6858</v>
      </c>
      <c r="C2204" s="24" t="s">
        <v>6859</v>
      </c>
      <c r="D2204" s="5" t="s">
        <v>5420</v>
      </c>
      <c r="E2204" s="5" t="s">
        <v>5790</v>
      </c>
      <c r="F2204" s="5" t="s">
        <v>30</v>
      </c>
      <c r="G2204" s="5" t="s">
        <v>5423</v>
      </c>
      <c r="H2204" s="5" t="s">
        <v>5791</v>
      </c>
      <c r="I2204" s="5" t="s">
        <v>6837</v>
      </c>
      <c r="J2204" s="5" t="s">
        <v>6707</v>
      </c>
      <c r="K2204" s="5" t="s">
        <v>6708</v>
      </c>
      <c r="P2204" s="5" t="s">
        <v>6709</v>
      </c>
      <c r="Q2204" s="5" t="s">
        <v>6710</v>
      </c>
    </row>
    <row r="2205" spans="1:17" ht="46">
      <c r="A2205" s="4"/>
      <c r="B2205" s="5" t="s">
        <v>6860</v>
      </c>
      <c r="C2205" s="24" t="s">
        <v>6861</v>
      </c>
      <c r="D2205" s="5" t="s">
        <v>5420</v>
      </c>
      <c r="E2205" s="5" t="s">
        <v>5790</v>
      </c>
      <c r="F2205" s="5" t="s">
        <v>30</v>
      </c>
      <c r="G2205" s="5" t="s">
        <v>5423</v>
      </c>
      <c r="H2205" s="5" t="s">
        <v>5791</v>
      </c>
      <c r="I2205" s="5" t="s">
        <v>6837</v>
      </c>
      <c r="J2205" s="5" t="s">
        <v>6862</v>
      </c>
      <c r="K2205" s="5" t="s">
        <v>6863</v>
      </c>
      <c r="P2205" s="5" t="s">
        <v>6864</v>
      </c>
      <c r="Q2205" s="5" t="s">
        <v>5426</v>
      </c>
    </row>
    <row r="2206" spans="1:17" ht="46">
      <c r="A2206" s="4"/>
      <c r="B2206" s="5" t="s">
        <v>6865</v>
      </c>
      <c r="C2206" s="24" t="s">
        <v>6866</v>
      </c>
      <c r="D2206" s="5" t="s">
        <v>5420</v>
      </c>
      <c r="E2206" s="5" t="s">
        <v>5790</v>
      </c>
      <c r="F2206" s="5" t="s">
        <v>30</v>
      </c>
      <c r="G2206" s="5" t="s">
        <v>5423</v>
      </c>
      <c r="H2206" s="5" t="s">
        <v>5791</v>
      </c>
      <c r="I2206" s="5" t="s">
        <v>6837</v>
      </c>
      <c r="J2206" s="5" t="s">
        <v>6862</v>
      </c>
      <c r="K2206" s="5" t="s">
        <v>6863</v>
      </c>
      <c r="P2206" s="5" t="s">
        <v>6864</v>
      </c>
      <c r="Q2206" s="5" t="s">
        <v>5426</v>
      </c>
    </row>
    <row r="2207" spans="1:17" ht="121">
      <c r="A2207" s="4"/>
      <c r="B2207" s="5" t="s">
        <v>6867</v>
      </c>
      <c r="C2207" s="24" t="s">
        <v>6868</v>
      </c>
      <c r="D2207" s="5" t="s">
        <v>5420</v>
      </c>
      <c r="E2207" s="5" t="s">
        <v>5790</v>
      </c>
      <c r="F2207" s="5" t="s">
        <v>30</v>
      </c>
      <c r="G2207" s="5" t="s">
        <v>5423</v>
      </c>
      <c r="H2207" s="5" t="s">
        <v>5791</v>
      </c>
      <c r="I2207" s="5" t="s">
        <v>6837</v>
      </c>
      <c r="J2207" s="5" t="s">
        <v>6869</v>
      </c>
      <c r="K2207" s="5" t="s">
        <v>6870</v>
      </c>
      <c r="P2207" s="5" t="s">
        <v>6871</v>
      </c>
      <c r="Q2207" s="5" t="s">
        <v>6872</v>
      </c>
    </row>
    <row r="2208" spans="1:17" ht="16">
      <c r="A2208" s="4"/>
      <c r="B2208" s="5" t="s">
        <v>6873</v>
      </c>
      <c r="C2208" s="24" t="s">
        <v>6874</v>
      </c>
      <c r="D2208" s="5" t="s">
        <v>5420</v>
      </c>
      <c r="E2208" s="5" t="s">
        <v>5790</v>
      </c>
      <c r="F2208" s="5" t="s">
        <v>5422</v>
      </c>
      <c r="G2208" s="5" t="s">
        <v>5423</v>
      </c>
      <c r="H2208" s="5" t="s">
        <v>5791</v>
      </c>
      <c r="I2208" s="5" t="s">
        <v>6875</v>
      </c>
      <c r="J2208" s="5" t="s">
        <v>6876</v>
      </c>
      <c r="K2208" s="5" t="s">
        <v>6877</v>
      </c>
      <c r="P2208" s="5" t="s">
        <v>6878</v>
      </c>
      <c r="Q2208" s="5" t="s">
        <v>5426</v>
      </c>
    </row>
    <row r="2209" spans="1:17" ht="31">
      <c r="A2209" s="4"/>
      <c r="B2209" s="5" t="s">
        <v>6879</v>
      </c>
      <c r="C2209" s="24" t="s">
        <v>6880</v>
      </c>
      <c r="D2209" s="5" t="s">
        <v>5420</v>
      </c>
      <c r="E2209" s="5" t="s">
        <v>5790</v>
      </c>
      <c r="F2209" s="5" t="s">
        <v>22</v>
      </c>
      <c r="G2209" s="5" t="s">
        <v>5423</v>
      </c>
      <c r="H2209" s="5" t="s">
        <v>5791</v>
      </c>
      <c r="I2209" s="5" t="s">
        <v>6875</v>
      </c>
      <c r="J2209" s="5" t="s">
        <v>6754</v>
      </c>
      <c r="K2209" s="5" t="s">
        <v>6755</v>
      </c>
      <c r="P2209" s="5" t="s">
        <v>6756</v>
      </c>
      <c r="Q2209" s="5" t="s">
        <v>6757</v>
      </c>
    </row>
    <row r="2210" spans="1:17" ht="46">
      <c r="A2210" s="4"/>
      <c r="B2210" s="5" t="s">
        <v>6881</v>
      </c>
      <c r="C2210" s="24" t="s">
        <v>6882</v>
      </c>
      <c r="D2210" s="5" t="s">
        <v>5420</v>
      </c>
      <c r="E2210" s="5" t="s">
        <v>5790</v>
      </c>
      <c r="F2210" s="5" t="s">
        <v>30</v>
      </c>
      <c r="G2210" s="5" t="s">
        <v>5423</v>
      </c>
      <c r="H2210" s="5" t="s">
        <v>5791</v>
      </c>
      <c r="I2210" s="5" t="s">
        <v>6875</v>
      </c>
      <c r="J2210" s="5" t="s">
        <v>6883</v>
      </c>
      <c r="K2210" s="5" t="s">
        <v>6884</v>
      </c>
      <c r="P2210" s="5" t="s">
        <v>6885</v>
      </c>
      <c r="Q2210" s="5" t="s">
        <v>6886</v>
      </c>
    </row>
    <row r="2211" spans="1:17" ht="61">
      <c r="A2211" s="4"/>
      <c r="B2211" s="5" t="s">
        <v>6887</v>
      </c>
      <c r="C2211" s="24" t="s">
        <v>6888</v>
      </c>
      <c r="D2211" s="5" t="s">
        <v>5420</v>
      </c>
      <c r="E2211" s="5" t="s">
        <v>5790</v>
      </c>
      <c r="F2211" s="5" t="s">
        <v>5422</v>
      </c>
      <c r="G2211" s="5" t="s">
        <v>5423</v>
      </c>
      <c r="H2211" s="5" t="s">
        <v>5791</v>
      </c>
      <c r="I2211" s="5" t="s">
        <v>6889</v>
      </c>
      <c r="J2211" s="5" t="s">
        <v>6890</v>
      </c>
      <c r="K2211" s="5" t="s">
        <v>6891</v>
      </c>
      <c r="P2211" s="5" t="s">
        <v>6892</v>
      </c>
      <c r="Q2211" s="5" t="s">
        <v>5426</v>
      </c>
    </row>
    <row r="2212" spans="1:17" ht="61">
      <c r="A2212" s="4"/>
      <c r="B2212" s="5" t="s">
        <v>6893</v>
      </c>
      <c r="C2212" s="24" t="s">
        <v>6894</v>
      </c>
      <c r="D2212" s="5" t="s">
        <v>5420</v>
      </c>
      <c r="E2212" s="5" t="s">
        <v>5790</v>
      </c>
      <c r="F2212" s="5" t="s">
        <v>22</v>
      </c>
      <c r="G2212" s="5" t="s">
        <v>5423</v>
      </c>
      <c r="H2212" s="5" t="s">
        <v>5791</v>
      </c>
      <c r="I2212" s="5" t="s">
        <v>6889</v>
      </c>
      <c r="J2212" s="5" t="s">
        <v>6895</v>
      </c>
      <c r="K2212" s="5" t="s">
        <v>6896</v>
      </c>
      <c r="P2212" s="5" t="s">
        <v>6897</v>
      </c>
      <c r="Q2212" s="5" t="s">
        <v>5426</v>
      </c>
    </row>
    <row r="2213" spans="1:17" ht="91">
      <c r="A2213" s="4"/>
      <c r="B2213" s="5" t="s">
        <v>6898</v>
      </c>
      <c r="C2213" s="24" t="s">
        <v>6899</v>
      </c>
      <c r="D2213" s="5" t="s">
        <v>5420</v>
      </c>
      <c r="E2213" s="5" t="s">
        <v>5790</v>
      </c>
      <c r="F2213" s="5" t="s">
        <v>27</v>
      </c>
      <c r="G2213" s="5" t="s">
        <v>5423</v>
      </c>
      <c r="H2213" s="5" t="s">
        <v>5791</v>
      </c>
      <c r="I2213" s="5" t="s">
        <v>6889</v>
      </c>
      <c r="J2213" s="5" t="s">
        <v>6900</v>
      </c>
      <c r="K2213" s="5" t="s">
        <v>6901</v>
      </c>
      <c r="P2213" s="5" t="s">
        <v>6902</v>
      </c>
      <c r="Q2213" s="5" t="s">
        <v>5426</v>
      </c>
    </row>
    <row r="2214" spans="1:17" ht="31">
      <c r="A2214" s="4"/>
      <c r="B2214" s="5" t="s">
        <v>6903</v>
      </c>
      <c r="C2214" s="24" t="s">
        <v>6904</v>
      </c>
      <c r="D2214" s="5" t="s">
        <v>5420</v>
      </c>
      <c r="E2214" s="5" t="s">
        <v>5790</v>
      </c>
      <c r="F2214" s="5" t="s">
        <v>30</v>
      </c>
      <c r="G2214" s="5" t="s">
        <v>5423</v>
      </c>
      <c r="H2214" s="5" t="s">
        <v>5791</v>
      </c>
      <c r="I2214" s="5" t="s">
        <v>6889</v>
      </c>
      <c r="J2214" s="5" t="s">
        <v>6905</v>
      </c>
      <c r="K2214" s="5" t="s">
        <v>6906</v>
      </c>
      <c r="P2214" s="5" t="s">
        <v>6907</v>
      </c>
      <c r="Q2214" s="5" t="s">
        <v>5426</v>
      </c>
    </row>
    <row r="2215" spans="1:17" ht="76">
      <c r="A2215" s="4"/>
      <c r="B2215" s="5" t="s">
        <v>6908</v>
      </c>
      <c r="C2215" s="24" t="s">
        <v>6909</v>
      </c>
      <c r="D2215" s="5" t="s">
        <v>5420</v>
      </c>
      <c r="E2215" s="5" t="s">
        <v>5790</v>
      </c>
      <c r="F2215" s="5" t="s">
        <v>30</v>
      </c>
      <c r="G2215" s="5" t="s">
        <v>5423</v>
      </c>
      <c r="H2215" s="5" t="s">
        <v>5791</v>
      </c>
      <c r="I2215" s="5" t="s">
        <v>6889</v>
      </c>
      <c r="J2215" s="5" t="s">
        <v>6910</v>
      </c>
      <c r="K2215" s="5" t="s">
        <v>6911</v>
      </c>
      <c r="P2215" s="5" t="s">
        <v>6912</v>
      </c>
      <c r="Q2215" s="5" t="s">
        <v>5426</v>
      </c>
    </row>
    <row r="2216" spans="1:17" ht="61">
      <c r="A2216" s="4"/>
      <c r="B2216" s="5" t="s">
        <v>6913</v>
      </c>
      <c r="C2216" s="24" t="s">
        <v>6914</v>
      </c>
      <c r="D2216" s="5" t="s">
        <v>5420</v>
      </c>
      <c r="E2216" s="5" t="s">
        <v>5790</v>
      </c>
      <c r="F2216" s="5" t="s">
        <v>5422</v>
      </c>
      <c r="G2216" s="5" t="s">
        <v>5423</v>
      </c>
      <c r="H2216" s="5" t="s">
        <v>5791</v>
      </c>
      <c r="I2216" s="5" t="s">
        <v>6915</v>
      </c>
      <c r="J2216" s="5" t="s">
        <v>6916</v>
      </c>
      <c r="K2216" s="5" t="s">
        <v>6917</v>
      </c>
      <c r="P2216" s="5" t="s">
        <v>6918</v>
      </c>
      <c r="Q2216" s="5" t="s">
        <v>5426</v>
      </c>
    </row>
    <row r="2217" spans="1:17" ht="46">
      <c r="A2217" s="4"/>
      <c r="B2217" s="5" t="s">
        <v>6919</v>
      </c>
      <c r="C2217" s="24" t="s">
        <v>6920</v>
      </c>
      <c r="D2217" s="5" t="s">
        <v>5420</v>
      </c>
      <c r="E2217" s="5" t="s">
        <v>5790</v>
      </c>
      <c r="F2217" s="5" t="s">
        <v>22</v>
      </c>
      <c r="G2217" s="5" t="s">
        <v>5423</v>
      </c>
      <c r="H2217" s="5" t="s">
        <v>5791</v>
      </c>
      <c r="I2217" s="5" t="s">
        <v>6915</v>
      </c>
      <c r="J2217" s="5" t="s">
        <v>6921</v>
      </c>
      <c r="K2217" s="5" t="s">
        <v>6922</v>
      </c>
      <c r="P2217" s="5" t="s">
        <v>6923</v>
      </c>
      <c r="Q2217" s="5" t="s">
        <v>5426</v>
      </c>
    </row>
    <row r="2218" spans="1:17" ht="61">
      <c r="A2218" s="4"/>
      <c r="B2218" s="5" t="s">
        <v>6924</v>
      </c>
      <c r="C2218" s="24" t="s">
        <v>6925</v>
      </c>
      <c r="D2218" s="5" t="s">
        <v>5420</v>
      </c>
      <c r="E2218" s="5" t="s">
        <v>5790</v>
      </c>
      <c r="F2218" s="5" t="s">
        <v>27</v>
      </c>
      <c r="G2218" s="5" t="s">
        <v>5423</v>
      </c>
      <c r="H2218" s="5" t="s">
        <v>5791</v>
      </c>
      <c r="I2218" s="5" t="s">
        <v>6915</v>
      </c>
      <c r="J2218" s="5" t="s">
        <v>6926</v>
      </c>
      <c r="K2218" s="5" t="s">
        <v>6927</v>
      </c>
      <c r="P2218" s="5" t="s">
        <v>6928</v>
      </c>
      <c r="Q2218" s="5" t="s">
        <v>5426</v>
      </c>
    </row>
    <row r="2219" spans="1:17" ht="61">
      <c r="A2219" s="4"/>
      <c r="B2219" s="5" t="s">
        <v>6929</v>
      </c>
      <c r="C2219" s="24" t="s">
        <v>6930</v>
      </c>
      <c r="D2219" s="5" t="s">
        <v>5420</v>
      </c>
      <c r="E2219" s="5" t="s">
        <v>5790</v>
      </c>
      <c r="F2219" s="5" t="s">
        <v>30</v>
      </c>
      <c r="G2219" s="5" t="s">
        <v>5423</v>
      </c>
      <c r="H2219" s="5" t="s">
        <v>5791</v>
      </c>
      <c r="I2219" s="5" t="s">
        <v>6915</v>
      </c>
      <c r="J2219" s="5" t="s">
        <v>6905</v>
      </c>
      <c r="K2219" s="5" t="s">
        <v>6906</v>
      </c>
      <c r="P2219" s="5" t="s">
        <v>6907</v>
      </c>
      <c r="Q2219" s="5" t="s">
        <v>5426</v>
      </c>
    </row>
    <row r="2220" spans="1:17" ht="61">
      <c r="A2220" s="4"/>
      <c r="B2220" s="5" t="s">
        <v>6931</v>
      </c>
      <c r="C2220" s="24" t="s">
        <v>6932</v>
      </c>
      <c r="D2220" s="5" t="s">
        <v>5420</v>
      </c>
      <c r="E2220" s="5" t="s">
        <v>5790</v>
      </c>
      <c r="F2220" s="5" t="s">
        <v>5422</v>
      </c>
      <c r="G2220" s="5" t="s">
        <v>5423</v>
      </c>
      <c r="H2220" s="5" t="s">
        <v>5791</v>
      </c>
      <c r="I2220" s="5" t="s">
        <v>6933</v>
      </c>
      <c r="J2220" s="5" t="s">
        <v>6934</v>
      </c>
      <c r="K2220" s="5" t="s">
        <v>6935</v>
      </c>
      <c r="P2220" s="5" t="s">
        <v>6936</v>
      </c>
      <c r="Q2220" s="5" t="s">
        <v>5426</v>
      </c>
    </row>
    <row r="2221" spans="1:17" ht="76">
      <c r="A2221" s="4"/>
      <c r="B2221" s="5" t="s">
        <v>6937</v>
      </c>
      <c r="C2221" s="24" t="s">
        <v>6938</v>
      </c>
      <c r="D2221" s="5" t="s">
        <v>5420</v>
      </c>
      <c r="E2221" s="5" t="s">
        <v>5790</v>
      </c>
      <c r="F2221" s="5" t="s">
        <v>22</v>
      </c>
      <c r="G2221" s="5" t="s">
        <v>5423</v>
      </c>
      <c r="H2221" s="5" t="s">
        <v>5791</v>
      </c>
      <c r="I2221" s="5" t="s">
        <v>6933</v>
      </c>
      <c r="J2221" s="5" t="s">
        <v>6939</v>
      </c>
      <c r="K2221" s="5" t="s">
        <v>6940</v>
      </c>
      <c r="P2221" s="5" t="s">
        <v>5426</v>
      </c>
      <c r="Q2221" s="5" t="s">
        <v>5426</v>
      </c>
    </row>
    <row r="2222" spans="1:17" ht="76">
      <c r="A2222" s="4"/>
      <c r="B2222" s="5" t="s">
        <v>6941</v>
      </c>
      <c r="C2222" s="24" t="s">
        <v>6942</v>
      </c>
      <c r="D2222" s="5" t="s">
        <v>5420</v>
      </c>
      <c r="E2222" s="5" t="s">
        <v>5790</v>
      </c>
      <c r="F2222" s="5" t="s">
        <v>27</v>
      </c>
      <c r="G2222" s="5" t="s">
        <v>5423</v>
      </c>
      <c r="H2222" s="5" t="s">
        <v>5791</v>
      </c>
      <c r="I2222" s="5" t="s">
        <v>6933</v>
      </c>
      <c r="J2222" s="5" t="s">
        <v>6943</v>
      </c>
      <c r="K2222" s="5" t="s">
        <v>6944</v>
      </c>
      <c r="P2222" s="5" t="s">
        <v>6945</v>
      </c>
      <c r="Q2222" s="5" t="s">
        <v>5426</v>
      </c>
    </row>
    <row r="2223" spans="1:17" ht="61">
      <c r="A2223" s="4"/>
      <c r="B2223" s="5" t="s">
        <v>6946</v>
      </c>
      <c r="C2223" s="24" t="s">
        <v>6947</v>
      </c>
      <c r="D2223" s="5" t="s">
        <v>5420</v>
      </c>
      <c r="E2223" s="5" t="s">
        <v>5790</v>
      </c>
      <c r="F2223" s="5" t="s">
        <v>27</v>
      </c>
      <c r="G2223" s="5" t="s">
        <v>5423</v>
      </c>
      <c r="H2223" s="5" t="s">
        <v>5791</v>
      </c>
      <c r="I2223" s="5" t="s">
        <v>6933</v>
      </c>
      <c r="J2223" s="5" t="s">
        <v>6943</v>
      </c>
      <c r="K2223" s="5" t="s">
        <v>6944</v>
      </c>
      <c r="P2223" s="5" t="s">
        <v>6945</v>
      </c>
      <c r="Q2223" s="5" t="s">
        <v>5426</v>
      </c>
    </row>
    <row r="2224" spans="1:17" ht="46">
      <c r="A2224" s="4"/>
      <c r="B2224" s="5" t="s">
        <v>6948</v>
      </c>
      <c r="C2224" s="24" t="s">
        <v>6949</v>
      </c>
      <c r="D2224" s="5" t="s">
        <v>5420</v>
      </c>
      <c r="E2224" s="5" t="s">
        <v>5790</v>
      </c>
      <c r="F2224" s="5" t="s">
        <v>30</v>
      </c>
      <c r="G2224" s="5" t="s">
        <v>5423</v>
      </c>
      <c r="H2224" s="5" t="s">
        <v>5791</v>
      </c>
      <c r="I2224" s="5" t="s">
        <v>6933</v>
      </c>
      <c r="J2224" s="5" t="s">
        <v>6950</v>
      </c>
      <c r="K2224" s="5" t="s">
        <v>6951</v>
      </c>
      <c r="P2224" s="5" t="s">
        <v>6952</v>
      </c>
      <c r="Q2224" s="5" t="s">
        <v>6953</v>
      </c>
    </row>
    <row r="2225" spans="1:17" ht="46">
      <c r="A2225" s="4"/>
      <c r="B2225" s="5" t="s">
        <v>6954</v>
      </c>
      <c r="C2225" s="24" t="s">
        <v>6955</v>
      </c>
      <c r="D2225" s="5" t="s">
        <v>5420</v>
      </c>
      <c r="E2225" s="5" t="s">
        <v>5790</v>
      </c>
      <c r="F2225" s="5" t="s">
        <v>30</v>
      </c>
      <c r="G2225" s="5" t="s">
        <v>5423</v>
      </c>
      <c r="H2225" s="5" t="s">
        <v>5791</v>
      </c>
      <c r="I2225" s="5" t="s">
        <v>6933</v>
      </c>
      <c r="J2225" s="5" t="s">
        <v>6956</v>
      </c>
      <c r="K2225" s="5" t="s">
        <v>6957</v>
      </c>
      <c r="P2225" s="5" t="s">
        <v>6958</v>
      </c>
      <c r="Q2225" s="5" t="s">
        <v>5426</v>
      </c>
    </row>
    <row r="2226" spans="1:17" ht="151">
      <c r="A2226" s="4"/>
      <c r="B2226" s="5" t="s">
        <v>6959</v>
      </c>
      <c r="C2226" s="24" t="s">
        <v>6960</v>
      </c>
      <c r="D2226" s="5" t="s">
        <v>5420</v>
      </c>
      <c r="E2226" s="5" t="s">
        <v>5790</v>
      </c>
      <c r="F2226" s="5" t="s">
        <v>27</v>
      </c>
      <c r="G2226" s="5" t="s">
        <v>5423</v>
      </c>
      <c r="H2226" s="5" t="s">
        <v>5791</v>
      </c>
      <c r="I2226" s="5" t="s">
        <v>6961</v>
      </c>
      <c r="J2226" s="5" t="s">
        <v>6962</v>
      </c>
      <c r="K2226" s="5" t="s">
        <v>6963</v>
      </c>
      <c r="P2226" s="5" t="s">
        <v>6964</v>
      </c>
      <c r="Q2226" s="5" t="s">
        <v>5426</v>
      </c>
    </row>
    <row r="2227" spans="1:17" ht="46">
      <c r="A2227" s="4"/>
      <c r="B2227" s="5" t="s">
        <v>6965</v>
      </c>
      <c r="C2227" s="24" t="s">
        <v>6966</v>
      </c>
      <c r="D2227" s="5" t="s">
        <v>5420</v>
      </c>
      <c r="E2227" s="5" t="s">
        <v>5790</v>
      </c>
      <c r="F2227" s="5" t="s">
        <v>30</v>
      </c>
      <c r="G2227" s="5" t="s">
        <v>5423</v>
      </c>
      <c r="H2227" s="5" t="s">
        <v>5791</v>
      </c>
      <c r="I2227" s="5" t="s">
        <v>6961</v>
      </c>
      <c r="J2227" s="5" t="s">
        <v>6967</v>
      </c>
      <c r="K2227" s="5" t="s">
        <v>6968</v>
      </c>
      <c r="P2227" s="5" t="s">
        <v>6969</v>
      </c>
      <c r="Q2227" s="5" t="s">
        <v>6970</v>
      </c>
    </row>
    <row r="2228" spans="1:17" ht="61">
      <c r="A2228" s="4"/>
      <c r="B2228" s="5" t="s">
        <v>6971</v>
      </c>
      <c r="C2228" s="24" t="s">
        <v>6972</v>
      </c>
      <c r="D2228" s="5" t="s">
        <v>5420</v>
      </c>
      <c r="E2228" s="5" t="s">
        <v>5790</v>
      </c>
      <c r="F2228" s="5" t="s">
        <v>30</v>
      </c>
      <c r="G2228" s="5" t="s">
        <v>5423</v>
      </c>
      <c r="H2228" s="5" t="s">
        <v>5791</v>
      </c>
      <c r="I2228" s="5" t="s">
        <v>6961</v>
      </c>
      <c r="J2228" s="5" t="s">
        <v>6869</v>
      </c>
      <c r="K2228" s="5" t="s">
        <v>6870</v>
      </c>
      <c r="P2228" s="5" t="s">
        <v>6871</v>
      </c>
      <c r="Q2228" s="5" t="s">
        <v>6872</v>
      </c>
    </row>
    <row r="2229" spans="1:17" ht="61">
      <c r="A2229" s="4"/>
      <c r="B2229" s="5" t="s">
        <v>6973</v>
      </c>
      <c r="C2229" s="24" t="s">
        <v>6974</v>
      </c>
      <c r="D2229" s="5" t="s">
        <v>5420</v>
      </c>
      <c r="E2229" s="5" t="s">
        <v>5790</v>
      </c>
      <c r="F2229" s="5" t="s">
        <v>5422</v>
      </c>
      <c r="G2229" s="5" t="s">
        <v>5423</v>
      </c>
      <c r="H2229" s="5" t="s">
        <v>5791</v>
      </c>
      <c r="I2229" s="5" t="s">
        <v>6975</v>
      </c>
      <c r="J2229" s="5" t="s">
        <v>6976</v>
      </c>
      <c r="K2229" s="5" t="s">
        <v>6977</v>
      </c>
      <c r="P2229" s="5" t="s">
        <v>5426</v>
      </c>
      <c r="Q2229" s="5" t="s">
        <v>5426</v>
      </c>
    </row>
    <row r="2230" spans="1:17" ht="31">
      <c r="A2230" s="4"/>
      <c r="B2230" s="5" t="s">
        <v>6978</v>
      </c>
      <c r="C2230" s="24" t="s">
        <v>6979</v>
      </c>
      <c r="D2230" s="5" t="s">
        <v>5420</v>
      </c>
      <c r="E2230" s="5" t="s">
        <v>5790</v>
      </c>
      <c r="F2230" s="5" t="s">
        <v>5422</v>
      </c>
      <c r="G2230" s="5" t="s">
        <v>5423</v>
      </c>
      <c r="H2230" s="5" t="s">
        <v>5791</v>
      </c>
      <c r="I2230" s="5" t="s">
        <v>6975</v>
      </c>
      <c r="J2230" s="5" t="s">
        <v>6976</v>
      </c>
      <c r="K2230" s="5" t="s">
        <v>6977</v>
      </c>
      <c r="P2230" s="5" t="s">
        <v>5426</v>
      </c>
      <c r="Q2230" s="5" t="s">
        <v>5426</v>
      </c>
    </row>
    <row r="2231" spans="1:17" ht="31">
      <c r="A2231" s="4"/>
      <c r="B2231" s="5" t="s">
        <v>6980</v>
      </c>
      <c r="C2231" s="24" t="s">
        <v>6981</v>
      </c>
      <c r="D2231" s="5" t="s">
        <v>5420</v>
      </c>
      <c r="E2231" s="5" t="s">
        <v>5790</v>
      </c>
      <c r="F2231" s="5" t="s">
        <v>5422</v>
      </c>
      <c r="G2231" s="5" t="s">
        <v>5423</v>
      </c>
      <c r="H2231" s="5" t="s">
        <v>5791</v>
      </c>
      <c r="I2231" s="5" t="s">
        <v>6975</v>
      </c>
      <c r="J2231" s="5" t="s">
        <v>6976</v>
      </c>
      <c r="K2231" s="5" t="s">
        <v>6977</v>
      </c>
      <c r="P2231" s="5" t="s">
        <v>5426</v>
      </c>
      <c r="Q2231" s="5" t="s">
        <v>5426</v>
      </c>
    </row>
    <row r="2232" spans="1:17" ht="121">
      <c r="A2232" s="4"/>
      <c r="B2232" s="5" t="s">
        <v>6982</v>
      </c>
      <c r="C2232" s="24" t="s">
        <v>6983</v>
      </c>
      <c r="D2232" s="5" t="s">
        <v>5420</v>
      </c>
      <c r="E2232" s="5" t="s">
        <v>5790</v>
      </c>
      <c r="F2232" s="5" t="s">
        <v>22</v>
      </c>
      <c r="G2232" s="5" t="s">
        <v>5423</v>
      </c>
      <c r="H2232" s="5" t="s">
        <v>5791</v>
      </c>
      <c r="I2232" s="5" t="s">
        <v>6975</v>
      </c>
      <c r="J2232" s="5" t="s">
        <v>6984</v>
      </c>
      <c r="K2232" s="5" t="s">
        <v>6985</v>
      </c>
      <c r="P2232" s="5" t="s">
        <v>5426</v>
      </c>
      <c r="Q2232" s="5" t="s">
        <v>5426</v>
      </c>
    </row>
    <row r="2233" spans="1:17" ht="91">
      <c r="A2233" s="4"/>
      <c r="B2233" s="5" t="s">
        <v>6986</v>
      </c>
      <c r="C2233" s="24" t="s">
        <v>6987</v>
      </c>
      <c r="D2233" s="5" t="s">
        <v>5420</v>
      </c>
      <c r="E2233" s="5" t="s">
        <v>5790</v>
      </c>
      <c r="F2233" s="5" t="s">
        <v>27</v>
      </c>
      <c r="G2233" s="5" t="s">
        <v>5423</v>
      </c>
      <c r="H2233" s="5" t="s">
        <v>5791</v>
      </c>
      <c r="I2233" s="5" t="s">
        <v>6975</v>
      </c>
      <c r="J2233" s="5" t="s">
        <v>6988</v>
      </c>
      <c r="K2233" s="5" t="s">
        <v>6989</v>
      </c>
      <c r="P2233" s="5" t="s">
        <v>5426</v>
      </c>
      <c r="Q2233" s="5" t="s">
        <v>5426</v>
      </c>
    </row>
    <row r="2234" spans="1:17" ht="76">
      <c r="A2234" s="4"/>
      <c r="B2234" s="5" t="s">
        <v>6990</v>
      </c>
      <c r="C2234" s="24" t="s">
        <v>6991</v>
      </c>
      <c r="D2234" s="5" t="s">
        <v>5420</v>
      </c>
      <c r="E2234" s="5" t="s">
        <v>5790</v>
      </c>
      <c r="F2234" s="5" t="s">
        <v>30</v>
      </c>
      <c r="G2234" s="5" t="s">
        <v>5423</v>
      </c>
      <c r="H2234" s="5" t="s">
        <v>5791</v>
      </c>
      <c r="I2234" s="5" t="s">
        <v>6975</v>
      </c>
      <c r="J2234" s="5" t="s">
        <v>6992</v>
      </c>
      <c r="K2234" s="5" t="s">
        <v>6993</v>
      </c>
      <c r="P2234" s="5" t="s">
        <v>5426</v>
      </c>
      <c r="Q2234" s="5" t="s">
        <v>5426</v>
      </c>
    </row>
    <row r="2235" spans="1:17" ht="76">
      <c r="A2235" s="4"/>
      <c r="B2235" s="5" t="s">
        <v>6994</v>
      </c>
      <c r="C2235" s="24" t="s">
        <v>6995</v>
      </c>
      <c r="D2235" s="5" t="s">
        <v>5420</v>
      </c>
      <c r="E2235" s="5" t="s">
        <v>5790</v>
      </c>
      <c r="F2235" s="5" t="s">
        <v>30</v>
      </c>
      <c r="G2235" s="5" t="s">
        <v>5423</v>
      </c>
      <c r="H2235" s="5" t="s">
        <v>5791</v>
      </c>
      <c r="I2235" s="5" t="s">
        <v>6975</v>
      </c>
      <c r="J2235" s="5" t="s">
        <v>6992</v>
      </c>
      <c r="K2235" s="5" t="s">
        <v>6993</v>
      </c>
      <c r="P2235" s="5" t="s">
        <v>5426</v>
      </c>
      <c r="Q2235" s="5" t="s">
        <v>5426</v>
      </c>
    </row>
    <row r="2236" spans="1:17" ht="61">
      <c r="A2236" s="4"/>
      <c r="B2236" s="5" t="s">
        <v>6996</v>
      </c>
      <c r="C2236" s="24" t="s">
        <v>6997</v>
      </c>
      <c r="D2236" s="5" t="s">
        <v>5420</v>
      </c>
      <c r="E2236" s="5" t="s">
        <v>5790</v>
      </c>
      <c r="F2236" s="5" t="s">
        <v>5422</v>
      </c>
      <c r="G2236" s="5" t="s">
        <v>5423</v>
      </c>
      <c r="H2236" s="5" t="s">
        <v>5791</v>
      </c>
      <c r="I2236" s="5" t="s">
        <v>6998</v>
      </c>
      <c r="J2236" s="5" t="s">
        <v>6999</v>
      </c>
      <c r="K2236" s="5" t="s">
        <v>7000</v>
      </c>
      <c r="P2236" s="5" t="s">
        <v>5426</v>
      </c>
      <c r="Q2236" s="5" t="s">
        <v>5426</v>
      </c>
    </row>
    <row r="2237" spans="1:17" ht="61">
      <c r="A2237" s="4"/>
      <c r="B2237" s="5" t="s">
        <v>7001</v>
      </c>
      <c r="C2237" s="24" t="s">
        <v>7002</v>
      </c>
      <c r="D2237" s="5" t="s">
        <v>5420</v>
      </c>
      <c r="E2237" s="5" t="s">
        <v>5790</v>
      </c>
      <c r="F2237" s="5" t="s">
        <v>22</v>
      </c>
      <c r="G2237" s="5" t="s">
        <v>5423</v>
      </c>
      <c r="H2237" s="5" t="s">
        <v>5791</v>
      </c>
      <c r="I2237" s="5" t="s">
        <v>6998</v>
      </c>
      <c r="J2237" s="5" t="s">
        <v>7003</v>
      </c>
      <c r="K2237" s="5" t="s">
        <v>7004</v>
      </c>
      <c r="P2237" s="5" t="s">
        <v>5426</v>
      </c>
      <c r="Q2237" s="5" t="s">
        <v>5426</v>
      </c>
    </row>
    <row r="2238" spans="1:17" ht="46">
      <c r="A2238" s="4"/>
      <c r="B2238" s="5" t="s">
        <v>7005</v>
      </c>
      <c r="C2238" s="24" t="s">
        <v>7006</v>
      </c>
      <c r="D2238" s="5" t="s">
        <v>5420</v>
      </c>
      <c r="E2238" s="5" t="s">
        <v>5790</v>
      </c>
      <c r="F2238" s="5" t="s">
        <v>22</v>
      </c>
      <c r="G2238" s="5" t="s">
        <v>5423</v>
      </c>
      <c r="H2238" s="5" t="s">
        <v>5791</v>
      </c>
      <c r="I2238" s="5" t="s">
        <v>6998</v>
      </c>
      <c r="J2238" s="5" t="s">
        <v>7007</v>
      </c>
      <c r="K2238" s="5" t="s">
        <v>7008</v>
      </c>
      <c r="P2238" s="5" t="s">
        <v>5426</v>
      </c>
      <c r="Q2238" s="5" t="s">
        <v>5426</v>
      </c>
    </row>
    <row r="2239" spans="1:17" ht="61">
      <c r="A2239" s="4"/>
      <c r="B2239" s="5" t="s">
        <v>7009</v>
      </c>
      <c r="C2239" s="24" t="s">
        <v>7010</v>
      </c>
      <c r="D2239" s="5" t="s">
        <v>5420</v>
      </c>
      <c r="E2239" s="5" t="s">
        <v>5790</v>
      </c>
      <c r="F2239" s="5" t="s">
        <v>22</v>
      </c>
      <c r="G2239" s="5" t="s">
        <v>5423</v>
      </c>
      <c r="H2239" s="5" t="s">
        <v>5791</v>
      </c>
      <c r="I2239" s="5" t="s">
        <v>6998</v>
      </c>
      <c r="J2239" s="5" t="s">
        <v>7003</v>
      </c>
      <c r="K2239" s="5" t="s">
        <v>7004</v>
      </c>
      <c r="P2239" s="5" t="s">
        <v>5426</v>
      </c>
      <c r="Q2239" s="5" t="s">
        <v>5426</v>
      </c>
    </row>
    <row r="2240" spans="1:17" ht="31">
      <c r="A2240" s="4"/>
      <c r="B2240" s="5" t="s">
        <v>7011</v>
      </c>
      <c r="C2240" s="24" t="s">
        <v>7012</v>
      </c>
      <c r="D2240" s="5" t="s">
        <v>5420</v>
      </c>
      <c r="E2240" s="5" t="s">
        <v>5790</v>
      </c>
      <c r="F2240" s="5" t="s">
        <v>27</v>
      </c>
      <c r="G2240" s="5" t="s">
        <v>5423</v>
      </c>
      <c r="H2240" s="5" t="s">
        <v>5791</v>
      </c>
      <c r="I2240" s="5" t="s">
        <v>6998</v>
      </c>
      <c r="J2240" s="5" t="s">
        <v>7013</v>
      </c>
      <c r="K2240" s="5" t="s">
        <v>7014</v>
      </c>
      <c r="P2240" s="5" t="s">
        <v>5426</v>
      </c>
      <c r="Q2240" s="5" t="s">
        <v>5426</v>
      </c>
    </row>
    <row r="2241" spans="1:17" ht="46">
      <c r="A2241" s="4"/>
      <c r="B2241" s="5" t="s">
        <v>7015</v>
      </c>
      <c r="C2241" s="24" t="s">
        <v>7016</v>
      </c>
      <c r="D2241" s="5" t="s">
        <v>5420</v>
      </c>
      <c r="E2241" s="5" t="s">
        <v>5790</v>
      </c>
      <c r="F2241" s="5" t="s">
        <v>27</v>
      </c>
      <c r="G2241" s="5" t="s">
        <v>5423</v>
      </c>
      <c r="H2241" s="5" t="s">
        <v>5791</v>
      </c>
      <c r="I2241" s="5" t="s">
        <v>6998</v>
      </c>
      <c r="J2241" s="5" t="s">
        <v>7017</v>
      </c>
      <c r="K2241" s="5" t="s">
        <v>7018</v>
      </c>
      <c r="P2241" s="5" t="s">
        <v>5426</v>
      </c>
      <c r="Q2241" s="5" t="s">
        <v>5426</v>
      </c>
    </row>
    <row r="2242" spans="1:17" ht="46">
      <c r="A2242" s="4"/>
      <c r="B2242" s="5" t="s">
        <v>7019</v>
      </c>
      <c r="C2242" s="24" t="s">
        <v>7020</v>
      </c>
      <c r="D2242" s="5" t="s">
        <v>5420</v>
      </c>
      <c r="E2242" s="5" t="s">
        <v>5790</v>
      </c>
      <c r="F2242" s="5" t="s">
        <v>27</v>
      </c>
      <c r="G2242" s="5" t="s">
        <v>5423</v>
      </c>
      <c r="H2242" s="5" t="s">
        <v>5791</v>
      </c>
      <c r="I2242" s="5" t="s">
        <v>6998</v>
      </c>
      <c r="J2242" s="5" t="s">
        <v>7017</v>
      </c>
      <c r="K2242" s="5" t="s">
        <v>7018</v>
      </c>
      <c r="P2242" s="5" t="s">
        <v>5426</v>
      </c>
      <c r="Q2242" s="5" t="s">
        <v>5426</v>
      </c>
    </row>
    <row r="2243" spans="1:17" ht="16">
      <c r="A2243" s="4"/>
      <c r="B2243" s="5" t="s">
        <v>7021</v>
      </c>
      <c r="C2243" s="24" t="s">
        <v>7022</v>
      </c>
      <c r="D2243" s="5" t="s">
        <v>5420</v>
      </c>
      <c r="E2243" s="5" t="s">
        <v>5790</v>
      </c>
      <c r="F2243" s="5" t="s">
        <v>27</v>
      </c>
      <c r="G2243" s="5" t="s">
        <v>5423</v>
      </c>
      <c r="H2243" s="5" t="s">
        <v>5791</v>
      </c>
      <c r="I2243" s="5" t="s">
        <v>6998</v>
      </c>
      <c r="J2243" s="5" t="s">
        <v>7013</v>
      </c>
      <c r="K2243" s="5" t="s">
        <v>7014</v>
      </c>
      <c r="P2243" s="5" t="s">
        <v>5426</v>
      </c>
      <c r="Q2243" s="5" t="s">
        <v>5426</v>
      </c>
    </row>
    <row r="2244" spans="1:17" ht="61">
      <c r="A2244" s="4"/>
      <c r="B2244" s="5" t="s">
        <v>7023</v>
      </c>
      <c r="C2244" s="24" t="s">
        <v>7024</v>
      </c>
      <c r="D2244" s="5" t="s">
        <v>5420</v>
      </c>
      <c r="E2244" s="5" t="s">
        <v>5790</v>
      </c>
      <c r="F2244" s="5" t="s">
        <v>30</v>
      </c>
      <c r="G2244" s="5" t="s">
        <v>5423</v>
      </c>
      <c r="H2244" s="5" t="s">
        <v>5791</v>
      </c>
      <c r="I2244" s="5" t="s">
        <v>6998</v>
      </c>
      <c r="J2244" s="5" t="s">
        <v>7025</v>
      </c>
      <c r="K2244" s="5" t="s">
        <v>7026</v>
      </c>
      <c r="P2244" s="5" t="s">
        <v>5426</v>
      </c>
      <c r="Q2244" s="5" t="s">
        <v>5426</v>
      </c>
    </row>
    <row r="2245" spans="1:17" ht="121">
      <c r="A2245" s="4"/>
      <c r="B2245" s="5" t="s">
        <v>7027</v>
      </c>
      <c r="C2245" s="24" t="s">
        <v>7028</v>
      </c>
      <c r="D2245" s="5" t="s">
        <v>5420</v>
      </c>
      <c r="E2245" s="5" t="s">
        <v>5790</v>
      </c>
      <c r="F2245" s="5" t="s">
        <v>30</v>
      </c>
      <c r="G2245" s="5" t="s">
        <v>5423</v>
      </c>
      <c r="H2245" s="5" t="s">
        <v>5791</v>
      </c>
      <c r="I2245" s="5" t="s">
        <v>6998</v>
      </c>
      <c r="J2245" s="5" t="s">
        <v>7029</v>
      </c>
      <c r="K2245" s="5" t="s">
        <v>7030</v>
      </c>
      <c r="P2245" s="5" t="s">
        <v>5426</v>
      </c>
      <c r="Q2245" s="5" t="s">
        <v>5426</v>
      </c>
    </row>
    <row r="2246" spans="1:17" ht="31">
      <c r="A2246" s="4"/>
      <c r="B2246" s="5" t="s">
        <v>7031</v>
      </c>
      <c r="C2246" s="24" t="s">
        <v>7032</v>
      </c>
      <c r="D2246" s="5" t="s">
        <v>5420</v>
      </c>
      <c r="E2246" s="5" t="s">
        <v>5790</v>
      </c>
      <c r="F2246" s="5" t="s">
        <v>5422</v>
      </c>
      <c r="G2246" s="5" t="s">
        <v>5423</v>
      </c>
      <c r="H2246" s="5" t="s">
        <v>5791</v>
      </c>
      <c r="I2246" s="5" t="s">
        <v>7033</v>
      </c>
      <c r="J2246" s="5" t="s">
        <v>7034</v>
      </c>
      <c r="K2246" s="5" t="s">
        <v>7035</v>
      </c>
      <c r="P2246" s="5" t="s">
        <v>5426</v>
      </c>
      <c r="Q2246" s="5" t="s">
        <v>5426</v>
      </c>
    </row>
    <row r="2247" spans="1:17" ht="46">
      <c r="A2247" s="4"/>
      <c r="B2247" s="5" t="s">
        <v>7036</v>
      </c>
      <c r="C2247" s="24" t="s">
        <v>7037</v>
      </c>
      <c r="D2247" s="5" t="s">
        <v>5420</v>
      </c>
      <c r="E2247" s="5" t="s">
        <v>5790</v>
      </c>
      <c r="F2247" s="5" t="s">
        <v>22</v>
      </c>
      <c r="G2247" s="5" t="s">
        <v>5423</v>
      </c>
      <c r="H2247" s="5" t="s">
        <v>5791</v>
      </c>
      <c r="I2247" s="5" t="s">
        <v>7033</v>
      </c>
      <c r="J2247" s="5" t="s">
        <v>7007</v>
      </c>
      <c r="K2247" s="5" t="s">
        <v>7008</v>
      </c>
      <c r="P2247" s="5" t="s">
        <v>5426</v>
      </c>
      <c r="Q2247" s="5" t="s">
        <v>5426</v>
      </c>
    </row>
    <row r="2248" spans="1:17" ht="76">
      <c r="A2248" s="4"/>
      <c r="B2248" s="5" t="s">
        <v>7038</v>
      </c>
      <c r="C2248" s="24" t="s">
        <v>7039</v>
      </c>
      <c r="D2248" s="5" t="s">
        <v>5420</v>
      </c>
      <c r="E2248" s="5" t="s">
        <v>5790</v>
      </c>
      <c r="F2248" s="5" t="s">
        <v>27</v>
      </c>
      <c r="G2248" s="5" t="s">
        <v>5423</v>
      </c>
      <c r="H2248" s="5" t="s">
        <v>5791</v>
      </c>
      <c r="I2248" s="5" t="s">
        <v>7033</v>
      </c>
      <c r="J2248" s="5" t="s">
        <v>7017</v>
      </c>
      <c r="K2248" s="5" t="s">
        <v>7018</v>
      </c>
      <c r="P2248" s="5" t="s">
        <v>5426</v>
      </c>
      <c r="Q2248" s="5" t="s">
        <v>5426</v>
      </c>
    </row>
    <row r="2249" spans="1:17" ht="61">
      <c r="A2249" s="4"/>
      <c r="B2249" s="5" t="s">
        <v>7040</v>
      </c>
      <c r="C2249" s="24" t="s">
        <v>7041</v>
      </c>
      <c r="D2249" s="5" t="s">
        <v>5420</v>
      </c>
      <c r="E2249" s="5" t="s">
        <v>5790</v>
      </c>
      <c r="F2249" s="5" t="s">
        <v>27</v>
      </c>
      <c r="G2249" s="5" t="s">
        <v>5423</v>
      </c>
      <c r="H2249" s="5" t="s">
        <v>5791</v>
      </c>
      <c r="I2249" s="5" t="s">
        <v>7033</v>
      </c>
      <c r="J2249" s="5" t="s">
        <v>7013</v>
      </c>
      <c r="K2249" s="5" t="s">
        <v>7014</v>
      </c>
      <c r="P2249" s="5" t="s">
        <v>5426</v>
      </c>
      <c r="Q2249" s="5" t="s">
        <v>5426</v>
      </c>
    </row>
    <row r="2250" spans="1:17" ht="61">
      <c r="A2250" s="4"/>
      <c r="B2250" s="5" t="s">
        <v>7042</v>
      </c>
      <c r="C2250" s="24" t="s">
        <v>7043</v>
      </c>
      <c r="D2250" s="5" t="s">
        <v>5420</v>
      </c>
      <c r="E2250" s="5" t="s">
        <v>5790</v>
      </c>
      <c r="F2250" s="5" t="s">
        <v>30</v>
      </c>
      <c r="G2250" s="5" t="s">
        <v>5423</v>
      </c>
      <c r="H2250" s="5" t="s">
        <v>5791</v>
      </c>
      <c r="I2250" s="5" t="s">
        <v>7033</v>
      </c>
      <c r="J2250" s="5" t="s">
        <v>7044</v>
      </c>
      <c r="K2250" s="5" t="s">
        <v>7045</v>
      </c>
      <c r="P2250" s="5" t="s">
        <v>5426</v>
      </c>
      <c r="Q2250" s="5" t="s">
        <v>5426</v>
      </c>
    </row>
    <row r="2251" spans="1:17" ht="46">
      <c r="A2251" s="4"/>
      <c r="B2251" s="5" t="s">
        <v>7046</v>
      </c>
      <c r="C2251" s="24" t="s">
        <v>7047</v>
      </c>
      <c r="D2251" s="5" t="s">
        <v>5420</v>
      </c>
      <c r="E2251" s="5" t="s">
        <v>7048</v>
      </c>
      <c r="F2251" s="5" t="s">
        <v>5422</v>
      </c>
      <c r="G2251" s="5" t="s">
        <v>5423</v>
      </c>
      <c r="H2251" s="5" t="s">
        <v>7049</v>
      </c>
      <c r="I2251" s="5" t="s">
        <v>7050</v>
      </c>
      <c r="J2251" s="5" t="s">
        <v>5426</v>
      </c>
      <c r="K2251" s="5" t="s">
        <v>5426</v>
      </c>
      <c r="P2251" s="5" t="s">
        <v>5426</v>
      </c>
      <c r="Q2251" s="5" t="s">
        <v>5426</v>
      </c>
    </row>
    <row r="2252" spans="1:17" ht="46">
      <c r="A2252" s="4"/>
      <c r="B2252" s="5" t="s">
        <v>7051</v>
      </c>
      <c r="C2252" s="24" t="s">
        <v>7052</v>
      </c>
      <c r="D2252" s="5" t="s">
        <v>5420</v>
      </c>
      <c r="E2252" s="5" t="s">
        <v>7048</v>
      </c>
      <c r="F2252" s="5" t="s">
        <v>22</v>
      </c>
      <c r="G2252" s="5" t="s">
        <v>5423</v>
      </c>
      <c r="H2252" s="5" t="s">
        <v>7049</v>
      </c>
      <c r="I2252" s="5" t="s">
        <v>7050</v>
      </c>
      <c r="J2252" s="5" t="s">
        <v>5426</v>
      </c>
      <c r="K2252" s="5" t="s">
        <v>5426</v>
      </c>
      <c r="P2252" s="5" t="s">
        <v>5426</v>
      </c>
      <c r="Q2252" s="5" t="s">
        <v>5426</v>
      </c>
    </row>
    <row r="2253" spans="1:17" ht="16">
      <c r="A2253" s="4"/>
      <c r="B2253" s="5" t="s">
        <v>7053</v>
      </c>
      <c r="C2253" s="24" t="s">
        <v>7054</v>
      </c>
      <c r="D2253" s="5" t="s">
        <v>5420</v>
      </c>
      <c r="E2253" s="5" t="s">
        <v>7048</v>
      </c>
      <c r="F2253" s="5" t="s">
        <v>22</v>
      </c>
      <c r="G2253" s="5" t="s">
        <v>5423</v>
      </c>
      <c r="H2253" s="5" t="s">
        <v>7049</v>
      </c>
      <c r="I2253" s="5" t="s">
        <v>7050</v>
      </c>
      <c r="J2253" s="5" t="s">
        <v>5426</v>
      </c>
      <c r="K2253" s="5" t="s">
        <v>5426</v>
      </c>
      <c r="P2253" s="5" t="s">
        <v>5426</v>
      </c>
      <c r="Q2253" s="5" t="s">
        <v>5426</v>
      </c>
    </row>
    <row r="2254" spans="1:17" ht="31">
      <c r="A2254" s="4"/>
      <c r="B2254" s="5" t="s">
        <v>7055</v>
      </c>
      <c r="C2254" s="24" t="s">
        <v>7056</v>
      </c>
      <c r="D2254" s="5" t="s">
        <v>5420</v>
      </c>
      <c r="E2254" s="5" t="s">
        <v>7048</v>
      </c>
      <c r="F2254" s="5" t="s">
        <v>22</v>
      </c>
      <c r="G2254" s="5" t="s">
        <v>5423</v>
      </c>
      <c r="H2254" s="5" t="s">
        <v>7049</v>
      </c>
      <c r="I2254" s="5" t="s">
        <v>7050</v>
      </c>
      <c r="J2254" s="5" t="s">
        <v>5426</v>
      </c>
      <c r="K2254" s="5" t="s">
        <v>5426</v>
      </c>
      <c r="P2254" s="5" t="s">
        <v>5426</v>
      </c>
      <c r="Q2254" s="5" t="s">
        <v>5426</v>
      </c>
    </row>
    <row r="2255" spans="1:17" ht="31">
      <c r="A2255" s="4"/>
      <c r="B2255" s="5" t="s">
        <v>7057</v>
      </c>
      <c r="C2255" s="24" t="s">
        <v>7058</v>
      </c>
      <c r="D2255" s="5" t="s">
        <v>5420</v>
      </c>
      <c r="E2255" s="5" t="s">
        <v>7048</v>
      </c>
      <c r="F2255" s="5" t="s">
        <v>27</v>
      </c>
      <c r="G2255" s="5" t="s">
        <v>5423</v>
      </c>
      <c r="H2255" s="5" t="s">
        <v>7049</v>
      </c>
      <c r="I2255" s="5" t="s">
        <v>7050</v>
      </c>
      <c r="J2255" s="5" t="s">
        <v>5426</v>
      </c>
      <c r="K2255" s="5" t="s">
        <v>5426</v>
      </c>
      <c r="P2255" s="5" t="s">
        <v>5426</v>
      </c>
      <c r="Q2255" s="5" t="s">
        <v>5426</v>
      </c>
    </row>
    <row r="2256" spans="1:17" ht="46">
      <c r="A2256" s="4"/>
      <c r="B2256" s="5" t="s">
        <v>7059</v>
      </c>
      <c r="C2256" s="24" t="s">
        <v>7060</v>
      </c>
      <c r="D2256" s="5" t="s">
        <v>5420</v>
      </c>
      <c r="E2256" s="5" t="s">
        <v>7048</v>
      </c>
      <c r="F2256" s="5" t="s">
        <v>27</v>
      </c>
      <c r="G2256" s="5" t="s">
        <v>5423</v>
      </c>
      <c r="H2256" s="5" t="s">
        <v>7049</v>
      </c>
      <c r="I2256" s="5" t="s">
        <v>7050</v>
      </c>
      <c r="J2256" s="5" t="s">
        <v>5426</v>
      </c>
      <c r="K2256" s="5" t="s">
        <v>5426</v>
      </c>
      <c r="P2256" s="5" t="s">
        <v>5426</v>
      </c>
      <c r="Q2256" s="5" t="s">
        <v>5426</v>
      </c>
    </row>
    <row r="2257" spans="1:17" ht="31">
      <c r="A2257" s="4"/>
      <c r="B2257" s="5" t="s">
        <v>7061</v>
      </c>
      <c r="C2257" s="24" t="s">
        <v>7062</v>
      </c>
      <c r="D2257" s="5" t="s">
        <v>5420</v>
      </c>
      <c r="E2257" s="5" t="s">
        <v>7048</v>
      </c>
      <c r="F2257" s="5" t="s">
        <v>27</v>
      </c>
      <c r="G2257" s="5" t="s">
        <v>5423</v>
      </c>
      <c r="H2257" s="5" t="s">
        <v>7049</v>
      </c>
      <c r="I2257" s="5" t="s">
        <v>7050</v>
      </c>
      <c r="J2257" s="5" t="s">
        <v>5426</v>
      </c>
      <c r="K2257" s="5" t="s">
        <v>5426</v>
      </c>
      <c r="P2257" s="5" t="s">
        <v>5426</v>
      </c>
      <c r="Q2257" s="5" t="s">
        <v>5426</v>
      </c>
    </row>
    <row r="2258" spans="1:17" ht="31">
      <c r="A2258" s="4"/>
      <c r="B2258" s="5" t="s">
        <v>7063</v>
      </c>
      <c r="C2258" s="24" t="s">
        <v>7064</v>
      </c>
      <c r="D2258" s="5" t="s">
        <v>5420</v>
      </c>
      <c r="E2258" s="5" t="s">
        <v>7048</v>
      </c>
      <c r="F2258" s="5" t="s">
        <v>27</v>
      </c>
      <c r="G2258" s="5" t="s">
        <v>5423</v>
      </c>
      <c r="H2258" s="5" t="s">
        <v>7049</v>
      </c>
      <c r="I2258" s="5" t="s">
        <v>7050</v>
      </c>
      <c r="J2258" s="5" t="s">
        <v>5426</v>
      </c>
      <c r="K2258" s="5" t="s">
        <v>5426</v>
      </c>
      <c r="P2258" s="5" t="s">
        <v>5426</v>
      </c>
      <c r="Q2258" s="5" t="s">
        <v>5426</v>
      </c>
    </row>
    <row r="2259" spans="1:17" ht="46">
      <c r="A2259" s="4"/>
      <c r="B2259" s="5" t="s">
        <v>7065</v>
      </c>
      <c r="C2259" s="24" t="s">
        <v>7066</v>
      </c>
      <c r="D2259" s="5" t="s">
        <v>5420</v>
      </c>
      <c r="E2259" s="5" t="s">
        <v>7048</v>
      </c>
      <c r="F2259" s="5" t="s">
        <v>30</v>
      </c>
      <c r="G2259" s="5" t="s">
        <v>5423</v>
      </c>
      <c r="H2259" s="5" t="s">
        <v>7049</v>
      </c>
      <c r="I2259" s="5" t="s">
        <v>7050</v>
      </c>
      <c r="J2259" s="5" t="s">
        <v>5426</v>
      </c>
      <c r="K2259" s="5" t="s">
        <v>5426</v>
      </c>
      <c r="P2259" s="5" t="s">
        <v>5426</v>
      </c>
      <c r="Q2259" s="5" t="s">
        <v>5426</v>
      </c>
    </row>
    <row r="2260" spans="1:17" ht="61">
      <c r="A2260" s="4"/>
      <c r="B2260" s="5" t="s">
        <v>7067</v>
      </c>
      <c r="C2260" s="24" t="s">
        <v>7068</v>
      </c>
      <c r="D2260" s="5" t="s">
        <v>5420</v>
      </c>
      <c r="E2260" s="5" t="s">
        <v>7048</v>
      </c>
      <c r="F2260" s="5" t="s">
        <v>30</v>
      </c>
      <c r="G2260" s="5" t="s">
        <v>5423</v>
      </c>
      <c r="H2260" s="5" t="s">
        <v>7049</v>
      </c>
      <c r="I2260" s="5" t="s">
        <v>7050</v>
      </c>
      <c r="J2260" s="5" t="s">
        <v>5426</v>
      </c>
      <c r="K2260" s="5" t="s">
        <v>5426</v>
      </c>
      <c r="P2260" s="5" t="s">
        <v>5426</v>
      </c>
      <c r="Q2260" s="5" t="s">
        <v>5426</v>
      </c>
    </row>
    <row r="2261" spans="1:17" ht="46">
      <c r="A2261" s="4"/>
      <c r="B2261" s="5" t="s">
        <v>7069</v>
      </c>
      <c r="C2261" s="24" t="s">
        <v>7070</v>
      </c>
      <c r="D2261" s="5" t="s">
        <v>5420</v>
      </c>
      <c r="E2261" s="5" t="s">
        <v>7048</v>
      </c>
      <c r="F2261" s="5" t="s">
        <v>30</v>
      </c>
      <c r="G2261" s="5" t="s">
        <v>5423</v>
      </c>
      <c r="H2261" s="5" t="s">
        <v>7049</v>
      </c>
      <c r="I2261" s="5" t="s">
        <v>7050</v>
      </c>
      <c r="J2261" s="5" t="s">
        <v>5426</v>
      </c>
      <c r="K2261" s="5" t="s">
        <v>5426</v>
      </c>
      <c r="P2261" s="5" t="s">
        <v>5426</v>
      </c>
      <c r="Q2261" s="5" t="s">
        <v>5426</v>
      </c>
    </row>
    <row r="2262" spans="1:17" ht="31">
      <c r="A2262" s="4"/>
      <c r="B2262" s="5" t="s">
        <v>7071</v>
      </c>
      <c r="C2262" s="24" t="s">
        <v>7072</v>
      </c>
      <c r="D2262" s="5" t="s">
        <v>5420</v>
      </c>
      <c r="E2262" s="5" t="s">
        <v>7048</v>
      </c>
      <c r="F2262" s="5" t="s">
        <v>30</v>
      </c>
      <c r="G2262" s="5" t="s">
        <v>5423</v>
      </c>
      <c r="H2262" s="5" t="s">
        <v>7049</v>
      </c>
      <c r="I2262" s="5" t="s">
        <v>7050</v>
      </c>
      <c r="J2262" s="5" t="s">
        <v>5426</v>
      </c>
      <c r="K2262" s="5" t="s">
        <v>5426</v>
      </c>
      <c r="P2262" s="5" t="s">
        <v>5426</v>
      </c>
      <c r="Q2262" s="5" t="s">
        <v>5426</v>
      </c>
    </row>
    <row r="2263" spans="1:17" ht="16">
      <c r="A2263" s="4"/>
      <c r="B2263" s="5" t="s">
        <v>7073</v>
      </c>
      <c r="C2263" s="24" t="s">
        <v>7074</v>
      </c>
      <c r="D2263" s="5" t="s">
        <v>5420</v>
      </c>
      <c r="E2263" s="5" t="s">
        <v>7048</v>
      </c>
      <c r="F2263" s="5" t="s">
        <v>30</v>
      </c>
      <c r="G2263" s="5" t="s">
        <v>5423</v>
      </c>
      <c r="H2263" s="5" t="s">
        <v>7049</v>
      </c>
      <c r="I2263" s="5" t="s">
        <v>7050</v>
      </c>
      <c r="J2263" s="5" t="s">
        <v>5426</v>
      </c>
      <c r="K2263" s="5" t="s">
        <v>5426</v>
      </c>
      <c r="P2263" s="5" t="s">
        <v>5426</v>
      </c>
      <c r="Q2263" s="5" t="s">
        <v>5426</v>
      </c>
    </row>
    <row r="2264" spans="1:17" ht="31">
      <c r="A2264" s="4"/>
      <c r="B2264" s="5" t="s">
        <v>7075</v>
      </c>
      <c r="C2264" s="24" t="s">
        <v>7076</v>
      </c>
      <c r="D2264" s="5" t="s">
        <v>5420</v>
      </c>
      <c r="E2264" s="5" t="s">
        <v>7048</v>
      </c>
      <c r="F2264" s="5" t="s">
        <v>5422</v>
      </c>
      <c r="G2264" s="5" t="s">
        <v>5423</v>
      </c>
      <c r="H2264" s="5" t="s">
        <v>7049</v>
      </c>
      <c r="I2264" s="5" t="s">
        <v>7077</v>
      </c>
      <c r="J2264" s="5" t="s">
        <v>5426</v>
      </c>
      <c r="K2264" s="5" t="s">
        <v>5426</v>
      </c>
      <c r="P2264" s="5" t="s">
        <v>5426</v>
      </c>
      <c r="Q2264" s="5" t="s">
        <v>5426</v>
      </c>
    </row>
    <row r="2265" spans="1:17" ht="16">
      <c r="A2265" s="4"/>
      <c r="B2265" s="5" t="s">
        <v>7078</v>
      </c>
      <c r="C2265" s="24" t="s">
        <v>7079</v>
      </c>
      <c r="D2265" s="5" t="s">
        <v>5420</v>
      </c>
      <c r="E2265" s="5" t="s">
        <v>7048</v>
      </c>
      <c r="F2265" s="5" t="s">
        <v>5422</v>
      </c>
      <c r="G2265" s="5" t="s">
        <v>5423</v>
      </c>
      <c r="H2265" s="5" t="s">
        <v>7049</v>
      </c>
      <c r="I2265" s="5" t="s">
        <v>7077</v>
      </c>
      <c r="J2265" s="5" t="s">
        <v>5426</v>
      </c>
      <c r="K2265" s="5" t="s">
        <v>5426</v>
      </c>
      <c r="P2265" s="5" t="s">
        <v>5426</v>
      </c>
      <c r="Q2265" s="5" t="s">
        <v>5426</v>
      </c>
    </row>
    <row r="2266" spans="1:17" ht="31">
      <c r="A2266" s="4"/>
      <c r="B2266" s="5" t="s">
        <v>7080</v>
      </c>
      <c r="C2266" s="24" t="s">
        <v>7081</v>
      </c>
      <c r="D2266" s="5" t="s">
        <v>5420</v>
      </c>
      <c r="E2266" s="5" t="s">
        <v>7048</v>
      </c>
      <c r="F2266" s="5" t="s">
        <v>22</v>
      </c>
      <c r="G2266" s="5" t="s">
        <v>5423</v>
      </c>
      <c r="H2266" s="5" t="s">
        <v>7049</v>
      </c>
      <c r="I2266" s="5" t="s">
        <v>7077</v>
      </c>
      <c r="J2266" s="5" t="s">
        <v>5426</v>
      </c>
      <c r="K2266" s="5" t="s">
        <v>5426</v>
      </c>
      <c r="P2266" s="5" t="s">
        <v>5426</v>
      </c>
      <c r="Q2266" s="5" t="s">
        <v>5426</v>
      </c>
    </row>
    <row r="2267" spans="1:17" ht="31">
      <c r="A2267" s="4"/>
      <c r="B2267" s="5" t="s">
        <v>7082</v>
      </c>
      <c r="C2267" s="24" t="s">
        <v>7083</v>
      </c>
      <c r="D2267" s="5" t="s">
        <v>5420</v>
      </c>
      <c r="E2267" s="5" t="s">
        <v>7048</v>
      </c>
      <c r="F2267" s="5" t="s">
        <v>22</v>
      </c>
      <c r="G2267" s="5" t="s">
        <v>5423</v>
      </c>
      <c r="H2267" s="5" t="s">
        <v>7049</v>
      </c>
      <c r="I2267" s="5" t="s">
        <v>7077</v>
      </c>
      <c r="J2267" s="5" t="s">
        <v>5426</v>
      </c>
      <c r="K2267" s="5" t="s">
        <v>5426</v>
      </c>
      <c r="P2267" s="5" t="s">
        <v>5426</v>
      </c>
      <c r="Q2267" s="5" t="s">
        <v>5426</v>
      </c>
    </row>
    <row r="2268" spans="1:17" ht="31">
      <c r="A2268" s="4"/>
      <c r="B2268" s="5" t="s">
        <v>7084</v>
      </c>
      <c r="C2268" s="24" t="s">
        <v>7085</v>
      </c>
      <c r="D2268" s="5" t="s">
        <v>5420</v>
      </c>
      <c r="E2268" s="5" t="s">
        <v>7048</v>
      </c>
      <c r="F2268" s="5" t="s">
        <v>27</v>
      </c>
      <c r="G2268" s="5" t="s">
        <v>5423</v>
      </c>
      <c r="H2268" s="5" t="s">
        <v>7049</v>
      </c>
      <c r="I2268" s="5" t="s">
        <v>7077</v>
      </c>
      <c r="J2268" s="5" t="s">
        <v>5426</v>
      </c>
      <c r="K2268" s="5" t="s">
        <v>5426</v>
      </c>
      <c r="P2268" s="5" t="s">
        <v>5426</v>
      </c>
      <c r="Q2268" s="5" t="s">
        <v>5426</v>
      </c>
    </row>
    <row r="2269" spans="1:17" ht="31">
      <c r="A2269" s="4"/>
      <c r="B2269" s="5" t="s">
        <v>7086</v>
      </c>
      <c r="C2269" s="24" t="s">
        <v>7087</v>
      </c>
      <c r="D2269" s="5" t="s">
        <v>5420</v>
      </c>
      <c r="E2269" s="5" t="s">
        <v>7048</v>
      </c>
      <c r="F2269" s="5" t="s">
        <v>27</v>
      </c>
      <c r="G2269" s="5" t="s">
        <v>5423</v>
      </c>
      <c r="H2269" s="5" t="s">
        <v>7049</v>
      </c>
      <c r="I2269" s="5" t="s">
        <v>7077</v>
      </c>
      <c r="J2269" s="5" t="s">
        <v>5426</v>
      </c>
      <c r="K2269" s="5" t="s">
        <v>5426</v>
      </c>
      <c r="P2269" s="5" t="s">
        <v>5426</v>
      </c>
      <c r="Q2269" s="5" t="s">
        <v>5426</v>
      </c>
    </row>
    <row r="2270" spans="1:17" ht="46">
      <c r="A2270" s="4"/>
      <c r="B2270" s="5" t="s">
        <v>7088</v>
      </c>
      <c r="C2270" s="24" t="s">
        <v>7089</v>
      </c>
      <c r="D2270" s="5" t="s">
        <v>5420</v>
      </c>
      <c r="E2270" s="5" t="s">
        <v>7048</v>
      </c>
      <c r="F2270" s="5" t="s">
        <v>27</v>
      </c>
      <c r="G2270" s="5" t="s">
        <v>5423</v>
      </c>
      <c r="H2270" s="5" t="s">
        <v>7049</v>
      </c>
      <c r="I2270" s="5" t="s">
        <v>7077</v>
      </c>
      <c r="J2270" s="5" t="s">
        <v>5426</v>
      </c>
      <c r="K2270" s="5" t="s">
        <v>5426</v>
      </c>
      <c r="P2270" s="5" t="s">
        <v>5426</v>
      </c>
      <c r="Q2270" s="5" t="s">
        <v>5426</v>
      </c>
    </row>
    <row r="2271" spans="1:17" ht="46">
      <c r="A2271" s="4"/>
      <c r="B2271" s="5" t="s">
        <v>7090</v>
      </c>
      <c r="C2271" s="24" t="s">
        <v>7091</v>
      </c>
      <c r="D2271" s="5" t="s">
        <v>5420</v>
      </c>
      <c r="E2271" s="5" t="s">
        <v>7048</v>
      </c>
      <c r="F2271" s="5" t="s">
        <v>30</v>
      </c>
      <c r="G2271" s="5" t="s">
        <v>5423</v>
      </c>
      <c r="H2271" s="5" t="s">
        <v>7049</v>
      </c>
      <c r="I2271" s="5" t="s">
        <v>7077</v>
      </c>
      <c r="J2271" s="5" t="s">
        <v>5426</v>
      </c>
      <c r="K2271" s="5" t="s">
        <v>5426</v>
      </c>
      <c r="P2271" s="5" t="s">
        <v>5426</v>
      </c>
      <c r="Q2271" s="5" t="s">
        <v>5426</v>
      </c>
    </row>
    <row r="2272" spans="1:17" ht="61">
      <c r="A2272" s="4"/>
      <c r="B2272" s="5" t="s">
        <v>7092</v>
      </c>
      <c r="C2272" s="24" t="s">
        <v>7093</v>
      </c>
      <c r="D2272" s="5" t="s">
        <v>5420</v>
      </c>
      <c r="E2272" s="5" t="s">
        <v>7048</v>
      </c>
      <c r="F2272" s="5" t="s">
        <v>30</v>
      </c>
      <c r="G2272" s="5" t="s">
        <v>5423</v>
      </c>
      <c r="H2272" s="5" t="s">
        <v>7049</v>
      </c>
      <c r="I2272" s="5" t="s">
        <v>7077</v>
      </c>
      <c r="J2272" s="5" t="s">
        <v>5426</v>
      </c>
      <c r="K2272" s="5" t="s">
        <v>5426</v>
      </c>
      <c r="P2272" s="5" t="s">
        <v>5426</v>
      </c>
      <c r="Q2272" s="5" t="s">
        <v>5426</v>
      </c>
    </row>
    <row r="2273" spans="1:17" ht="16">
      <c r="A2273" s="4"/>
      <c r="B2273" s="5" t="s">
        <v>7094</v>
      </c>
      <c r="C2273" s="24" t="s">
        <v>7095</v>
      </c>
      <c r="D2273" s="5" t="s">
        <v>5420</v>
      </c>
      <c r="E2273" s="5" t="s">
        <v>7048</v>
      </c>
      <c r="F2273" s="5" t="s">
        <v>30</v>
      </c>
      <c r="G2273" s="5" t="s">
        <v>5423</v>
      </c>
      <c r="H2273" s="5" t="s">
        <v>7049</v>
      </c>
      <c r="I2273" s="5" t="s">
        <v>7077</v>
      </c>
      <c r="J2273" s="5" t="s">
        <v>5426</v>
      </c>
      <c r="K2273" s="5" t="s">
        <v>5426</v>
      </c>
      <c r="P2273" s="5" t="s">
        <v>5426</v>
      </c>
      <c r="Q2273" s="5" t="s">
        <v>5426</v>
      </c>
    </row>
    <row r="2274" spans="1:17" ht="31">
      <c r="A2274" s="4"/>
      <c r="B2274" s="5" t="s">
        <v>7096</v>
      </c>
      <c r="C2274" s="24" t="s">
        <v>7097</v>
      </c>
      <c r="D2274" s="5" t="s">
        <v>5420</v>
      </c>
      <c r="E2274" s="5" t="s">
        <v>7048</v>
      </c>
      <c r="F2274" s="5" t="s">
        <v>30</v>
      </c>
      <c r="G2274" s="5" t="s">
        <v>5423</v>
      </c>
      <c r="H2274" s="5" t="s">
        <v>7049</v>
      </c>
      <c r="I2274" s="5" t="s">
        <v>7077</v>
      </c>
      <c r="J2274" s="5" t="s">
        <v>5426</v>
      </c>
      <c r="K2274" s="5" t="s">
        <v>5426</v>
      </c>
      <c r="P2274" s="5" t="s">
        <v>5426</v>
      </c>
      <c r="Q2274" s="5" t="s">
        <v>5426</v>
      </c>
    </row>
    <row r="2275" spans="1:17" ht="46">
      <c r="A2275" s="4"/>
      <c r="B2275" s="5" t="s">
        <v>7098</v>
      </c>
      <c r="C2275" s="24" t="s">
        <v>7099</v>
      </c>
      <c r="D2275" s="5" t="s">
        <v>5420</v>
      </c>
      <c r="E2275" s="5" t="s">
        <v>7048</v>
      </c>
      <c r="F2275" s="5" t="s">
        <v>5422</v>
      </c>
      <c r="G2275" s="5" t="s">
        <v>5423</v>
      </c>
      <c r="H2275" s="5" t="s">
        <v>7049</v>
      </c>
      <c r="I2275" s="5" t="s">
        <v>7100</v>
      </c>
      <c r="J2275" s="5" t="s">
        <v>5426</v>
      </c>
      <c r="K2275" s="5" t="s">
        <v>5426</v>
      </c>
      <c r="P2275" s="5" t="s">
        <v>5426</v>
      </c>
      <c r="Q2275" s="5" t="s">
        <v>5426</v>
      </c>
    </row>
    <row r="2276" spans="1:17" ht="16">
      <c r="A2276" s="4"/>
      <c r="B2276" s="5" t="s">
        <v>7101</v>
      </c>
      <c r="C2276" s="24" t="s">
        <v>7102</v>
      </c>
      <c r="D2276" s="5" t="s">
        <v>5420</v>
      </c>
      <c r="E2276" s="5" t="s">
        <v>7048</v>
      </c>
      <c r="F2276" s="5" t="s">
        <v>5422</v>
      </c>
      <c r="G2276" s="5" t="s">
        <v>5423</v>
      </c>
      <c r="H2276" s="5" t="s">
        <v>7049</v>
      </c>
      <c r="I2276" s="5" t="s">
        <v>7100</v>
      </c>
      <c r="J2276" s="5" t="s">
        <v>5426</v>
      </c>
      <c r="K2276" s="5" t="s">
        <v>5426</v>
      </c>
      <c r="P2276" s="5" t="s">
        <v>5426</v>
      </c>
      <c r="Q2276" s="5" t="s">
        <v>5426</v>
      </c>
    </row>
    <row r="2277" spans="1:17" ht="46">
      <c r="A2277" s="4"/>
      <c r="B2277" s="5" t="s">
        <v>7103</v>
      </c>
      <c r="C2277" s="24" t="s">
        <v>7104</v>
      </c>
      <c r="D2277" s="5" t="s">
        <v>5420</v>
      </c>
      <c r="E2277" s="5" t="s">
        <v>7048</v>
      </c>
      <c r="F2277" s="5" t="s">
        <v>22</v>
      </c>
      <c r="G2277" s="5" t="s">
        <v>5423</v>
      </c>
      <c r="H2277" s="5" t="s">
        <v>7049</v>
      </c>
      <c r="I2277" s="5" t="s">
        <v>7100</v>
      </c>
      <c r="J2277" s="5" t="s">
        <v>5426</v>
      </c>
      <c r="K2277" s="5" t="s">
        <v>5426</v>
      </c>
      <c r="P2277" s="5" t="s">
        <v>5426</v>
      </c>
      <c r="Q2277" s="5" t="s">
        <v>5426</v>
      </c>
    </row>
    <row r="2278" spans="1:17" ht="46">
      <c r="A2278" s="4"/>
      <c r="B2278" s="5" t="s">
        <v>7105</v>
      </c>
      <c r="C2278" s="24" t="s">
        <v>7106</v>
      </c>
      <c r="D2278" s="5" t="s">
        <v>5420</v>
      </c>
      <c r="E2278" s="5" t="s">
        <v>7048</v>
      </c>
      <c r="F2278" s="5" t="s">
        <v>22</v>
      </c>
      <c r="G2278" s="5" t="s">
        <v>5423</v>
      </c>
      <c r="H2278" s="5" t="s">
        <v>7049</v>
      </c>
      <c r="I2278" s="5" t="s">
        <v>7100</v>
      </c>
      <c r="J2278" s="5" t="s">
        <v>5426</v>
      </c>
      <c r="K2278" s="5" t="s">
        <v>5426</v>
      </c>
      <c r="P2278" s="5" t="s">
        <v>5426</v>
      </c>
      <c r="Q2278" s="5" t="s">
        <v>5426</v>
      </c>
    </row>
    <row r="2279" spans="1:17" ht="46">
      <c r="A2279" s="4"/>
      <c r="B2279" s="5" t="s">
        <v>7107</v>
      </c>
      <c r="C2279" s="24" t="s">
        <v>7108</v>
      </c>
      <c r="D2279" s="5" t="s">
        <v>5420</v>
      </c>
      <c r="E2279" s="5" t="s">
        <v>7048</v>
      </c>
      <c r="F2279" s="5" t="s">
        <v>27</v>
      </c>
      <c r="G2279" s="5" t="s">
        <v>5423</v>
      </c>
      <c r="H2279" s="5" t="s">
        <v>7049</v>
      </c>
      <c r="I2279" s="5" t="s">
        <v>7100</v>
      </c>
      <c r="J2279" s="5" t="s">
        <v>5426</v>
      </c>
      <c r="K2279" s="5" t="s">
        <v>5426</v>
      </c>
      <c r="P2279" s="5" t="s">
        <v>5426</v>
      </c>
      <c r="Q2279" s="5" t="s">
        <v>5426</v>
      </c>
    </row>
    <row r="2280" spans="1:17" ht="31">
      <c r="A2280" s="4"/>
      <c r="B2280" s="5" t="s">
        <v>7109</v>
      </c>
      <c r="C2280" s="24" t="s">
        <v>7110</v>
      </c>
      <c r="D2280" s="5" t="s">
        <v>5420</v>
      </c>
      <c r="E2280" s="5" t="s">
        <v>7048</v>
      </c>
      <c r="F2280" s="5" t="s">
        <v>27</v>
      </c>
      <c r="G2280" s="5" t="s">
        <v>5423</v>
      </c>
      <c r="H2280" s="5" t="s">
        <v>7049</v>
      </c>
      <c r="I2280" s="5" t="s">
        <v>7100</v>
      </c>
      <c r="J2280" s="5" t="s">
        <v>5426</v>
      </c>
      <c r="K2280" s="5" t="s">
        <v>5426</v>
      </c>
      <c r="P2280" s="5" t="s">
        <v>5426</v>
      </c>
      <c r="Q2280" s="5" t="s">
        <v>5426</v>
      </c>
    </row>
    <row r="2281" spans="1:17" ht="61">
      <c r="A2281" s="4"/>
      <c r="B2281" s="5" t="s">
        <v>7111</v>
      </c>
      <c r="C2281" s="24" t="s">
        <v>7112</v>
      </c>
      <c r="D2281" s="5" t="s">
        <v>5420</v>
      </c>
      <c r="E2281" s="5" t="s">
        <v>7048</v>
      </c>
      <c r="F2281" s="5" t="s">
        <v>27</v>
      </c>
      <c r="G2281" s="5" t="s">
        <v>5423</v>
      </c>
      <c r="H2281" s="5" t="s">
        <v>7049</v>
      </c>
      <c r="I2281" s="5" t="s">
        <v>7100</v>
      </c>
      <c r="J2281" s="5" t="s">
        <v>5426</v>
      </c>
      <c r="K2281" s="5" t="s">
        <v>5426</v>
      </c>
      <c r="P2281" s="5" t="s">
        <v>5426</v>
      </c>
      <c r="Q2281" s="5" t="s">
        <v>5426</v>
      </c>
    </row>
    <row r="2282" spans="1:17" ht="31">
      <c r="A2282" s="4"/>
      <c r="B2282" s="5" t="s">
        <v>7113</v>
      </c>
      <c r="C2282" s="24" t="s">
        <v>7114</v>
      </c>
      <c r="D2282" s="5" t="s">
        <v>5420</v>
      </c>
      <c r="E2282" s="5" t="s">
        <v>7048</v>
      </c>
      <c r="F2282" s="5" t="s">
        <v>27</v>
      </c>
      <c r="G2282" s="5" t="s">
        <v>5423</v>
      </c>
      <c r="H2282" s="5" t="s">
        <v>7049</v>
      </c>
      <c r="I2282" s="5" t="s">
        <v>7100</v>
      </c>
      <c r="J2282" s="5" t="s">
        <v>5426</v>
      </c>
      <c r="K2282" s="5" t="s">
        <v>5426</v>
      </c>
      <c r="P2282" s="5" t="s">
        <v>5426</v>
      </c>
      <c r="Q2282" s="5" t="s">
        <v>5426</v>
      </c>
    </row>
    <row r="2283" spans="1:17" ht="31">
      <c r="A2283" s="4"/>
      <c r="B2283" s="5" t="s">
        <v>7115</v>
      </c>
      <c r="C2283" s="24" t="s">
        <v>7116</v>
      </c>
      <c r="D2283" s="5" t="s">
        <v>5420</v>
      </c>
      <c r="E2283" s="5" t="s">
        <v>7048</v>
      </c>
      <c r="F2283" s="5" t="s">
        <v>27</v>
      </c>
      <c r="G2283" s="5" t="s">
        <v>5423</v>
      </c>
      <c r="H2283" s="5" t="s">
        <v>7049</v>
      </c>
      <c r="I2283" s="5" t="s">
        <v>7100</v>
      </c>
      <c r="J2283" s="5" t="s">
        <v>5426</v>
      </c>
      <c r="K2283" s="5" t="s">
        <v>5426</v>
      </c>
      <c r="P2283" s="5" t="s">
        <v>5426</v>
      </c>
      <c r="Q2283" s="5" t="s">
        <v>5426</v>
      </c>
    </row>
    <row r="2284" spans="1:17" ht="31">
      <c r="A2284" s="4"/>
      <c r="B2284" s="5" t="s">
        <v>7117</v>
      </c>
      <c r="C2284" s="24" t="s">
        <v>7118</v>
      </c>
      <c r="D2284" s="5" t="s">
        <v>5420</v>
      </c>
      <c r="E2284" s="5" t="s">
        <v>7048</v>
      </c>
      <c r="F2284" s="5" t="s">
        <v>30</v>
      </c>
      <c r="G2284" s="5" t="s">
        <v>5423</v>
      </c>
      <c r="H2284" s="5" t="s">
        <v>7049</v>
      </c>
      <c r="I2284" s="5" t="s">
        <v>7100</v>
      </c>
      <c r="J2284" s="5" t="s">
        <v>5426</v>
      </c>
      <c r="K2284" s="5" t="s">
        <v>5426</v>
      </c>
      <c r="P2284" s="5" t="s">
        <v>5426</v>
      </c>
      <c r="Q2284" s="5" t="s">
        <v>5426</v>
      </c>
    </row>
    <row r="2285" spans="1:17" ht="46">
      <c r="A2285" s="4"/>
      <c r="B2285" s="5" t="s">
        <v>7119</v>
      </c>
      <c r="C2285" s="24" t="s">
        <v>7120</v>
      </c>
      <c r="D2285" s="5" t="s">
        <v>5420</v>
      </c>
      <c r="E2285" s="5" t="s">
        <v>7048</v>
      </c>
      <c r="F2285" s="5" t="s">
        <v>30</v>
      </c>
      <c r="G2285" s="5" t="s">
        <v>5423</v>
      </c>
      <c r="H2285" s="5" t="s">
        <v>7049</v>
      </c>
      <c r="I2285" s="5" t="s">
        <v>7100</v>
      </c>
      <c r="J2285" s="5" t="s">
        <v>5426</v>
      </c>
      <c r="K2285" s="5" t="s">
        <v>5426</v>
      </c>
      <c r="P2285" s="5" t="s">
        <v>5426</v>
      </c>
      <c r="Q2285" s="5" t="s">
        <v>5426</v>
      </c>
    </row>
    <row r="2286" spans="1:17" ht="31">
      <c r="A2286" s="4"/>
      <c r="B2286" s="5" t="s">
        <v>7121</v>
      </c>
      <c r="C2286" s="24" t="s">
        <v>7122</v>
      </c>
      <c r="D2286" s="5" t="s">
        <v>5420</v>
      </c>
      <c r="E2286" s="5" t="s">
        <v>7048</v>
      </c>
      <c r="F2286" s="5" t="s">
        <v>30</v>
      </c>
      <c r="G2286" s="5" t="s">
        <v>5423</v>
      </c>
      <c r="H2286" s="5" t="s">
        <v>7049</v>
      </c>
      <c r="I2286" s="5" t="s">
        <v>7100</v>
      </c>
      <c r="J2286" s="5" t="s">
        <v>5426</v>
      </c>
      <c r="K2286" s="5" t="s">
        <v>5426</v>
      </c>
      <c r="P2286" s="5" t="s">
        <v>5426</v>
      </c>
      <c r="Q2286" s="5" t="s">
        <v>5426</v>
      </c>
    </row>
    <row r="2287" spans="1:17" ht="46">
      <c r="A2287" s="4"/>
      <c r="B2287" s="5" t="s">
        <v>7123</v>
      </c>
      <c r="C2287" s="24" t="s">
        <v>7124</v>
      </c>
      <c r="D2287" s="5" t="s">
        <v>5420</v>
      </c>
      <c r="E2287" s="5" t="s">
        <v>7048</v>
      </c>
      <c r="F2287" s="5" t="s">
        <v>30</v>
      </c>
      <c r="G2287" s="5" t="s">
        <v>5423</v>
      </c>
      <c r="H2287" s="5" t="s">
        <v>7049</v>
      </c>
      <c r="I2287" s="5" t="s">
        <v>7100</v>
      </c>
      <c r="J2287" s="5" t="s">
        <v>5426</v>
      </c>
      <c r="K2287" s="5" t="s">
        <v>5426</v>
      </c>
      <c r="P2287" s="5" t="s">
        <v>5426</v>
      </c>
      <c r="Q2287" s="5" t="s">
        <v>5426</v>
      </c>
    </row>
    <row r="2288" spans="1:17" ht="46">
      <c r="A2288" s="4"/>
      <c r="B2288" s="5" t="s">
        <v>7125</v>
      </c>
      <c r="C2288" s="24" t="s">
        <v>7126</v>
      </c>
      <c r="D2288" s="5" t="s">
        <v>5420</v>
      </c>
      <c r="E2288" s="5" t="s">
        <v>7048</v>
      </c>
      <c r="F2288" s="5" t="s">
        <v>30</v>
      </c>
      <c r="G2288" s="5" t="s">
        <v>5423</v>
      </c>
      <c r="H2288" s="5" t="s">
        <v>7049</v>
      </c>
      <c r="I2288" s="5" t="s">
        <v>7100</v>
      </c>
      <c r="J2288" s="5" t="s">
        <v>5426</v>
      </c>
      <c r="K2288" s="5" t="s">
        <v>5426</v>
      </c>
      <c r="P2288" s="5" t="s">
        <v>5426</v>
      </c>
      <c r="Q2288" s="5" t="s">
        <v>5426</v>
      </c>
    </row>
    <row r="2289" spans="1:17" ht="31">
      <c r="A2289" s="4"/>
      <c r="B2289" s="5" t="s">
        <v>7127</v>
      </c>
      <c r="C2289" s="24" t="s">
        <v>7128</v>
      </c>
      <c r="D2289" s="5" t="s">
        <v>5420</v>
      </c>
      <c r="E2289" s="5" t="s">
        <v>7048</v>
      </c>
      <c r="F2289" s="5" t="s">
        <v>5422</v>
      </c>
      <c r="G2289" s="5" t="s">
        <v>5423</v>
      </c>
      <c r="H2289" s="5" t="s">
        <v>7049</v>
      </c>
      <c r="I2289" s="5" t="s">
        <v>7129</v>
      </c>
      <c r="J2289" s="5" t="s">
        <v>5426</v>
      </c>
      <c r="K2289" s="5" t="s">
        <v>5426</v>
      </c>
      <c r="P2289" s="5" t="s">
        <v>5426</v>
      </c>
      <c r="Q2289" s="5" t="s">
        <v>5426</v>
      </c>
    </row>
    <row r="2290" spans="1:17" ht="31">
      <c r="A2290" s="4"/>
      <c r="B2290" s="5" t="s">
        <v>7130</v>
      </c>
      <c r="C2290" s="24" t="s">
        <v>7131</v>
      </c>
      <c r="D2290" s="5" t="s">
        <v>5420</v>
      </c>
      <c r="E2290" s="5" t="s">
        <v>7048</v>
      </c>
      <c r="F2290" s="5" t="s">
        <v>5422</v>
      </c>
      <c r="G2290" s="5" t="s">
        <v>5423</v>
      </c>
      <c r="H2290" s="5" t="s">
        <v>7049</v>
      </c>
      <c r="I2290" s="5" t="s">
        <v>7129</v>
      </c>
      <c r="J2290" s="5" t="s">
        <v>5426</v>
      </c>
      <c r="K2290" s="5" t="s">
        <v>5426</v>
      </c>
      <c r="P2290" s="5" t="s">
        <v>5426</v>
      </c>
      <c r="Q2290" s="5" t="s">
        <v>5426</v>
      </c>
    </row>
    <row r="2291" spans="1:17" ht="46">
      <c r="A2291" s="4"/>
      <c r="B2291" s="5" t="s">
        <v>7132</v>
      </c>
      <c r="C2291" s="24" t="s">
        <v>7133</v>
      </c>
      <c r="D2291" s="5" t="s">
        <v>5420</v>
      </c>
      <c r="E2291" s="5" t="s">
        <v>7048</v>
      </c>
      <c r="F2291" s="5" t="s">
        <v>22</v>
      </c>
      <c r="G2291" s="5" t="s">
        <v>5423</v>
      </c>
      <c r="H2291" s="5" t="s">
        <v>7049</v>
      </c>
      <c r="I2291" s="5" t="s">
        <v>7129</v>
      </c>
      <c r="J2291" s="5" t="s">
        <v>5426</v>
      </c>
      <c r="K2291" s="5" t="s">
        <v>5426</v>
      </c>
      <c r="P2291" s="5" t="s">
        <v>5426</v>
      </c>
      <c r="Q2291" s="5" t="s">
        <v>5426</v>
      </c>
    </row>
    <row r="2292" spans="1:17" ht="31">
      <c r="A2292" s="4"/>
      <c r="B2292" s="5" t="s">
        <v>7134</v>
      </c>
      <c r="C2292" s="24" t="s">
        <v>7135</v>
      </c>
      <c r="D2292" s="5" t="s">
        <v>5420</v>
      </c>
      <c r="E2292" s="5" t="s">
        <v>7048</v>
      </c>
      <c r="F2292" s="5" t="s">
        <v>22</v>
      </c>
      <c r="G2292" s="5" t="s">
        <v>5423</v>
      </c>
      <c r="H2292" s="5" t="s">
        <v>7049</v>
      </c>
      <c r="I2292" s="5" t="s">
        <v>7129</v>
      </c>
      <c r="J2292" s="5" t="s">
        <v>5426</v>
      </c>
      <c r="K2292" s="5" t="s">
        <v>5426</v>
      </c>
      <c r="P2292" s="5" t="s">
        <v>5426</v>
      </c>
      <c r="Q2292" s="5" t="s">
        <v>5426</v>
      </c>
    </row>
    <row r="2293" spans="1:17" ht="46">
      <c r="A2293" s="4"/>
      <c r="B2293" s="5" t="s">
        <v>7136</v>
      </c>
      <c r="C2293" s="24" t="s">
        <v>7137</v>
      </c>
      <c r="D2293" s="5" t="s">
        <v>5420</v>
      </c>
      <c r="E2293" s="5" t="s">
        <v>7048</v>
      </c>
      <c r="F2293" s="5" t="s">
        <v>27</v>
      </c>
      <c r="G2293" s="5" t="s">
        <v>5423</v>
      </c>
      <c r="H2293" s="5" t="s">
        <v>7049</v>
      </c>
      <c r="I2293" s="5" t="s">
        <v>7129</v>
      </c>
      <c r="J2293" s="5" t="s">
        <v>5426</v>
      </c>
      <c r="K2293" s="5" t="s">
        <v>5426</v>
      </c>
      <c r="P2293" s="5" t="s">
        <v>5426</v>
      </c>
      <c r="Q2293" s="5" t="s">
        <v>5426</v>
      </c>
    </row>
    <row r="2294" spans="1:17" ht="46">
      <c r="A2294" s="4"/>
      <c r="B2294" s="5" t="s">
        <v>7138</v>
      </c>
      <c r="C2294" s="24" t="s">
        <v>7139</v>
      </c>
      <c r="D2294" s="5" t="s">
        <v>5420</v>
      </c>
      <c r="E2294" s="5" t="s">
        <v>7048</v>
      </c>
      <c r="F2294" s="5" t="s">
        <v>27</v>
      </c>
      <c r="G2294" s="5" t="s">
        <v>5423</v>
      </c>
      <c r="H2294" s="5" t="s">
        <v>7049</v>
      </c>
      <c r="I2294" s="5" t="s">
        <v>7129</v>
      </c>
      <c r="J2294" s="5" t="s">
        <v>5426</v>
      </c>
      <c r="K2294" s="5" t="s">
        <v>5426</v>
      </c>
      <c r="P2294" s="5" t="s">
        <v>5426</v>
      </c>
      <c r="Q2294" s="5" t="s">
        <v>5426</v>
      </c>
    </row>
    <row r="2295" spans="1:17" ht="31">
      <c r="A2295" s="4"/>
      <c r="B2295" s="5" t="s">
        <v>7140</v>
      </c>
      <c r="C2295" s="24" t="s">
        <v>7141</v>
      </c>
      <c r="D2295" s="5" t="s">
        <v>5420</v>
      </c>
      <c r="E2295" s="5" t="s">
        <v>7048</v>
      </c>
      <c r="F2295" s="5" t="s">
        <v>27</v>
      </c>
      <c r="G2295" s="5" t="s">
        <v>5423</v>
      </c>
      <c r="H2295" s="5" t="s">
        <v>7049</v>
      </c>
      <c r="I2295" s="5" t="s">
        <v>7129</v>
      </c>
      <c r="J2295" s="5" t="s">
        <v>5426</v>
      </c>
      <c r="K2295" s="5" t="s">
        <v>5426</v>
      </c>
      <c r="P2295" s="5" t="s">
        <v>5426</v>
      </c>
      <c r="Q2295" s="5" t="s">
        <v>5426</v>
      </c>
    </row>
    <row r="2296" spans="1:17" ht="16">
      <c r="A2296" s="4"/>
      <c r="B2296" s="5" t="s">
        <v>7142</v>
      </c>
      <c r="C2296" s="24" t="s">
        <v>7143</v>
      </c>
      <c r="D2296" s="5" t="s">
        <v>5420</v>
      </c>
      <c r="E2296" s="5" t="s">
        <v>7048</v>
      </c>
      <c r="F2296" s="5" t="s">
        <v>30</v>
      </c>
      <c r="G2296" s="5" t="s">
        <v>5423</v>
      </c>
      <c r="H2296" s="5" t="s">
        <v>7049</v>
      </c>
      <c r="I2296" s="5" t="s">
        <v>7129</v>
      </c>
      <c r="J2296" s="5" t="s">
        <v>5426</v>
      </c>
      <c r="K2296" s="5" t="s">
        <v>5426</v>
      </c>
      <c r="P2296" s="5" t="s">
        <v>5426</v>
      </c>
      <c r="Q2296" s="5" t="s">
        <v>5426</v>
      </c>
    </row>
    <row r="2297" spans="1:17" ht="61">
      <c r="A2297" s="4"/>
      <c r="B2297" s="5" t="s">
        <v>7144</v>
      </c>
      <c r="C2297" s="24" t="s">
        <v>7145</v>
      </c>
      <c r="D2297" s="5" t="s">
        <v>5420</v>
      </c>
      <c r="E2297" s="5" t="s">
        <v>7048</v>
      </c>
      <c r="F2297" s="5" t="s">
        <v>30</v>
      </c>
      <c r="G2297" s="5" t="s">
        <v>5423</v>
      </c>
      <c r="H2297" s="5" t="s">
        <v>7049</v>
      </c>
      <c r="I2297" s="5" t="s">
        <v>7129</v>
      </c>
      <c r="J2297" s="5" t="s">
        <v>5426</v>
      </c>
      <c r="K2297" s="5" t="s">
        <v>5426</v>
      </c>
      <c r="P2297" s="5" t="s">
        <v>5426</v>
      </c>
      <c r="Q2297" s="5" t="s">
        <v>5426</v>
      </c>
    </row>
    <row r="2298" spans="1:17" ht="61">
      <c r="A2298" s="4"/>
      <c r="B2298" s="5" t="s">
        <v>7146</v>
      </c>
      <c r="C2298" s="24" t="s">
        <v>7147</v>
      </c>
      <c r="D2298" s="5" t="s">
        <v>5420</v>
      </c>
      <c r="E2298" s="5" t="s">
        <v>7048</v>
      </c>
      <c r="F2298" s="5" t="s">
        <v>30</v>
      </c>
      <c r="G2298" s="5" t="s">
        <v>5423</v>
      </c>
      <c r="H2298" s="5" t="s">
        <v>7049</v>
      </c>
      <c r="I2298" s="5" t="s">
        <v>7129</v>
      </c>
      <c r="J2298" s="5" t="s">
        <v>5426</v>
      </c>
      <c r="K2298" s="5" t="s">
        <v>5426</v>
      </c>
      <c r="P2298" s="5" t="s">
        <v>5426</v>
      </c>
      <c r="Q2298" s="5" t="s">
        <v>5426</v>
      </c>
    </row>
    <row r="2299" spans="1:17" ht="61">
      <c r="A2299" s="4"/>
      <c r="B2299" s="5" t="s">
        <v>7148</v>
      </c>
      <c r="C2299" s="24" t="s">
        <v>7149</v>
      </c>
      <c r="D2299" s="5" t="s">
        <v>5420</v>
      </c>
      <c r="E2299" s="5" t="s">
        <v>7048</v>
      </c>
      <c r="F2299" s="5" t="s">
        <v>30</v>
      </c>
      <c r="G2299" s="5" t="s">
        <v>5423</v>
      </c>
      <c r="H2299" s="5" t="s">
        <v>7049</v>
      </c>
      <c r="I2299" s="5" t="s">
        <v>7129</v>
      </c>
      <c r="J2299" s="5" t="s">
        <v>5426</v>
      </c>
      <c r="K2299" s="5" t="s">
        <v>5426</v>
      </c>
      <c r="P2299" s="5" t="s">
        <v>5426</v>
      </c>
      <c r="Q2299" s="5" t="s">
        <v>5426</v>
      </c>
    </row>
    <row r="2300" spans="1:17" ht="31">
      <c r="A2300" s="4"/>
      <c r="B2300" s="5" t="s">
        <v>7150</v>
      </c>
      <c r="C2300" s="24" t="s">
        <v>7151</v>
      </c>
      <c r="D2300" s="5" t="s">
        <v>5420</v>
      </c>
      <c r="E2300" s="5" t="s">
        <v>7048</v>
      </c>
      <c r="F2300" s="5" t="s">
        <v>5422</v>
      </c>
      <c r="G2300" s="5" t="s">
        <v>5423</v>
      </c>
      <c r="H2300" s="5" t="s">
        <v>7049</v>
      </c>
      <c r="I2300" s="5" t="s">
        <v>7152</v>
      </c>
      <c r="J2300" s="5" t="s">
        <v>5426</v>
      </c>
      <c r="K2300" s="5" t="s">
        <v>5426</v>
      </c>
      <c r="P2300" s="5" t="s">
        <v>5426</v>
      </c>
      <c r="Q2300" s="5" t="s">
        <v>5426</v>
      </c>
    </row>
    <row r="2301" spans="1:17" ht="16">
      <c r="A2301" s="4"/>
      <c r="B2301" s="5" t="s">
        <v>7153</v>
      </c>
      <c r="C2301" s="24" t="s">
        <v>7154</v>
      </c>
      <c r="D2301" s="5" t="s">
        <v>5420</v>
      </c>
      <c r="E2301" s="5" t="s">
        <v>7048</v>
      </c>
      <c r="F2301" s="5" t="s">
        <v>22</v>
      </c>
      <c r="G2301" s="5" t="s">
        <v>5423</v>
      </c>
      <c r="H2301" s="5" t="s">
        <v>7049</v>
      </c>
      <c r="I2301" s="5" t="s">
        <v>7152</v>
      </c>
      <c r="J2301" s="5" t="s">
        <v>5426</v>
      </c>
      <c r="K2301" s="5" t="s">
        <v>5426</v>
      </c>
      <c r="P2301" s="5" t="s">
        <v>5426</v>
      </c>
      <c r="Q2301" s="5" t="s">
        <v>5426</v>
      </c>
    </row>
    <row r="2302" spans="1:17" ht="76">
      <c r="A2302" s="4"/>
      <c r="B2302" s="5" t="s">
        <v>7155</v>
      </c>
      <c r="C2302" s="24" t="s">
        <v>7156</v>
      </c>
      <c r="D2302" s="5" t="s">
        <v>5420</v>
      </c>
      <c r="E2302" s="5" t="s">
        <v>7048</v>
      </c>
      <c r="F2302" s="5" t="s">
        <v>22</v>
      </c>
      <c r="G2302" s="5" t="s">
        <v>5423</v>
      </c>
      <c r="H2302" s="5" t="s">
        <v>7049</v>
      </c>
      <c r="I2302" s="5" t="s">
        <v>7152</v>
      </c>
      <c r="J2302" s="5" t="s">
        <v>5426</v>
      </c>
      <c r="K2302" s="5" t="s">
        <v>5426</v>
      </c>
      <c r="P2302" s="5" t="s">
        <v>5426</v>
      </c>
      <c r="Q2302" s="5" t="s">
        <v>5426</v>
      </c>
    </row>
    <row r="2303" spans="1:17" ht="31">
      <c r="A2303" s="4"/>
      <c r="B2303" s="5" t="s">
        <v>7157</v>
      </c>
      <c r="C2303" s="24" t="s">
        <v>7158</v>
      </c>
      <c r="D2303" s="5" t="s">
        <v>5420</v>
      </c>
      <c r="E2303" s="5" t="s">
        <v>7048</v>
      </c>
      <c r="F2303" s="5" t="s">
        <v>22</v>
      </c>
      <c r="G2303" s="5" t="s">
        <v>5423</v>
      </c>
      <c r="H2303" s="5" t="s">
        <v>7049</v>
      </c>
      <c r="I2303" s="5" t="s">
        <v>7152</v>
      </c>
      <c r="J2303" s="5" t="s">
        <v>5426</v>
      </c>
      <c r="K2303" s="5" t="s">
        <v>5426</v>
      </c>
      <c r="P2303" s="5" t="s">
        <v>5426</v>
      </c>
      <c r="Q2303" s="5" t="s">
        <v>5426</v>
      </c>
    </row>
    <row r="2304" spans="1:17" ht="31">
      <c r="A2304" s="4"/>
      <c r="B2304" s="5" t="s">
        <v>7159</v>
      </c>
      <c r="C2304" s="24" t="s">
        <v>7160</v>
      </c>
      <c r="D2304" s="5" t="s">
        <v>5420</v>
      </c>
      <c r="E2304" s="5" t="s">
        <v>7048</v>
      </c>
      <c r="F2304" s="5" t="s">
        <v>27</v>
      </c>
      <c r="G2304" s="5" t="s">
        <v>5423</v>
      </c>
      <c r="H2304" s="5" t="s">
        <v>7049</v>
      </c>
      <c r="I2304" s="5" t="s">
        <v>7152</v>
      </c>
      <c r="J2304" s="5" t="s">
        <v>5426</v>
      </c>
      <c r="K2304" s="5" t="s">
        <v>5426</v>
      </c>
      <c r="P2304" s="5" t="s">
        <v>5426</v>
      </c>
      <c r="Q2304" s="5" t="s">
        <v>5426</v>
      </c>
    </row>
    <row r="2305" spans="1:17" ht="31">
      <c r="A2305" s="4"/>
      <c r="B2305" s="5" t="s">
        <v>7161</v>
      </c>
      <c r="C2305" s="24" t="s">
        <v>7162</v>
      </c>
      <c r="D2305" s="5" t="s">
        <v>5420</v>
      </c>
      <c r="E2305" s="5" t="s">
        <v>7048</v>
      </c>
      <c r="F2305" s="5" t="s">
        <v>27</v>
      </c>
      <c r="G2305" s="5" t="s">
        <v>5423</v>
      </c>
      <c r="H2305" s="5" t="s">
        <v>7049</v>
      </c>
      <c r="I2305" s="5" t="s">
        <v>7152</v>
      </c>
      <c r="J2305" s="5" t="s">
        <v>5426</v>
      </c>
      <c r="K2305" s="5" t="s">
        <v>5426</v>
      </c>
      <c r="P2305" s="5" t="s">
        <v>5426</v>
      </c>
      <c r="Q2305" s="5" t="s">
        <v>5426</v>
      </c>
    </row>
    <row r="2306" spans="1:17" ht="31">
      <c r="A2306" s="4"/>
      <c r="B2306" s="5" t="s">
        <v>7163</v>
      </c>
      <c r="C2306" s="24" t="s">
        <v>7164</v>
      </c>
      <c r="D2306" s="5" t="s">
        <v>5420</v>
      </c>
      <c r="E2306" s="5" t="s">
        <v>7048</v>
      </c>
      <c r="F2306" s="5" t="s">
        <v>27</v>
      </c>
      <c r="G2306" s="5" t="s">
        <v>5423</v>
      </c>
      <c r="H2306" s="5" t="s">
        <v>7049</v>
      </c>
      <c r="I2306" s="5" t="s">
        <v>7152</v>
      </c>
      <c r="J2306" s="5" t="s">
        <v>5426</v>
      </c>
      <c r="K2306" s="5" t="s">
        <v>5426</v>
      </c>
      <c r="P2306" s="5" t="s">
        <v>5426</v>
      </c>
      <c r="Q2306" s="5" t="s">
        <v>5426</v>
      </c>
    </row>
    <row r="2307" spans="1:17" ht="31">
      <c r="A2307" s="4"/>
      <c r="B2307" s="5" t="s">
        <v>7165</v>
      </c>
      <c r="C2307" s="24" t="s">
        <v>7166</v>
      </c>
      <c r="D2307" s="5" t="s">
        <v>5420</v>
      </c>
      <c r="E2307" s="5" t="s">
        <v>7048</v>
      </c>
      <c r="F2307" s="5" t="s">
        <v>27</v>
      </c>
      <c r="G2307" s="5" t="s">
        <v>5423</v>
      </c>
      <c r="H2307" s="5" t="s">
        <v>7049</v>
      </c>
      <c r="I2307" s="5" t="s">
        <v>7152</v>
      </c>
      <c r="J2307" s="5" t="s">
        <v>5426</v>
      </c>
      <c r="K2307" s="5" t="s">
        <v>5426</v>
      </c>
      <c r="P2307" s="5" t="s">
        <v>5426</v>
      </c>
      <c r="Q2307" s="5" t="s">
        <v>5426</v>
      </c>
    </row>
    <row r="2308" spans="1:17" ht="31">
      <c r="A2308" s="4"/>
      <c r="B2308" s="5" t="s">
        <v>7167</v>
      </c>
      <c r="C2308" s="24" t="s">
        <v>7168</v>
      </c>
      <c r="D2308" s="5" t="s">
        <v>5420</v>
      </c>
      <c r="E2308" s="5" t="s">
        <v>7048</v>
      </c>
      <c r="F2308" s="5" t="s">
        <v>30</v>
      </c>
      <c r="G2308" s="5" t="s">
        <v>5423</v>
      </c>
      <c r="H2308" s="5" t="s">
        <v>7049</v>
      </c>
      <c r="I2308" s="5" t="s">
        <v>7152</v>
      </c>
      <c r="J2308" s="5" t="s">
        <v>5426</v>
      </c>
      <c r="K2308" s="5" t="s">
        <v>5426</v>
      </c>
      <c r="P2308" s="5" t="s">
        <v>5426</v>
      </c>
      <c r="Q2308" s="5" t="s">
        <v>5426</v>
      </c>
    </row>
    <row r="2309" spans="1:17" ht="46">
      <c r="A2309" s="4"/>
      <c r="B2309" s="5" t="s">
        <v>7169</v>
      </c>
      <c r="C2309" s="24" t="s">
        <v>7170</v>
      </c>
      <c r="D2309" s="5" t="s">
        <v>5420</v>
      </c>
      <c r="E2309" s="5" t="s">
        <v>7048</v>
      </c>
      <c r="F2309" s="5" t="s">
        <v>30</v>
      </c>
      <c r="G2309" s="5" t="s">
        <v>5423</v>
      </c>
      <c r="H2309" s="5" t="s">
        <v>7049</v>
      </c>
      <c r="I2309" s="5" t="s">
        <v>7152</v>
      </c>
      <c r="J2309" s="5" t="s">
        <v>5426</v>
      </c>
      <c r="K2309" s="5" t="s">
        <v>5426</v>
      </c>
      <c r="P2309" s="5" t="s">
        <v>5426</v>
      </c>
      <c r="Q2309" s="5" t="s">
        <v>5426</v>
      </c>
    </row>
    <row r="2310" spans="1:17" ht="46">
      <c r="A2310" s="4"/>
      <c r="B2310" s="5" t="s">
        <v>7171</v>
      </c>
      <c r="C2310" s="24" t="s">
        <v>7172</v>
      </c>
      <c r="D2310" s="5" t="s">
        <v>5420</v>
      </c>
      <c r="E2310" s="5" t="s">
        <v>7048</v>
      </c>
      <c r="F2310" s="5" t="s">
        <v>30</v>
      </c>
      <c r="G2310" s="5" t="s">
        <v>5423</v>
      </c>
      <c r="H2310" s="5" t="s">
        <v>7049</v>
      </c>
      <c r="I2310" s="5" t="s">
        <v>7152</v>
      </c>
      <c r="J2310" s="5" t="s">
        <v>5426</v>
      </c>
      <c r="K2310" s="5" t="s">
        <v>5426</v>
      </c>
      <c r="P2310" s="5" t="s">
        <v>5426</v>
      </c>
      <c r="Q2310" s="5" t="s">
        <v>5426</v>
      </c>
    </row>
    <row r="2311" spans="1:17" ht="31">
      <c r="A2311" s="4"/>
      <c r="B2311" s="5" t="s">
        <v>7173</v>
      </c>
      <c r="C2311" s="24" t="s">
        <v>7174</v>
      </c>
      <c r="D2311" s="5" t="s">
        <v>5420</v>
      </c>
      <c r="E2311" s="5" t="s">
        <v>7048</v>
      </c>
      <c r="F2311" s="5" t="s">
        <v>30</v>
      </c>
      <c r="G2311" s="5" t="s">
        <v>5423</v>
      </c>
      <c r="H2311" s="5" t="s">
        <v>7049</v>
      </c>
      <c r="I2311" s="5" t="s">
        <v>7152</v>
      </c>
      <c r="J2311" s="5" t="s">
        <v>5426</v>
      </c>
      <c r="K2311" s="5" t="s">
        <v>5426</v>
      </c>
      <c r="P2311" s="5" t="s">
        <v>5426</v>
      </c>
      <c r="Q2311" s="5" t="s">
        <v>5426</v>
      </c>
    </row>
    <row r="2312" spans="1:17" ht="31">
      <c r="A2312" s="4"/>
      <c r="B2312" s="5" t="s">
        <v>7175</v>
      </c>
      <c r="C2312" s="24" t="s">
        <v>7176</v>
      </c>
      <c r="D2312" s="5" t="s">
        <v>5420</v>
      </c>
      <c r="E2312" s="5" t="s">
        <v>7048</v>
      </c>
      <c r="F2312" s="5" t="s">
        <v>30</v>
      </c>
      <c r="G2312" s="5" t="s">
        <v>5423</v>
      </c>
      <c r="H2312" s="5" t="s">
        <v>7049</v>
      </c>
      <c r="I2312" s="5" t="s">
        <v>7152</v>
      </c>
      <c r="J2312" s="5" t="s">
        <v>5426</v>
      </c>
      <c r="K2312" s="5" t="s">
        <v>5426</v>
      </c>
      <c r="P2312" s="5" t="s">
        <v>5426</v>
      </c>
      <c r="Q2312" s="5" t="s">
        <v>5426</v>
      </c>
    </row>
    <row r="2313" spans="1:17" ht="31">
      <c r="A2313" s="4"/>
      <c r="B2313" s="5" t="s">
        <v>7177</v>
      </c>
      <c r="C2313" s="24" t="s">
        <v>7178</v>
      </c>
      <c r="D2313" s="5" t="s">
        <v>5420</v>
      </c>
      <c r="E2313" s="5" t="s">
        <v>7048</v>
      </c>
      <c r="F2313" s="5" t="s">
        <v>5422</v>
      </c>
      <c r="G2313" s="5" t="s">
        <v>5423</v>
      </c>
      <c r="H2313" s="5" t="s">
        <v>7049</v>
      </c>
      <c r="I2313" s="5" t="s">
        <v>6269</v>
      </c>
      <c r="J2313" s="5" t="s">
        <v>5426</v>
      </c>
      <c r="K2313" s="5" t="s">
        <v>5426</v>
      </c>
      <c r="P2313" s="5" t="s">
        <v>5426</v>
      </c>
      <c r="Q2313" s="5" t="s">
        <v>5426</v>
      </c>
    </row>
    <row r="2314" spans="1:17" ht="31">
      <c r="A2314" s="4"/>
      <c r="B2314" s="5" t="s">
        <v>7179</v>
      </c>
      <c r="C2314" s="24" t="s">
        <v>7180</v>
      </c>
      <c r="D2314" s="5" t="s">
        <v>5420</v>
      </c>
      <c r="E2314" s="5" t="s">
        <v>7048</v>
      </c>
      <c r="F2314" s="5" t="s">
        <v>22</v>
      </c>
      <c r="G2314" s="5" t="s">
        <v>5423</v>
      </c>
      <c r="H2314" s="5" t="s">
        <v>7049</v>
      </c>
      <c r="I2314" s="5" t="s">
        <v>6269</v>
      </c>
      <c r="J2314" s="5" t="s">
        <v>5426</v>
      </c>
      <c r="K2314" s="5" t="s">
        <v>5426</v>
      </c>
      <c r="P2314" s="5" t="s">
        <v>5426</v>
      </c>
      <c r="Q2314" s="5" t="s">
        <v>5426</v>
      </c>
    </row>
    <row r="2315" spans="1:17" ht="31">
      <c r="A2315" s="4"/>
      <c r="B2315" s="5" t="s">
        <v>7181</v>
      </c>
      <c r="C2315" s="24" t="s">
        <v>7182</v>
      </c>
      <c r="D2315" s="5" t="s">
        <v>5420</v>
      </c>
      <c r="E2315" s="5" t="s">
        <v>7048</v>
      </c>
      <c r="F2315" s="5" t="s">
        <v>22</v>
      </c>
      <c r="G2315" s="5" t="s">
        <v>5423</v>
      </c>
      <c r="H2315" s="5" t="s">
        <v>7049</v>
      </c>
      <c r="I2315" s="5" t="s">
        <v>6269</v>
      </c>
      <c r="J2315" s="5" t="s">
        <v>5426</v>
      </c>
      <c r="K2315" s="5" t="s">
        <v>5426</v>
      </c>
      <c r="P2315" s="5" t="s">
        <v>5426</v>
      </c>
      <c r="Q2315" s="5" t="s">
        <v>5426</v>
      </c>
    </row>
    <row r="2316" spans="1:17" ht="91">
      <c r="A2316" s="4"/>
      <c r="B2316" s="5" t="s">
        <v>7183</v>
      </c>
      <c r="C2316" s="24" t="s">
        <v>7184</v>
      </c>
      <c r="D2316" s="5" t="s">
        <v>5420</v>
      </c>
      <c r="E2316" s="5" t="s">
        <v>7048</v>
      </c>
      <c r="F2316" s="5" t="s">
        <v>27</v>
      </c>
      <c r="G2316" s="5" t="s">
        <v>5423</v>
      </c>
      <c r="H2316" s="5" t="s">
        <v>7049</v>
      </c>
      <c r="I2316" s="5" t="s">
        <v>6269</v>
      </c>
      <c r="J2316" s="5" t="s">
        <v>5426</v>
      </c>
      <c r="K2316" s="5" t="s">
        <v>5426</v>
      </c>
      <c r="P2316" s="5" t="s">
        <v>5426</v>
      </c>
      <c r="Q2316" s="5" t="s">
        <v>5426</v>
      </c>
    </row>
    <row r="2317" spans="1:17" ht="46">
      <c r="A2317" s="4"/>
      <c r="B2317" s="5" t="s">
        <v>7185</v>
      </c>
      <c r="C2317" s="24" t="s">
        <v>7186</v>
      </c>
      <c r="D2317" s="5" t="s">
        <v>5420</v>
      </c>
      <c r="E2317" s="5" t="s">
        <v>7048</v>
      </c>
      <c r="F2317" s="5" t="s">
        <v>27</v>
      </c>
      <c r="G2317" s="5" t="s">
        <v>5423</v>
      </c>
      <c r="H2317" s="5" t="s">
        <v>7049</v>
      </c>
      <c r="I2317" s="5" t="s">
        <v>6269</v>
      </c>
      <c r="J2317" s="5" t="s">
        <v>5426</v>
      </c>
      <c r="K2317" s="5" t="s">
        <v>5426</v>
      </c>
      <c r="P2317" s="5" t="s">
        <v>5426</v>
      </c>
      <c r="Q2317" s="5" t="s">
        <v>5426</v>
      </c>
    </row>
    <row r="2318" spans="1:17" ht="76">
      <c r="A2318" s="4"/>
      <c r="B2318" s="5" t="s">
        <v>7187</v>
      </c>
      <c r="C2318" s="24" t="s">
        <v>7188</v>
      </c>
      <c r="D2318" s="5" t="s">
        <v>5420</v>
      </c>
      <c r="E2318" s="5" t="s">
        <v>7048</v>
      </c>
      <c r="F2318" s="5" t="s">
        <v>30</v>
      </c>
      <c r="G2318" s="5" t="s">
        <v>5423</v>
      </c>
      <c r="H2318" s="5" t="s">
        <v>7049</v>
      </c>
      <c r="I2318" s="5" t="s">
        <v>6269</v>
      </c>
      <c r="J2318" s="5" t="s">
        <v>5426</v>
      </c>
      <c r="K2318" s="5" t="s">
        <v>5426</v>
      </c>
      <c r="P2318" s="5" t="s">
        <v>5426</v>
      </c>
      <c r="Q2318" s="5" t="s">
        <v>5426</v>
      </c>
    </row>
    <row r="2319" spans="1:17" ht="76">
      <c r="A2319" s="4"/>
      <c r="B2319" s="5" t="s">
        <v>7189</v>
      </c>
      <c r="C2319" s="24" t="s">
        <v>7190</v>
      </c>
      <c r="D2319" s="5" t="s">
        <v>5420</v>
      </c>
      <c r="E2319" s="5" t="s">
        <v>7048</v>
      </c>
      <c r="F2319" s="5" t="s">
        <v>30</v>
      </c>
      <c r="G2319" s="5" t="s">
        <v>5423</v>
      </c>
      <c r="H2319" s="5" t="s">
        <v>7049</v>
      </c>
      <c r="I2319" s="5" t="s">
        <v>6269</v>
      </c>
      <c r="J2319" s="5" t="s">
        <v>5426</v>
      </c>
      <c r="K2319" s="5" t="s">
        <v>5426</v>
      </c>
      <c r="P2319" s="5" t="s">
        <v>5426</v>
      </c>
      <c r="Q2319" s="5" t="s">
        <v>5426</v>
      </c>
    </row>
    <row r="2320" spans="1:17" ht="16">
      <c r="A2320" s="4"/>
      <c r="B2320" s="5" t="s">
        <v>7191</v>
      </c>
      <c r="C2320" s="24" t="s">
        <v>7192</v>
      </c>
      <c r="D2320" s="5" t="s">
        <v>5420</v>
      </c>
      <c r="E2320" s="5" t="s">
        <v>7048</v>
      </c>
      <c r="F2320" s="5" t="s">
        <v>5422</v>
      </c>
      <c r="G2320" s="5" t="s">
        <v>5423</v>
      </c>
      <c r="H2320" s="5" t="s">
        <v>7049</v>
      </c>
      <c r="I2320" s="5" t="s">
        <v>7193</v>
      </c>
      <c r="J2320" s="5" t="s">
        <v>5426</v>
      </c>
      <c r="K2320" s="5" t="s">
        <v>5426</v>
      </c>
      <c r="P2320" s="5" t="s">
        <v>5426</v>
      </c>
      <c r="Q2320" s="5" t="s">
        <v>5426</v>
      </c>
    </row>
    <row r="2321" spans="1:17" ht="16">
      <c r="A2321" s="4"/>
      <c r="B2321" s="5" t="s">
        <v>7194</v>
      </c>
      <c r="C2321" s="24" t="s">
        <v>7195</v>
      </c>
      <c r="D2321" s="5" t="s">
        <v>5420</v>
      </c>
      <c r="E2321" s="5" t="s">
        <v>7048</v>
      </c>
      <c r="F2321" s="5" t="s">
        <v>5422</v>
      </c>
      <c r="G2321" s="5" t="s">
        <v>5423</v>
      </c>
      <c r="H2321" s="5" t="s">
        <v>7049</v>
      </c>
      <c r="I2321" s="5" t="s">
        <v>7193</v>
      </c>
      <c r="J2321" s="5" t="s">
        <v>5426</v>
      </c>
      <c r="K2321" s="5" t="s">
        <v>5426</v>
      </c>
      <c r="P2321" s="5" t="s">
        <v>5426</v>
      </c>
      <c r="Q2321" s="5" t="s">
        <v>5426</v>
      </c>
    </row>
    <row r="2322" spans="1:17" ht="31">
      <c r="A2322" s="4"/>
      <c r="B2322" s="5" t="s">
        <v>7196</v>
      </c>
      <c r="C2322" s="24" t="s">
        <v>7197</v>
      </c>
      <c r="D2322" s="5" t="s">
        <v>5420</v>
      </c>
      <c r="E2322" s="5" t="s">
        <v>7048</v>
      </c>
      <c r="F2322" s="5" t="s">
        <v>22</v>
      </c>
      <c r="G2322" s="5" t="s">
        <v>5423</v>
      </c>
      <c r="H2322" s="5" t="s">
        <v>7049</v>
      </c>
      <c r="I2322" s="5" t="s">
        <v>7193</v>
      </c>
      <c r="J2322" s="5" t="s">
        <v>5426</v>
      </c>
      <c r="K2322" s="5" t="s">
        <v>5426</v>
      </c>
      <c r="P2322" s="5" t="s">
        <v>5426</v>
      </c>
      <c r="Q2322" s="5" t="s">
        <v>5426</v>
      </c>
    </row>
    <row r="2323" spans="1:17" ht="31">
      <c r="A2323" s="4"/>
      <c r="B2323" s="5" t="s">
        <v>7198</v>
      </c>
      <c r="C2323" s="24" t="s">
        <v>7199</v>
      </c>
      <c r="D2323" s="5" t="s">
        <v>5420</v>
      </c>
      <c r="E2323" s="5" t="s">
        <v>7048</v>
      </c>
      <c r="F2323" s="5" t="s">
        <v>22</v>
      </c>
      <c r="G2323" s="5" t="s">
        <v>5423</v>
      </c>
      <c r="H2323" s="5" t="s">
        <v>7049</v>
      </c>
      <c r="I2323" s="5" t="s">
        <v>7193</v>
      </c>
      <c r="J2323" s="5" t="s">
        <v>5426</v>
      </c>
      <c r="K2323" s="5" t="s">
        <v>5426</v>
      </c>
      <c r="P2323" s="5" t="s">
        <v>5426</v>
      </c>
      <c r="Q2323" s="5" t="s">
        <v>5426</v>
      </c>
    </row>
    <row r="2324" spans="1:17" ht="61">
      <c r="A2324" s="4"/>
      <c r="B2324" s="5" t="s">
        <v>7200</v>
      </c>
      <c r="C2324" s="24" t="s">
        <v>7201</v>
      </c>
      <c r="D2324" s="5" t="s">
        <v>5420</v>
      </c>
      <c r="E2324" s="5" t="s">
        <v>7048</v>
      </c>
      <c r="F2324" s="5" t="s">
        <v>27</v>
      </c>
      <c r="G2324" s="5" t="s">
        <v>5423</v>
      </c>
      <c r="H2324" s="5" t="s">
        <v>7049</v>
      </c>
      <c r="I2324" s="5" t="s">
        <v>7193</v>
      </c>
      <c r="J2324" s="5" t="s">
        <v>5426</v>
      </c>
      <c r="K2324" s="5" t="s">
        <v>5426</v>
      </c>
      <c r="P2324" s="5" t="s">
        <v>5426</v>
      </c>
      <c r="Q2324" s="5" t="s">
        <v>5426</v>
      </c>
    </row>
    <row r="2325" spans="1:17" ht="31">
      <c r="A2325" s="4"/>
      <c r="B2325" s="5" t="s">
        <v>7202</v>
      </c>
      <c r="C2325" s="24" t="s">
        <v>7203</v>
      </c>
      <c r="D2325" s="5" t="s">
        <v>5420</v>
      </c>
      <c r="E2325" s="5" t="s">
        <v>7048</v>
      </c>
      <c r="F2325" s="5" t="s">
        <v>27</v>
      </c>
      <c r="G2325" s="5" t="s">
        <v>5423</v>
      </c>
      <c r="H2325" s="5" t="s">
        <v>7049</v>
      </c>
      <c r="I2325" s="5" t="s">
        <v>7193</v>
      </c>
      <c r="J2325" s="5" t="s">
        <v>5426</v>
      </c>
      <c r="K2325" s="5" t="s">
        <v>5426</v>
      </c>
      <c r="P2325" s="5" t="s">
        <v>5426</v>
      </c>
      <c r="Q2325" s="5" t="s">
        <v>5426</v>
      </c>
    </row>
    <row r="2326" spans="1:17" ht="31">
      <c r="A2326" s="4"/>
      <c r="B2326" s="5" t="s">
        <v>7204</v>
      </c>
      <c r="C2326" s="24" t="s">
        <v>7205</v>
      </c>
      <c r="D2326" s="5" t="s">
        <v>5420</v>
      </c>
      <c r="E2326" s="5" t="s">
        <v>7048</v>
      </c>
      <c r="F2326" s="5" t="s">
        <v>27</v>
      </c>
      <c r="G2326" s="5" t="s">
        <v>5423</v>
      </c>
      <c r="H2326" s="5" t="s">
        <v>7049</v>
      </c>
      <c r="I2326" s="5" t="s">
        <v>7193</v>
      </c>
      <c r="J2326" s="5" t="s">
        <v>5426</v>
      </c>
      <c r="K2326" s="5" t="s">
        <v>5426</v>
      </c>
      <c r="P2326" s="5" t="s">
        <v>5426</v>
      </c>
      <c r="Q2326" s="5" t="s">
        <v>5426</v>
      </c>
    </row>
    <row r="2327" spans="1:17" ht="31">
      <c r="A2327" s="4"/>
      <c r="B2327" s="5" t="s">
        <v>7206</v>
      </c>
      <c r="C2327" s="24" t="s">
        <v>7207</v>
      </c>
      <c r="D2327" s="5" t="s">
        <v>5420</v>
      </c>
      <c r="E2327" s="5" t="s">
        <v>7048</v>
      </c>
      <c r="F2327" s="5" t="s">
        <v>27</v>
      </c>
      <c r="G2327" s="5" t="s">
        <v>5423</v>
      </c>
      <c r="H2327" s="5" t="s">
        <v>7049</v>
      </c>
      <c r="I2327" s="5" t="s">
        <v>7193</v>
      </c>
      <c r="J2327" s="5" t="s">
        <v>5426</v>
      </c>
      <c r="K2327" s="5" t="s">
        <v>5426</v>
      </c>
      <c r="P2327" s="5" t="s">
        <v>5426</v>
      </c>
      <c r="Q2327" s="5" t="s">
        <v>5426</v>
      </c>
    </row>
    <row r="2328" spans="1:17" ht="31">
      <c r="A2328" s="4"/>
      <c r="B2328" s="5" t="s">
        <v>7208</v>
      </c>
      <c r="C2328" s="24" t="s">
        <v>7209</v>
      </c>
      <c r="D2328" s="5" t="s">
        <v>5420</v>
      </c>
      <c r="E2328" s="5" t="s">
        <v>7048</v>
      </c>
      <c r="F2328" s="5" t="s">
        <v>30</v>
      </c>
      <c r="G2328" s="5" t="s">
        <v>5423</v>
      </c>
      <c r="H2328" s="5" t="s">
        <v>7049</v>
      </c>
      <c r="I2328" s="5" t="s">
        <v>7193</v>
      </c>
      <c r="J2328" s="5" t="s">
        <v>5426</v>
      </c>
      <c r="K2328" s="5" t="s">
        <v>5426</v>
      </c>
      <c r="P2328" s="5" t="s">
        <v>5426</v>
      </c>
      <c r="Q2328" s="5" t="s">
        <v>5426</v>
      </c>
    </row>
    <row r="2329" spans="1:17" ht="46">
      <c r="A2329" s="4"/>
      <c r="B2329" s="5" t="s">
        <v>7210</v>
      </c>
      <c r="C2329" s="24" t="s">
        <v>7211</v>
      </c>
      <c r="D2329" s="5" t="s">
        <v>5420</v>
      </c>
      <c r="E2329" s="5" t="s">
        <v>7048</v>
      </c>
      <c r="F2329" s="5" t="s">
        <v>30</v>
      </c>
      <c r="G2329" s="5" t="s">
        <v>5423</v>
      </c>
      <c r="H2329" s="5" t="s">
        <v>7049</v>
      </c>
      <c r="I2329" s="5" t="s">
        <v>7193</v>
      </c>
      <c r="J2329" s="5" t="s">
        <v>5426</v>
      </c>
      <c r="K2329" s="5" t="s">
        <v>5426</v>
      </c>
      <c r="P2329" s="5" t="s">
        <v>5426</v>
      </c>
      <c r="Q2329" s="5" t="s">
        <v>5426</v>
      </c>
    </row>
    <row r="2330" spans="1:17" ht="31">
      <c r="A2330" s="4"/>
      <c r="B2330" s="5" t="s">
        <v>7212</v>
      </c>
      <c r="C2330" s="24" t="s">
        <v>7213</v>
      </c>
      <c r="D2330" s="5" t="s">
        <v>5420</v>
      </c>
      <c r="E2330" s="5" t="s">
        <v>7048</v>
      </c>
      <c r="F2330" s="5" t="s">
        <v>30</v>
      </c>
      <c r="G2330" s="5" t="s">
        <v>5423</v>
      </c>
      <c r="H2330" s="5" t="s">
        <v>7049</v>
      </c>
      <c r="I2330" s="5" t="s">
        <v>7193</v>
      </c>
      <c r="J2330" s="5" t="s">
        <v>5426</v>
      </c>
      <c r="K2330" s="5" t="s">
        <v>5426</v>
      </c>
      <c r="P2330" s="5" t="s">
        <v>5426</v>
      </c>
      <c r="Q2330" s="5" t="s">
        <v>5426</v>
      </c>
    </row>
    <row r="2331" spans="1:17" ht="16">
      <c r="A2331" s="4"/>
      <c r="B2331" s="5" t="s">
        <v>7214</v>
      </c>
      <c r="C2331" s="24" t="s">
        <v>7215</v>
      </c>
      <c r="D2331" s="5" t="s">
        <v>5420</v>
      </c>
      <c r="E2331" s="5" t="s">
        <v>7048</v>
      </c>
      <c r="F2331" s="5" t="s">
        <v>30</v>
      </c>
      <c r="G2331" s="5" t="s">
        <v>5423</v>
      </c>
      <c r="H2331" s="5" t="s">
        <v>7049</v>
      </c>
      <c r="I2331" s="5" t="s">
        <v>7193</v>
      </c>
      <c r="J2331" s="5" t="s">
        <v>5426</v>
      </c>
      <c r="K2331" s="5" t="s">
        <v>5426</v>
      </c>
      <c r="P2331" s="5" t="s">
        <v>5426</v>
      </c>
      <c r="Q2331" s="5" t="s">
        <v>5426</v>
      </c>
    </row>
    <row r="2332" spans="1:17" ht="46">
      <c r="A2332" s="4"/>
      <c r="B2332" s="5" t="s">
        <v>7216</v>
      </c>
      <c r="C2332" s="24" t="s">
        <v>7217</v>
      </c>
      <c r="D2332" s="5" t="s">
        <v>7218</v>
      </c>
      <c r="F2332" s="8" t="s">
        <v>7219</v>
      </c>
      <c r="G2332" s="8" t="s">
        <v>7220</v>
      </c>
      <c r="I2332" s="5" t="s">
        <v>7221</v>
      </c>
      <c r="O2332" s="5" t="s">
        <v>7222</v>
      </c>
    </row>
    <row r="2333" spans="1:17" ht="46">
      <c r="A2333" s="4"/>
      <c r="B2333" s="5" t="s">
        <v>7223</v>
      </c>
      <c r="C2333" s="24" t="s">
        <v>7224</v>
      </c>
      <c r="D2333" s="5" t="s">
        <v>7218</v>
      </c>
      <c r="F2333" s="8" t="s">
        <v>7219</v>
      </c>
      <c r="G2333" s="8" t="s">
        <v>7220</v>
      </c>
      <c r="I2333" s="5" t="s">
        <v>7221</v>
      </c>
      <c r="O2333" s="5" t="s">
        <v>7222</v>
      </c>
    </row>
    <row r="2334" spans="1:17" ht="61">
      <c r="A2334" s="4"/>
      <c r="B2334" s="5" t="s">
        <v>7225</v>
      </c>
      <c r="C2334" s="24" t="s">
        <v>7226</v>
      </c>
      <c r="D2334" s="5" t="s">
        <v>7218</v>
      </c>
      <c r="F2334" s="8" t="s">
        <v>7219</v>
      </c>
      <c r="G2334" s="8" t="s">
        <v>7220</v>
      </c>
      <c r="I2334" s="5" t="s">
        <v>7221</v>
      </c>
      <c r="O2334" s="5" t="s">
        <v>7222</v>
      </c>
    </row>
    <row r="2335" spans="1:17" ht="91">
      <c r="A2335" s="4"/>
      <c r="B2335" s="5" t="s">
        <v>7227</v>
      </c>
      <c r="C2335" s="24" t="s">
        <v>7228</v>
      </c>
      <c r="D2335" s="5" t="s">
        <v>7218</v>
      </c>
      <c r="F2335" s="8" t="s">
        <v>7219</v>
      </c>
      <c r="G2335" s="8" t="s">
        <v>7220</v>
      </c>
      <c r="I2335" s="5" t="s">
        <v>7221</v>
      </c>
      <c r="O2335" s="5" t="s">
        <v>7222</v>
      </c>
    </row>
    <row r="2336" spans="1:17" ht="76">
      <c r="A2336" s="4"/>
      <c r="B2336" s="5" t="s">
        <v>7229</v>
      </c>
      <c r="C2336" s="24" t="s">
        <v>7230</v>
      </c>
      <c r="D2336" s="5" t="s">
        <v>7218</v>
      </c>
      <c r="F2336" s="8" t="s">
        <v>7219</v>
      </c>
      <c r="G2336" s="8" t="s">
        <v>7220</v>
      </c>
      <c r="I2336" s="5" t="s">
        <v>7221</v>
      </c>
      <c r="O2336" s="5" t="s">
        <v>7222</v>
      </c>
    </row>
    <row r="2337" spans="1:15" ht="106">
      <c r="A2337" s="4"/>
      <c r="B2337" s="5" t="s">
        <v>7231</v>
      </c>
      <c r="C2337" s="24" t="s">
        <v>7232</v>
      </c>
      <c r="D2337" s="5" t="s">
        <v>7218</v>
      </c>
      <c r="F2337" s="8" t="s">
        <v>7219</v>
      </c>
      <c r="G2337" s="8" t="s">
        <v>7220</v>
      </c>
      <c r="I2337" s="5" t="s">
        <v>7221</v>
      </c>
      <c r="O2337" s="5" t="s">
        <v>7222</v>
      </c>
    </row>
    <row r="2338" spans="1:15" ht="61">
      <c r="A2338" s="4"/>
      <c r="B2338" s="5" t="s">
        <v>7233</v>
      </c>
      <c r="C2338" s="24" t="s">
        <v>7234</v>
      </c>
      <c r="D2338" s="5" t="s">
        <v>7218</v>
      </c>
      <c r="F2338" s="8" t="s">
        <v>7219</v>
      </c>
      <c r="G2338" s="8" t="s">
        <v>7220</v>
      </c>
      <c r="I2338" s="5" t="s">
        <v>7221</v>
      </c>
      <c r="O2338" s="5" t="s">
        <v>7222</v>
      </c>
    </row>
    <row r="2339" spans="1:15" ht="61">
      <c r="A2339" s="4"/>
      <c r="B2339" s="5" t="s">
        <v>7235</v>
      </c>
      <c r="C2339" s="24" t="s">
        <v>7236</v>
      </c>
      <c r="D2339" s="5" t="s">
        <v>7218</v>
      </c>
      <c r="F2339" s="8" t="s">
        <v>7219</v>
      </c>
      <c r="G2339" s="8" t="s">
        <v>7220</v>
      </c>
      <c r="I2339" s="5" t="s">
        <v>7237</v>
      </c>
      <c r="O2339" s="5" t="s">
        <v>7238</v>
      </c>
    </row>
    <row r="2340" spans="1:15" ht="76">
      <c r="A2340" s="4"/>
      <c r="B2340" s="5" t="s">
        <v>7239</v>
      </c>
      <c r="C2340" s="24" t="s">
        <v>7240</v>
      </c>
      <c r="D2340" s="5" t="s">
        <v>7218</v>
      </c>
      <c r="F2340" s="8" t="s">
        <v>7219</v>
      </c>
      <c r="G2340" s="8" t="s">
        <v>7220</v>
      </c>
      <c r="I2340" s="5" t="s">
        <v>7237</v>
      </c>
      <c r="O2340" s="5" t="s">
        <v>7238</v>
      </c>
    </row>
    <row r="2341" spans="1:15" ht="106">
      <c r="A2341" s="4"/>
      <c r="B2341" s="5" t="s">
        <v>7241</v>
      </c>
      <c r="C2341" s="24" t="s">
        <v>7242</v>
      </c>
      <c r="D2341" s="5" t="s">
        <v>7218</v>
      </c>
      <c r="F2341" s="8" t="s">
        <v>7219</v>
      </c>
      <c r="G2341" s="8" t="s">
        <v>7220</v>
      </c>
      <c r="I2341" s="5" t="s">
        <v>7237</v>
      </c>
      <c r="O2341" s="5" t="s">
        <v>7238</v>
      </c>
    </row>
    <row r="2342" spans="1:15" ht="106">
      <c r="A2342" s="4"/>
      <c r="B2342" s="5" t="s">
        <v>7243</v>
      </c>
      <c r="C2342" s="24" t="s">
        <v>7244</v>
      </c>
      <c r="D2342" s="5" t="s">
        <v>7218</v>
      </c>
      <c r="F2342" s="8" t="s">
        <v>7219</v>
      </c>
      <c r="G2342" s="8" t="s">
        <v>7220</v>
      </c>
      <c r="I2342" s="5" t="s">
        <v>7237</v>
      </c>
      <c r="O2342" s="5" t="s">
        <v>7238</v>
      </c>
    </row>
    <row r="2343" spans="1:15" ht="136">
      <c r="A2343" s="4"/>
      <c r="B2343" s="5" t="s">
        <v>7245</v>
      </c>
      <c r="C2343" s="24" t="s">
        <v>7246</v>
      </c>
      <c r="D2343" s="5" t="s">
        <v>7218</v>
      </c>
      <c r="F2343" s="8" t="s">
        <v>7219</v>
      </c>
      <c r="G2343" s="8" t="s">
        <v>7220</v>
      </c>
      <c r="I2343" s="5" t="s">
        <v>7237</v>
      </c>
      <c r="O2343" s="5" t="s">
        <v>7238</v>
      </c>
    </row>
    <row r="2344" spans="1:15" ht="91">
      <c r="A2344" s="4"/>
      <c r="B2344" s="5" t="s">
        <v>7247</v>
      </c>
      <c r="C2344" s="24" t="s">
        <v>7248</v>
      </c>
      <c r="D2344" s="5" t="s">
        <v>7218</v>
      </c>
      <c r="F2344" s="8" t="s">
        <v>7219</v>
      </c>
      <c r="G2344" s="8" t="s">
        <v>7220</v>
      </c>
      <c r="I2344" s="5" t="s">
        <v>7237</v>
      </c>
      <c r="O2344" s="5" t="s">
        <v>7238</v>
      </c>
    </row>
    <row r="2345" spans="1:15" ht="91">
      <c r="A2345" s="4"/>
      <c r="B2345" s="5" t="s">
        <v>7249</v>
      </c>
      <c r="C2345" s="24" t="s">
        <v>7250</v>
      </c>
      <c r="D2345" s="5" t="s">
        <v>7218</v>
      </c>
      <c r="F2345" s="8" t="s">
        <v>7219</v>
      </c>
      <c r="G2345" s="8" t="s">
        <v>7220</v>
      </c>
      <c r="I2345" s="5" t="s">
        <v>7237</v>
      </c>
      <c r="O2345" s="5" t="s">
        <v>7238</v>
      </c>
    </row>
    <row r="2346" spans="1:15" ht="76">
      <c r="A2346" s="4"/>
      <c r="B2346" s="5" t="s">
        <v>7251</v>
      </c>
      <c r="C2346" s="24" t="s">
        <v>7252</v>
      </c>
      <c r="D2346" s="5" t="s">
        <v>7218</v>
      </c>
      <c r="F2346" s="8" t="s">
        <v>7219</v>
      </c>
      <c r="G2346" s="8" t="s">
        <v>7220</v>
      </c>
      <c r="I2346" s="5" t="s">
        <v>7237</v>
      </c>
      <c r="O2346" s="5" t="s">
        <v>7238</v>
      </c>
    </row>
    <row r="2347" spans="1:15" ht="31">
      <c r="A2347" s="4"/>
      <c r="B2347" s="5" t="s">
        <v>7253</v>
      </c>
      <c r="C2347" s="24" t="s">
        <v>7254</v>
      </c>
      <c r="D2347" s="5" t="s">
        <v>7218</v>
      </c>
      <c r="F2347" s="8" t="s">
        <v>7219</v>
      </c>
      <c r="G2347" s="8" t="s">
        <v>7220</v>
      </c>
      <c r="I2347" s="5" t="s">
        <v>7255</v>
      </c>
      <c r="O2347" s="5" t="s">
        <v>7256</v>
      </c>
    </row>
    <row r="2348" spans="1:15" ht="76">
      <c r="A2348" s="4"/>
      <c r="B2348" s="5" t="s">
        <v>7257</v>
      </c>
      <c r="C2348" s="24" t="s">
        <v>7258</v>
      </c>
      <c r="D2348" s="5" t="s">
        <v>7218</v>
      </c>
      <c r="F2348" s="8" t="s">
        <v>7219</v>
      </c>
      <c r="G2348" s="8" t="s">
        <v>7220</v>
      </c>
      <c r="I2348" s="5" t="s">
        <v>7255</v>
      </c>
      <c r="O2348" s="5" t="s">
        <v>7256</v>
      </c>
    </row>
    <row r="2349" spans="1:15" ht="61">
      <c r="A2349" s="4"/>
      <c r="B2349" s="5" t="s">
        <v>7259</v>
      </c>
      <c r="C2349" s="24" t="s">
        <v>7260</v>
      </c>
      <c r="D2349" s="5" t="s">
        <v>7218</v>
      </c>
      <c r="F2349" s="8" t="s">
        <v>7219</v>
      </c>
      <c r="G2349" s="8" t="s">
        <v>7220</v>
      </c>
      <c r="I2349" s="5" t="s">
        <v>7255</v>
      </c>
      <c r="O2349" s="5" t="s">
        <v>7256</v>
      </c>
    </row>
    <row r="2350" spans="1:15" ht="46">
      <c r="A2350" s="4"/>
      <c r="B2350" s="5" t="s">
        <v>7261</v>
      </c>
      <c r="C2350" s="24" t="s">
        <v>7262</v>
      </c>
      <c r="D2350" s="5" t="s">
        <v>7218</v>
      </c>
      <c r="F2350" s="8" t="s">
        <v>7219</v>
      </c>
      <c r="G2350" s="8" t="s">
        <v>7220</v>
      </c>
      <c r="I2350" s="5" t="s">
        <v>7255</v>
      </c>
      <c r="O2350" s="5" t="s">
        <v>7256</v>
      </c>
    </row>
    <row r="2351" spans="1:15" ht="46">
      <c r="A2351" s="4"/>
      <c r="B2351" s="5" t="s">
        <v>7263</v>
      </c>
      <c r="C2351" s="24" t="s">
        <v>7264</v>
      </c>
      <c r="D2351" s="5" t="s">
        <v>7218</v>
      </c>
      <c r="F2351" s="8" t="s">
        <v>7219</v>
      </c>
      <c r="G2351" s="8" t="s">
        <v>7220</v>
      </c>
      <c r="I2351" s="5" t="s">
        <v>7255</v>
      </c>
      <c r="O2351" s="5" t="s">
        <v>7256</v>
      </c>
    </row>
    <row r="2352" spans="1:15" ht="31">
      <c r="A2352" s="4"/>
      <c r="B2352" s="5" t="s">
        <v>7265</v>
      </c>
      <c r="C2352" s="24" t="s">
        <v>7266</v>
      </c>
      <c r="D2352" s="5" t="s">
        <v>7218</v>
      </c>
      <c r="F2352" s="8" t="s">
        <v>7219</v>
      </c>
      <c r="G2352" s="8" t="s">
        <v>7220</v>
      </c>
      <c r="I2352" s="5" t="s">
        <v>7255</v>
      </c>
      <c r="O2352" s="5" t="s">
        <v>7256</v>
      </c>
    </row>
    <row r="2353" spans="1:15" ht="76">
      <c r="A2353" s="4"/>
      <c r="B2353" s="5" t="s">
        <v>7267</v>
      </c>
      <c r="C2353" s="24" t="s">
        <v>7268</v>
      </c>
      <c r="D2353" s="5" t="s">
        <v>7218</v>
      </c>
      <c r="F2353" s="8" t="s">
        <v>7219</v>
      </c>
      <c r="G2353" s="8" t="s">
        <v>7220</v>
      </c>
      <c r="I2353" s="5" t="s">
        <v>7255</v>
      </c>
      <c r="O2353" s="5" t="s">
        <v>7256</v>
      </c>
    </row>
    <row r="2354" spans="1:15" ht="61">
      <c r="A2354" s="4"/>
      <c r="B2354" s="5" t="s">
        <v>7269</v>
      </c>
      <c r="C2354" s="24" t="s">
        <v>7270</v>
      </c>
      <c r="D2354" s="5" t="s">
        <v>7218</v>
      </c>
      <c r="F2354" s="8" t="s">
        <v>7219</v>
      </c>
      <c r="G2354" s="8" t="s">
        <v>7220</v>
      </c>
      <c r="I2354" s="5" t="s">
        <v>7255</v>
      </c>
      <c r="O2354" s="5" t="s">
        <v>7256</v>
      </c>
    </row>
    <row r="2355" spans="1:15" ht="46">
      <c r="A2355" s="4"/>
      <c r="B2355" s="5" t="s">
        <v>7271</v>
      </c>
      <c r="C2355" s="24" t="s">
        <v>7272</v>
      </c>
      <c r="D2355" s="5" t="s">
        <v>7218</v>
      </c>
      <c r="F2355" s="8" t="s">
        <v>7219</v>
      </c>
      <c r="G2355" s="8" t="s">
        <v>7220</v>
      </c>
      <c r="I2355" s="5" t="s">
        <v>7255</v>
      </c>
      <c r="O2355" s="5" t="s">
        <v>7256</v>
      </c>
    </row>
    <row r="2356" spans="1:15" ht="46">
      <c r="A2356" s="4"/>
      <c r="B2356" s="5" t="s">
        <v>7273</v>
      </c>
      <c r="C2356" s="24" t="s">
        <v>7274</v>
      </c>
      <c r="D2356" s="5" t="s">
        <v>7218</v>
      </c>
      <c r="F2356" s="8" t="s">
        <v>7219</v>
      </c>
      <c r="G2356" s="8" t="s">
        <v>7220</v>
      </c>
      <c r="I2356" s="5" t="s">
        <v>7255</v>
      </c>
      <c r="O2356" s="5" t="s">
        <v>7256</v>
      </c>
    </row>
    <row r="2357" spans="1:15" ht="166">
      <c r="A2357" s="4"/>
      <c r="B2357" s="5" t="s">
        <v>7275</v>
      </c>
      <c r="C2357" s="24" t="s">
        <v>7276</v>
      </c>
      <c r="D2357" s="5" t="s">
        <v>7218</v>
      </c>
      <c r="F2357" s="8" t="s">
        <v>7219</v>
      </c>
      <c r="G2357" s="8" t="s">
        <v>7220</v>
      </c>
      <c r="I2357" s="5" t="s">
        <v>7255</v>
      </c>
      <c r="O2357" s="5" t="s">
        <v>7256</v>
      </c>
    </row>
    <row r="2358" spans="1:15" ht="76">
      <c r="A2358" s="4"/>
      <c r="B2358" s="5" t="s">
        <v>7277</v>
      </c>
      <c r="C2358" s="24" t="s">
        <v>7278</v>
      </c>
      <c r="D2358" s="5" t="s">
        <v>7218</v>
      </c>
      <c r="F2358" s="8" t="s">
        <v>7219</v>
      </c>
      <c r="G2358" s="8" t="s">
        <v>7220</v>
      </c>
      <c r="I2358" s="5" t="s">
        <v>7255</v>
      </c>
      <c r="O2358" s="5" t="s">
        <v>7256</v>
      </c>
    </row>
    <row r="2359" spans="1:15" ht="46">
      <c r="A2359" s="4"/>
      <c r="B2359" s="5" t="s">
        <v>7279</v>
      </c>
      <c r="C2359" s="24" t="s">
        <v>7280</v>
      </c>
      <c r="D2359" s="5" t="s">
        <v>7218</v>
      </c>
      <c r="F2359" s="8" t="s">
        <v>7219</v>
      </c>
      <c r="G2359" s="8" t="s">
        <v>7220</v>
      </c>
      <c r="I2359" s="5" t="s">
        <v>7255</v>
      </c>
      <c r="O2359" s="5" t="s">
        <v>7256</v>
      </c>
    </row>
    <row r="2360" spans="1:15" ht="46">
      <c r="A2360" s="4"/>
      <c r="B2360" s="5" t="s">
        <v>7281</v>
      </c>
      <c r="C2360" s="24" t="s">
        <v>7282</v>
      </c>
      <c r="D2360" s="5" t="s">
        <v>7218</v>
      </c>
      <c r="F2360" s="8" t="s">
        <v>7219</v>
      </c>
      <c r="G2360" s="8" t="s">
        <v>7220</v>
      </c>
      <c r="I2360" s="5" t="s">
        <v>7283</v>
      </c>
      <c r="O2360" s="5" t="s">
        <v>7284</v>
      </c>
    </row>
    <row r="2361" spans="1:15" ht="61">
      <c r="A2361" s="4"/>
      <c r="B2361" s="5" t="s">
        <v>7285</v>
      </c>
      <c r="C2361" s="24" t="s">
        <v>7286</v>
      </c>
      <c r="D2361" s="5" t="s">
        <v>7218</v>
      </c>
      <c r="F2361" s="8" t="s">
        <v>7219</v>
      </c>
      <c r="G2361" s="8" t="s">
        <v>7220</v>
      </c>
      <c r="I2361" s="5" t="s">
        <v>7283</v>
      </c>
      <c r="O2361" s="5" t="s">
        <v>7284</v>
      </c>
    </row>
    <row r="2362" spans="1:15" ht="46">
      <c r="A2362" s="4"/>
      <c r="B2362" s="5" t="s">
        <v>7287</v>
      </c>
      <c r="C2362" s="24" t="s">
        <v>7288</v>
      </c>
      <c r="D2362" s="5" t="s">
        <v>7218</v>
      </c>
      <c r="F2362" s="8" t="s">
        <v>7219</v>
      </c>
      <c r="G2362" s="8" t="s">
        <v>7220</v>
      </c>
      <c r="I2362" s="5" t="s">
        <v>7283</v>
      </c>
      <c r="O2362" s="5" t="s">
        <v>7284</v>
      </c>
    </row>
    <row r="2363" spans="1:15" ht="61">
      <c r="A2363" s="4"/>
      <c r="B2363" s="5" t="s">
        <v>7289</v>
      </c>
      <c r="C2363" s="24" t="s">
        <v>7290</v>
      </c>
      <c r="D2363" s="5" t="s">
        <v>7218</v>
      </c>
      <c r="F2363" s="8" t="s">
        <v>7219</v>
      </c>
      <c r="G2363" s="8" t="s">
        <v>7220</v>
      </c>
      <c r="I2363" s="5" t="s">
        <v>7283</v>
      </c>
      <c r="O2363" s="5" t="s">
        <v>7284</v>
      </c>
    </row>
    <row r="2364" spans="1:15" ht="76">
      <c r="A2364" s="4"/>
      <c r="B2364" s="5" t="s">
        <v>7291</v>
      </c>
      <c r="C2364" s="24" t="s">
        <v>7292</v>
      </c>
      <c r="D2364" s="5" t="s">
        <v>7218</v>
      </c>
      <c r="F2364" s="8" t="s">
        <v>7219</v>
      </c>
      <c r="G2364" s="8" t="s">
        <v>7220</v>
      </c>
      <c r="I2364" s="5" t="s">
        <v>7283</v>
      </c>
      <c r="O2364" s="5" t="s">
        <v>7284</v>
      </c>
    </row>
    <row r="2365" spans="1:15" ht="46">
      <c r="A2365" s="4"/>
      <c r="B2365" s="5" t="s">
        <v>7293</v>
      </c>
      <c r="C2365" s="24" t="s">
        <v>7294</v>
      </c>
      <c r="D2365" s="5" t="s">
        <v>7218</v>
      </c>
      <c r="F2365" s="8" t="s">
        <v>7219</v>
      </c>
      <c r="G2365" s="8" t="s">
        <v>7220</v>
      </c>
      <c r="I2365" s="5" t="s">
        <v>7283</v>
      </c>
      <c r="O2365" s="5" t="s">
        <v>7284</v>
      </c>
    </row>
    <row r="2366" spans="1:15" ht="121">
      <c r="A2366" s="4"/>
      <c r="B2366" s="5" t="s">
        <v>7295</v>
      </c>
      <c r="C2366" s="24" t="s">
        <v>7296</v>
      </c>
      <c r="D2366" s="5" t="s">
        <v>7218</v>
      </c>
      <c r="F2366" s="8" t="s">
        <v>7219</v>
      </c>
      <c r="G2366" s="8" t="s">
        <v>7220</v>
      </c>
      <c r="I2366" s="5" t="s">
        <v>7283</v>
      </c>
      <c r="O2366" s="5" t="s">
        <v>7284</v>
      </c>
    </row>
    <row r="2367" spans="1:15" ht="61">
      <c r="A2367" s="4"/>
      <c r="B2367" s="5" t="s">
        <v>7297</v>
      </c>
      <c r="C2367" s="24" t="s">
        <v>7298</v>
      </c>
      <c r="D2367" s="5" t="s">
        <v>7218</v>
      </c>
      <c r="F2367" s="8" t="s">
        <v>7219</v>
      </c>
      <c r="G2367" s="8" t="s">
        <v>7220</v>
      </c>
      <c r="I2367" s="5" t="s">
        <v>7283</v>
      </c>
      <c r="O2367" s="5" t="s">
        <v>7284</v>
      </c>
    </row>
    <row r="2368" spans="1:15" ht="121">
      <c r="A2368" s="4"/>
      <c r="B2368" s="5" t="s">
        <v>7299</v>
      </c>
      <c r="C2368" s="24" t="s">
        <v>7300</v>
      </c>
      <c r="D2368" s="5" t="s">
        <v>7218</v>
      </c>
      <c r="F2368" s="8" t="s">
        <v>7219</v>
      </c>
      <c r="G2368" s="8" t="s">
        <v>7220</v>
      </c>
      <c r="I2368" s="5" t="s">
        <v>7283</v>
      </c>
      <c r="O2368" s="5" t="s">
        <v>7284</v>
      </c>
    </row>
    <row r="2369" spans="1:15" ht="61">
      <c r="A2369" s="4"/>
      <c r="B2369" s="5" t="s">
        <v>7301</v>
      </c>
      <c r="C2369" s="24" t="s">
        <v>7302</v>
      </c>
      <c r="D2369" s="5" t="s">
        <v>7218</v>
      </c>
      <c r="F2369" s="8" t="s">
        <v>7219</v>
      </c>
      <c r="G2369" s="8" t="s">
        <v>7220</v>
      </c>
      <c r="I2369" s="5" t="s">
        <v>7283</v>
      </c>
      <c r="O2369" s="5" t="s">
        <v>7284</v>
      </c>
    </row>
    <row r="2370" spans="1:15" ht="31">
      <c r="A2370" s="4"/>
      <c r="B2370" s="5" t="s">
        <v>7303</v>
      </c>
      <c r="C2370" s="24" t="s">
        <v>7304</v>
      </c>
      <c r="D2370" s="5" t="s">
        <v>7218</v>
      </c>
      <c r="F2370" s="8" t="s">
        <v>7219</v>
      </c>
      <c r="G2370" s="8" t="s">
        <v>7220</v>
      </c>
      <c r="I2370" s="5" t="s">
        <v>7305</v>
      </c>
      <c r="O2370" s="5" t="s">
        <v>7306</v>
      </c>
    </row>
    <row r="2371" spans="1:15" ht="46">
      <c r="A2371" s="4"/>
      <c r="B2371" s="5" t="s">
        <v>7307</v>
      </c>
      <c r="C2371" s="24" t="s">
        <v>7308</v>
      </c>
      <c r="D2371" s="5" t="s">
        <v>7218</v>
      </c>
      <c r="F2371" s="8" t="s">
        <v>7219</v>
      </c>
      <c r="G2371" s="8" t="s">
        <v>7220</v>
      </c>
      <c r="I2371" s="5" t="s">
        <v>7305</v>
      </c>
      <c r="O2371" s="5" t="s">
        <v>7306</v>
      </c>
    </row>
    <row r="2372" spans="1:15" ht="31">
      <c r="A2372" s="4"/>
      <c r="B2372" s="5" t="s">
        <v>7309</v>
      </c>
      <c r="C2372" s="24" t="s">
        <v>7310</v>
      </c>
      <c r="D2372" s="5" t="s">
        <v>7218</v>
      </c>
      <c r="F2372" s="8" t="s">
        <v>7219</v>
      </c>
      <c r="G2372" s="8" t="s">
        <v>7220</v>
      </c>
      <c r="I2372" s="5" t="s">
        <v>7305</v>
      </c>
      <c r="O2372" s="5" t="s">
        <v>7306</v>
      </c>
    </row>
    <row r="2373" spans="1:15" ht="76">
      <c r="A2373" s="4"/>
      <c r="B2373" s="5" t="s">
        <v>7311</v>
      </c>
      <c r="C2373" s="24" t="s">
        <v>7312</v>
      </c>
      <c r="D2373" s="5" t="s">
        <v>7218</v>
      </c>
      <c r="F2373" s="8" t="s">
        <v>7219</v>
      </c>
      <c r="G2373" s="8" t="s">
        <v>7220</v>
      </c>
      <c r="I2373" s="5" t="s">
        <v>7305</v>
      </c>
      <c r="O2373" s="5" t="s">
        <v>7306</v>
      </c>
    </row>
    <row r="2374" spans="1:15" ht="46">
      <c r="A2374" s="4"/>
      <c r="B2374" s="5" t="s">
        <v>7313</v>
      </c>
      <c r="C2374" s="24" t="s">
        <v>7314</v>
      </c>
      <c r="D2374" s="5" t="s">
        <v>7218</v>
      </c>
      <c r="F2374" s="8" t="s">
        <v>7219</v>
      </c>
      <c r="G2374" s="8" t="s">
        <v>7220</v>
      </c>
      <c r="I2374" s="5" t="s">
        <v>7305</v>
      </c>
      <c r="O2374" s="5" t="s">
        <v>7306</v>
      </c>
    </row>
    <row r="2375" spans="1:15" ht="91">
      <c r="A2375" s="4"/>
      <c r="B2375" s="5" t="s">
        <v>7315</v>
      </c>
      <c r="C2375" s="24" t="s">
        <v>7316</v>
      </c>
      <c r="D2375" s="5" t="s">
        <v>7218</v>
      </c>
      <c r="F2375" s="8" t="s">
        <v>7219</v>
      </c>
      <c r="G2375" s="8" t="s">
        <v>7220</v>
      </c>
      <c r="I2375" s="5" t="s">
        <v>7305</v>
      </c>
      <c r="O2375" s="5" t="s">
        <v>7306</v>
      </c>
    </row>
    <row r="2376" spans="1:15" ht="76">
      <c r="A2376" s="4"/>
      <c r="B2376" s="5" t="s">
        <v>7317</v>
      </c>
      <c r="C2376" s="24" t="s">
        <v>7318</v>
      </c>
      <c r="D2376" s="5" t="s">
        <v>7218</v>
      </c>
      <c r="F2376" s="8" t="s">
        <v>7219</v>
      </c>
      <c r="G2376" s="8" t="s">
        <v>7220</v>
      </c>
      <c r="I2376" s="5" t="s">
        <v>7305</v>
      </c>
      <c r="O2376" s="5" t="s">
        <v>7306</v>
      </c>
    </row>
    <row r="2377" spans="1:15" ht="46">
      <c r="A2377" s="4"/>
      <c r="B2377" s="5" t="s">
        <v>7319</v>
      </c>
      <c r="C2377" s="24" t="s">
        <v>7320</v>
      </c>
      <c r="D2377" s="5" t="s">
        <v>7218</v>
      </c>
      <c r="F2377" s="8" t="s">
        <v>7219</v>
      </c>
      <c r="G2377" s="8" t="s">
        <v>7220</v>
      </c>
      <c r="I2377" s="5" t="s">
        <v>7305</v>
      </c>
      <c r="O2377" s="5" t="s">
        <v>7306</v>
      </c>
    </row>
    <row r="2378" spans="1:15" ht="46">
      <c r="A2378" s="4"/>
      <c r="B2378" s="5" t="s">
        <v>7321</v>
      </c>
      <c r="C2378" s="24" t="s">
        <v>7322</v>
      </c>
      <c r="D2378" s="5" t="s">
        <v>7218</v>
      </c>
      <c r="F2378" s="8" t="s">
        <v>7219</v>
      </c>
      <c r="G2378" s="8" t="s">
        <v>7220</v>
      </c>
      <c r="I2378" s="5" t="s">
        <v>7305</v>
      </c>
      <c r="O2378" s="5" t="s">
        <v>7306</v>
      </c>
    </row>
    <row r="2379" spans="1:15" ht="31">
      <c r="A2379" s="4"/>
      <c r="B2379" s="5" t="s">
        <v>7323</v>
      </c>
      <c r="C2379" s="24" t="s">
        <v>7324</v>
      </c>
      <c r="D2379" s="5" t="s">
        <v>7218</v>
      </c>
      <c r="F2379" s="8" t="s">
        <v>7219</v>
      </c>
      <c r="G2379" s="8" t="s">
        <v>7220</v>
      </c>
      <c r="I2379" s="5" t="s">
        <v>7325</v>
      </c>
      <c r="O2379" s="5" t="s">
        <v>7326</v>
      </c>
    </row>
    <row r="2380" spans="1:15" ht="61">
      <c r="A2380" s="4"/>
      <c r="B2380" s="5" t="s">
        <v>7327</v>
      </c>
      <c r="C2380" s="24" t="s">
        <v>7328</v>
      </c>
      <c r="D2380" s="5" t="s">
        <v>7218</v>
      </c>
      <c r="F2380" s="8" t="s">
        <v>7219</v>
      </c>
      <c r="G2380" s="8" t="s">
        <v>7220</v>
      </c>
      <c r="I2380" s="5" t="s">
        <v>7325</v>
      </c>
      <c r="O2380" s="5" t="s">
        <v>7326</v>
      </c>
    </row>
    <row r="2381" spans="1:15" ht="76">
      <c r="A2381" s="4"/>
      <c r="B2381" s="5" t="s">
        <v>7329</v>
      </c>
      <c r="C2381" s="24" t="s">
        <v>7330</v>
      </c>
      <c r="D2381" s="5" t="s">
        <v>7218</v>
      </c>
      <c r="F2381" s="8" t="s">
        <v>7219</v>
      </c>
      <c r="G2381" s="8" t="s">
        <v>7220</v>
      </c>
      <c r="I2381" s="5" t="s">
        <v>7325</v>
      </c>
      <c r="O2381" s="5" t="s">
        <v>7326</v>
      </c>
    </row>
    <row r="2382" spans="1:15" ht="76">
      <c r="A2382" s="4"/>
      <c r="B2382" s="5" t="s">
        <v>7331</v>
      </c>
      <c r="C2382" s="24" t="s">
        <v>7332</v>
      </c>
      <c r="D2382" s="5" t="s">
        <v>7218</v>
      </c>
      <c r="F2382" s="8" t="s">
        <v>7219</v>
      </c>
      <c r="G2382" s="8" t="s">
        <v>7220</v>
      </c>
      <c r="I2382" s="5" t="s">
        <v>7325</v>
      </c>
      <c r="O2382" s="5" t="s">
        <v>7326</v>
      </c>
    </row>
    <row r="2383" spans="1:15" ht="46">
      <c r="A2383" s="4"/>
      <c r="B2383" s="5" t="s">
        <v>7333</v>
      </c>
      <c r="C2383" s="24" t="s">
        <v>7334</v>
      </c>
      <c r="D2383" s="5" t="s">
        <v>7218</v>
      </c>
      <c r="F2383" s="8" t="s">
        <v>7219</v>
      </c>
      <c r="G2383" s="8" t="s">
        <v>7220</v>
      </c>
      <c r="I2383" s="5" t="s">
        <v>7325</v>
      </c>
      <c r="O2383" s="5" t="s">
        <v>7326</v>
      </c>
    </row>
    <row r="2384" spans="1:15" ht="46">
      <c r="A2384" s="4"/>
      <c r="B2384" s="5" t="s">
        <v>7335</v>
      </c>
      <c r="C2384" s="24" t="s">
        <v>7336</v>
      </c>
      <c r="D2384" s="5" t="s">
        <v>7218</v>
      </c>
      <c r="F2384" s="8" t="s">
        <v>7219</v>
      </c>
      <c r="G2384" s="8" t="s">
        <v>7220</v>
      </c>
      <c r="I2384" s="5" t="s">
        <v>7325</v>
      </c>
      <c r="O2384" s="5" t="s">
        <v>7326</v>
      </c>
    </row>
    <row r="2385" spans="1:15" ht="76">
      <c r="A2385" s="4"/>
      <c r="B2385" s="5" t="s">
        <v>7337</v>
      </c>
      <c r="C2385" s="24" t="s">
        <v>7338</v>
      </c>
      <c r="D2385" s="5" t="s">
        <v>7218</v>
      </c>
      <c r="F2385" s="8" t="s">
        <v>7219</v>
      </c>
      <c r="G2385" s="8" t="s">
        <v>7220</v>
      </c>
      <c r="I2385" s="5" t="s">
        <v>7325</v>
      </c>
      <c r="O2385" s="5" t="s">
        <v>7326</v>
      </c>
    </row>
    <row r="2386" spans="1:15" ht="46">
      <c r="A2386" s="4"/>
      <c r="B2386" s="5" t="s">
        <v>7339</v>
      </c>
      <c r="C2386" s="24" t="s">
        <v>7340</v>
      </c>
      <c r="D2386" s="5" t="s">
        <v>7218</v>
      </c>
      <c r="F2386" s="8" t="s">
        <v>7219</v>
      </c>
      <c r="G2386" s="8" t="s">
        <v>7220</v>
      </c>
      <c r="I2386" s="5" t="s">
        <v>7325</v>
      </c>
      <c r="O2386" s="5" t="s">
        <v>7326</v>
      </c>
    </row>
    <row r="2387" spans="1:15" ht="31">
      <c r="A2387" s="4"/>
      <c r="B2387" s="5" t="s">
        <v>7341</v>
      </c>
      <c r="C2387" s="24" t="s">
        <v>7342</v>
      </c>
      <c r="D2387" s="5" t="s">
        <v>7218</v>
      </c>
      <c r="F2387" s="8" t="s">
        <v>7219</v>
      </c>
      <c r="G2387" s="8" t="s">
        <v>7220</v>
      </c>
      <c r="I2387" s="5" t="s">
        <v>7343</v>
      </c>
      <c r="O2387" s="5" t="s">
        <v>7344</v>
      </c>
    </row>
    <row r="2388" spans="1:15" ht="31">
      <c r="A2388" s="4"/>
      <c r="B2388" s="5" t="s">
        <v>7345</v>
      </c>
      <c r="C2388" s="24" t="s">
        <v>7346</v>
      </c>
      <c r="D2388" s="5" t="s">
        <v>7218</v>
      </c>
      <c r="F2388" s="8" t="s">
        <v>7219</v>
      </c>
      <c r="G2388" s="8" t="s">
        <v>7220</v>
      </c>
      <c r="I2388" s="5" t="s">
        <v>7343</v>
      </c>
      <c r="O2388" s="5" t="s">
        <v>7344</v>
      </c>
    </row>
    <row r="2389" spans="1:15" ht="31">
      <c r="A2389" s="4"/>
      <c r="B2389" s="5" t="s">
        <v>7347</v>
      </c>
      <c r="C2389" s="24" t="s">
        <v>7348</v>
      </c>
      <c r="D2389" s="5" t="s">
        <v>7218</v>
      </c>
      <c r="F2389" s="8" t="s">
        <v>7219</v>
      </c>
      <c r="G2389" s="8" t="s">
        <v>7220</v>
      </c>
      <c r="I2389" s="5" t="s">
        <v>7343</v>
      </c>
      <c r="O2389" s="5" t="s">
        <v>7344</v>
      </c>
    </row>
    <row r="2390" spans="1:15" ht="91">
      <c r="A2390" s="4"/>
      <c r="B2390" s="5" t="s">
        <v>7349</v>
      </c>
      <c r="C2390" s="24" t="s">
        <v>7350</v>
      </c>
      <c r="D2390" s="5" t="s">
        <v>7218</v>
      </c>
      <c r="F2390" s="8" t="s">
        <v>7219</v>
      </c>
      <c r="G2390" s="8" t="s">
        <v>7220</v>
      </c>
      <c r="I2390" s="5" t="s">
        <v>7343</v>
      </c>
      <c r="O2390" s="5" t="s">
        <v>7344</v>
      </c>
    </row>
    <row r="2391" spans="1:15" ht="91">
      <c r="A2391" s="4"/>
      <c r="B2391" s="5" t="s">
        <v>7351</v>
      </c>
      <c r="C2391" s="24" t="s">
        <v>7352</v>
      </c>
      <c r="D2391" s="5" t="s">
        <v>7218</v>
      </c>
      <c r="F2391" s="8" t="s">
        <v>7219</v>
      </c>
      <c r="G2391" s="8" t="s">
        <v>7220</v>
      </c>
      <c r="I2391" s="5" t="s">
        <v>7343</v>
      </c>
      <c r="O2391" s="5" t="s">
        <v>7344</v>
      </c>
    </row>
    <row r="2392" spans="1:15" ht="61">
      <c r="A2392" s="4"/>
      <c r="B2392" s="5" t="s">
        <v>7353</v>
      </c>
      <c r="C2392" s="24" t="s">
        <v>7354</v>
      </c>
      <c r="D2392" s="5" t="s">
        <v>7218</v>
      </c>
      <c r="F2392" s="8" t="s">
        <v>7219</v>
      </c>
      <c r="G2392" s="8" t="s">
        <v>7220</v>
      </c>
      <c r="I2392" s="5" t="s">
        <v>7355</v>
      </c>
      <c r="O2392" s="5" t="s">
        <v>7356</v>
      </c>
    </row>
    <row r="2393" spans="1:15" ht="61">
      <c r="A2393" s="4"/>
      <c r="B2393" s="5" t="s">
        <v>7357</v>
      </c>
      <c r="C2393" s="24" t="s">
        <v>7358</v>
      </c>
      <c r="D2393" s="5" t="s">
        <v>7218</v>
      </c>
      <c r="F2393" s="8" t="s">
        <v>7219</v>
      </c>
      <c r="G2393" s="8" t="s">
        <v>7220</v>
      </c>
      <c r="I2393" s="5" t="s">
        <v>7355</v>
      </c>
      <c r="O2393" s="5" t="s">
        <v>7356</v>
      </c>
    </row>
    <row r="2394" spans="1:15" ht="91">
      <c r="A2394" s="4"/>
      <c r="B2394" s="5" t="s">
        <v>7359</v>
      </c>
      <c r="C2394" s="24" t="s">
        <v>7360</v>
      </c>
      <c r="D2394" s="5" t="s">
        <v>7218</v>
      </c>
      <c r="F2394" s="8" t="s">
        <v>7219</v>
      </c>
      <c r="G2394" s="8" t="s">
        <v>7220</v>
      </c>
      <c r="I2394" s="5" t="s">
        <v>7355</v>
      </c>
      <c r="O2394" s="5" t="s">
        <v>7356</v>
      </c>
    </row>
    <row r="2395" spans="1:15" ht="91">
      <c r="A2395" s="4"/>
      <c r="B2395" s="5" t="s">
        <v>7361</v>
      </c>
      <c r="C2395" s="24" t="s">
        <v>7362</v>
      </c>
      <c r="D2395" s="5" t="s">
        <v>7218</v>
      </c>
      <c r="F2395" s="8" t="s">
        <v>7219</v>
      </c>
      <c r="G2395" s="8" t="s">
        <v>7220</v>
      </c>
      <c r="I2395" s="5" t="s">
        <v>7355</v>
      </c>
      <c r="O2395" s="5" t="s">
        <v>7356</v>
      </c>
    </row>
    <row r="2396" spans="1:15" ht="61">
      <c r="A2396" s="4"/>
      <c r="B2396" s="5" t="s">
        <v>7363</v>
      </c>
      <c r="C2396" s="24" t="s">
        <v>7364</v>
      </c>
      <c r="D2396" s="5" t="s">
        <v>7218</v>
      </c>
      <c r="F2396" s="8" t="s">
        <v>7219</v>
      </c>
      <c r="G2396" s="8" t="s">
        <v>7220</v>
      </c>
      <c r="I2396" s="5" t="s">
        <v>7355</v>
      </c>
      <c r="O2396" s="5" t="s">
        <v>7356</v>
      </c>
    </row>
    <row r="2397" spans="1:15" ht="31">
      <c r="A2397" s="4"/>
      <c r="B2397" s="5" t="s">
        <v>7365</v>
      </c>
      <c r="C2397" s="24" t="s">
        <v>7366</v>
      </c>
      <c r="D2397" s="5" t="s">
        <v>7218</v>
      </c>
      <c r="F2397" s="8" t="s">
        <v>7219</v>
      </c>
      <c r="G2397" s="8" t="s">
        <v>7220</v>
      </c>
      <c r="I2397" s="5" t="s">
        <v>7355</v>
      </c>
      <c r="O2397" s="5" t="s">
        <v>7356</v>
      </c>
    </row>
    <row r="2398" spans="1:15" ht="76">
      <c r="A2398" s="4"/>
      <c r="B2398" s="5" t="s">
        <v>7367</v>
      </c>
      <c r="C2398" s="24" t="s">
        <v>7368</v>
      </c>
      <c r="D2398" s="5" t="s">
        <v>7218</v>
      </c>
      <c r="F2398" s="8" t="s">
        <v>7219</v>
      </c>
      <c r="G2398" s="8" t="s">
        <v>7220</v>
      </c>
      <c r="I2398" s="5" t="s">
        <v>7355</v>
      </c>
      <c r="O2398" s="5" t="s">
        <v>7356</v>
      </c>
    </row>
    <row r="2399" spans="1:15" ht="61">
      <c r="A2399" s="4"/>
      <c r="B2399" s="5" t="s">
        <v>7369</v>
      </c>
      <c r="C2399" s="24" t="s">
        <v>7370</v>
      </c>
      <c r="D2399" s="5" t="s">
        <v>7218</v>
      </c>
      <c r="F2399" s="8" t="s">
        <v>7219</v>
      </c>
      <c r="G2399" s="8" t="s">
        <v>7220</v>
      </c>
      <c r="I2399" s="5" t="s">
        <v>7355</v>
      </c>
      <c r="O2399" s="5" t="s">
        <v>7356</v>
      </c>
    </row>
    <row r="2400" spans="1:15" ht="46">
      <c r="A2400" s="4"/>
      <c r="B2400" s="5" t="s">
        <v>7371</v>
      </c>
      <c r="C2400" s="24" t="s">
        <v>7372</v>
      </c>
      <c r="D2400" s="5" t="s">
        <v>7218</v>
      </c>
      <c r="F2400" s="8" t="s">
        <v>7219</v>
      </c>
      <c r="G2400" s="8" t="s">
        <v>7220</v>
      </c>
      <c r="I2400" s="5" t="s">
        <v>7355</v>
      </c>
      <c r="O2400" s="5" t="s">
        <v>7356</v>
      </c>
    </row>
    <row r="2401" spans="1:15" ht="46">
      <c r="A2401" s="4"/>
      <c r="B2401" s="5" t="s">
        <v>7373</v>
      </c>
      <c r="C2401" s="24" t="s">
        <v>7374</v>
      </c>
      <c r="D2401" s="5" t="s">
        <v>7218</v>
      </c>
      <c r="F2401" s="8" t="s">
        <v>7219</v>
      </c>
      <c r="G2401" s="8" t="s">
        <v>7220</v>
      </c>
      <c r="I2401" s="5" t="s">
        <v>7355</v>
      </c>
      <c r="O2401" s="5" t="s">
        <v>7356</v>
      </c>
    </row>
    <row r="2402" spans="1:15" ht="61">
      <c r="A2402" s="4"/>
      <c r="B2402" s="5" t="s">
        <v>7375</v>
      </c>
      <c r="C2402" s="24" t="s">
        <v>7376</v>
      </c>
      <c r="D2402" s="5" t="s">
        <v>7218</v>
      </c>
      <c r="F2402" s="8" t="s">
        <v>7219</v>
      </c>
      <c r="G2402" s="8" t="s">
        <v>7220</v>
      </c>
      <c r="I2402" s="5" t="s">
        <v>7355</v>
      </c>
      <c r="O2402" s="5" t="s">
        <v>7356</v>
      </c>
    </row>
    <row r="2403" spans="1:15" ht="46">
      <c r="A2403" s="4"/>
      <c r="B2403" s="5" t="s">
        <v>7377</v>
      </c>
      <c r="C2403" s="24" t="s">
        <v>7378</v>
      </c>
      <c r="D2403" s="5" t="s">
        <v>7218</v>
      </c>
      <c r="F2403" s="8" t="s">
        <v>7219</v>
      </c>
      <c r="G2403" s="8" t="s">
        <v>7220</v>
      </c>
      <c r="I2403" s="5" t="s">
        <v>7355</v>
      </c>
      <c r="O2403" s="5" t="s">
        <v>7356</v>
      </c>
    </row>
    <row r="2404" spans="1:15" ht="76">
      <c r="A2404" s="4"/>
      <c r="B2404" s="5" t="s">
        <v>7379</v>
      </c>
      <c r="C2404" s="24" t="s">
        <v>7380</v>
      </c>
      <c r="D2404" s="5" t="s">
        <v>7218</v>
      </c>
      <c r="F2404" s="8" t="s">
        <v>7219</v>
      </c>
      <c r="G2404" s="8" t="s">
        <v>7220</v>
      </c>
      <c r="I2404" s="5" t="s">
        <v>7381</v>
      </c>
      <c r="O2404" s="5" t="s">
        <v>7382</v>
      </c>
    </row>
    <row r="2405" spans="1:15" ht="76">
      <c r="A2405" s="4"/>
      <c r="B2405" s="5" t="s">
        <v>7383</v>
      </c>
      <c r="C2405" s="24" t="s">
        <v>7384</v>
      </c>
      <c r="D2405" s="5" t="s">
        <v>7218</v>
      </c>
      <c r="F2405" s="8" t="s">
        <v>7219</v>
      </c>
      <c r="G2405" s="8" t="s">
        <v>7220</v>
      </c>
      <c r="I2405" s="5" t="s">
        <v>7381</v>
      </c>
      <c r="O2405" s="5" t="s">
        <v>7382</v>
      </c>
    </row>
    <row r="2406" spans="1:15" ht="61">
      <c r="A2406" s="4"/>
      <c r="B2406" s="5" t="s">
        <v>7385</v>
      </c>
      <c r="C2406" s="24" t="s">
        <v>7386</v>
      </c>
      <c r="D2406" s="5" t="s">
        <v>7218</v>
      </c>
      <c r="F2406" s="8" t="s">
        <v>7219</v>
      </c>
      <c r="G2406" s="8" t="s">
        <v>7220</v>
      </c>
      <c r="I2406" s="5" t="s">
        <v>7381</v>
      </c>
      <c r="O2406" s="5" t="s">
        <v>7382</v>
      </c>
    </row>
    <row r="2407" spans="1:15" ht="91">
      <c r="A2407" s="4"/>
      <c r="B2407" s="5" t="s">
        <v>7387</v>
      </c>
      <c r="C2407" s="24" t="s">
        <v>7388</v>
      </c>
      <c r="D2407" s="5" t="s">
        <v>7218</v>
      </c>
      <c r="F2407" s="8" t="s">
        <v>7219</v>
      </c>
      <c r="G2407" s="8" t="s">
        <v>7220</v>
      </c>
      <c r="I2407" s="5" t="s">
        <v>7381</v>
      </c>
      <c r="O2407" s="5" t="s">
        <v>7382</v>
      </c>
    </row>
    <row r="2408" spans="1:15" ht="106">
      <c r="A2408" s="4"/>
      <c r="B2408" s="5" t="s">
        <v>7389</v>
      </c>
      <c r="C2408" s="24" t="s">
        <v>7390</v>
      </c>
      <c r="D2408" s="5" t="s">
        <v>7218</v>
      </c>
      <c r="F2408" s="8" t="s">
        <v>7219</v>
      </c>
      <c r="G2408" s="8" t="s">
        <v>7220</v>
      </c>
      <c r="I2408" s="5" t="s">
        <v>7381</v>
      </c>
      <c r="O2408" s="5" t="s">
        <v>7382</v>
      </c>
    </row>
    <row r="2409" spans="1:15" ht="76">
      <c r="A2409" s="4"/>
      <c r="B2409" s="5" t="s">
        <v>7391</v>
      </c>
      <c r="C2409" s="24" t="s">
        <v>7392</v>
      </c>
      <c r="D2409" s="5" t="s">
        <v>7218</v>
      </c>
      <c r="F2409" s="8" t="s">
        <v>7219</v>
      </c>
      <c r="G2409" s="8" t="s">
        <v>7220</v>
      </c>
      <c r="I2409" s="5" t="s">
        <v>7381</v>
      </c>
      <c r="O2409" s="5" t="s">
        <v>7382</v>
      </c>
    </row>
    <row r="2410" spans="1:15" ht="61">
      <c r="A2410" s="4"/>
      <c r="B2410" s="5" t="s">
        <v>7393</v>
      </c>
      <c r="C2410" s="24" t="s">
        <v>7394</v>
      </c>
      <c r="D2410" s="5" t="s">
        <v>7218</v>
      </c>
      <c r="F2410" s="8" t="s">
        <v>7219</v>
      </c>
      <c r="G2410" s="8" t="s">
        <v>7220</v>
      </c>
      <c r="I2410" s="5" t="s">
        <v>7381</v>
      </c>
      <c r="O2410" s="5" t="s">
        <v>7382</v>
      </c>
    </row>
    <row r="2411" spans="1:15" ht="61">
      <c r="A2411" s="4"/>
      <c r="B2411" s="5" t="s">
        <v>7395</v>
      </c>
      <c r="C2411" s="24" t="s">
        <v>7396</v>
      </c>
      <c r="D2411" s="5" t="s">
        <v>7218</v>
      </c>
      <c r="F2411" s="8" t="s">
        <v>7219</v>
      </c>
      <c r="G2411" s="8" t="s">
        <v>7220</v>
      </c>
      <c r="I2411" s="5" t="s">
        <v>7381</v>
      </c>
      <c r="O2411" s="5" t="s">
        <v>7382</v>
      </c>
    </row>
    <row r="2412" spans="1:15" ht="46">
      <c r="A2412" s="4"/>
      <c r="B2412" s="5" t="s">
        <v>7397</v>
      </c>
      <c r="C2412" s="24" t="s">
        <v>7398</v>
      </c>
      <c r="D2412" s="5" t="s">
        <v>7218</v>
      </c>
      <c r="F2412" s="8" t="s">
        <v>7219</v>
      </c>
      <c r="G2412" s="8" t="s">
        <v>7220</v>
      </c>
      <c r="I2412" s="5" t="s">
        <v>7399</v>
      </c>
      <c r="O2412" s="5" t="s">
        <v>7400</v>
      </c>
    </row>
    <row r="2413" spans="1:15" ht="61">
      <c r="A2413" s="4"/>
      <c r="B2413" s="5" t="s">
        <v>7401</v>
      </c>
      <c r="C2413" s="24" t="s">
        <v>7402</v>
      </c>
      <c r="D2413" s="5" t="s">
        <v>7218</v>
      </c>
      <c r="F2413" s="8" t="s">
        <v>7219</v>
      </c>
      <c r="G2413" s="8" t="s">
        <v>7220</v>
      </c>
      <c r="I2413" s="5" t="s">
        <v>7399</v>
      </c>
      <c r="O2413" s="5" t="s">
        <v>7400</v>
      </c>
    </row>
    <row r="2414" spans="1:15" ht="61">
      <c r="A2414" s="4"/>
      <c r="B2414" s="5" t="s">
        <v>7403</v>
      </c>
      <c r="C2414" s="24" t="s">
        <v>7404</v>
      </c>
      <c r="D2414" s="5" t="s">
        <v>7218</v>
      </c>
      <c r="F2414" s="8" t="s">
        <v>7219</v>
      </c>
      <c r="G2414" s="8" t="s">
        <v>7220</v>
      </c>
      <c r="I2414" s="5" t="s">
        <v>7399</v>
      </c>
      <c r="O2414" s="5" t="s">
        <v>7400</v>
      </c>
    </row>
    <row r="2415" spans="1:15" ht="46">
      <c r="A2415" s="4"/>
      <c r="B2415" s="5" t="s">
        <v>7405</v>
      </c>
      <c r="C2415" s="24" t="s">
        <v>7406</v>
      </c>
      <c r="D2415" s="5" t="s">
        <v>7218</v>
      </c>
      <c r="F2415" s="8" t="s">
        <v>7219</v>
      </c>
      <c r="G2415" s="8" t="s">
        <v>7220</v>
      </c>
      <c r="I2415" s="5" t="s">
        <v>7399</v>
      </c>
      <c r="O2415" s="5" t="s">
        <v>7400</v>
      </c>
    </row>
    <row r="2416" spans="1:15" ht="46">
      <c r="A2416" s="4"/>
      <c r="B2416" s="5" t="s">
        <v>7407</v>
      </c>
      <c r="C2416" s="24" t="s">
        <v>7408</v>
      </c>
      <c r="D2416" s="5" t="s">
        <v>7218</v>
      </c>
      <c r="F2416" s="8" t="s">
        <v>7219</v>
      </c>
      <c r="G2416" s="8" t="s">
        <v>7220</v>
      </c>
      <c r="I2416" s="5" t="s">
        <v>7399</v>
      </c>
      <c r="O2416" s="5" t="s">
        <v>7400</v>
      </c>
    </row>
    <row r="2417" spans="1:15" ht="76">
      <c r="A2417" s="4"/>
      <c r="B2417" s="5" t="s">
        <v>7409</v>
      </c>
      <c r="C2417" s="24" t="s">
        <v>7410</v>
      </c>
      <c r="D2417" s="5" t="s">
        <v>7218</v>
      </c>
      <c r="F2417" s="8" t="s">
        <v>7219</v>
      </c>
      <c r="G2417" s="8" t="s">
        <v>7220</v>
      </c>
      <c r="I2417" s="5" t="s">
        <v>7399</v>
      </c>
      <c r="O2417" s="5" t="s">
        <v>7400</v>
      </c>
    </row>
    <row r="2418" spans="1:15" ht="61">
      <c r="A2418" s="4"/>
      <c r="B2418" s="5" t="s">
        <v>7411</v>
      </c>
      <c r="C2418" s="24" t="s">
        <v>7412</v>
      </c>
      <c r="D2418" s="5" t="s">
        <v>7218</v>
      </c>
      <c r="F2418" s="8" t="s">
        <v>7219</v>
      </c>
      <c r="G2418" s="8" t="s">
        <v>7220</v>
      </c>
      <c r="I2418" s="5" t="s">
        <v>7399</v>
      </c>
      <c r="O2418" s="5" t="s">
        <v>7400</v>
      </c>
    </row>
    <row r="2419" spans="1:15" ht="61">
      <c r="A2419" s="4"/>
      <c r="B2419" s="5" t="s">
        <v>7413</v>
      </c>
      <c r="C2419" s="24" t="s">
        <v>7414</v>
      </c>
      <c r="D2419" s="5" t="s">
        <v>7218</v>
      </c>
      <c r="F2419" s="8" t="s">
        <v>7219</v>
      </c>
      <c r="G2419" s="8" t="s">
        <v>7220</v>
      </c>
      <c r="I2419" s="5" t="s">
        <v>7399</v>
      </c>
      <c r="O2419" s="5" t="s">
        <v>7400</v>
      </c>
    </row>
    <row r="2420" spans="1:15" ht="91">
      <c r="A2420" s="4"/>
      <c r="B2420" s="5" t="s">
        <v>7415</v>
      </c>
      <c r="C2420" s="24" t="s">
        <v>7416</v>
      </c>
      <c r="D2420" s="5" t="s">
        <v>7218</v>
      </c>
      <c r="F2420" s="8" t="s">
        <v>7219</v>
      </c>
      <c r="G2420" s="8" t="s">
        <v>7220</v>
      </c>
      <c r="I2420" s="5" t="s">
        <v>7399</v>
      </c>
      <c r="O2420" s="5" t="s">
        <v>7400</v>
      </c>
    </row>
    <row r="2421" spans="1:15" ht="46">
      <c r="A2421" s="4"/>
      <c r="B2421" s="5" t="s">
        <v>7417</v>
      </c>
      <c r="C2421" s="24" t="s">
        <v>7418</v>
      </c>
      <c r="D2421" s="5" t="s">
        <v>7218</v>
      </c>
      <c r="F2421" s="8" t="s">
        <v>7219</v>
      </c>
      <c r="G2421" s="8" t="s">
        <v>7220</v>
      </c>
      <c r="I2421" s="5" t="s">
        <v>7399</v>
      </c>
      <c r="O2421" s="5" t="s">
        <v>7400</v>
      </c>
    </row>
    <row r="2422" spans="1:15" ht="46">
      <c r="A2422" s="4"/>
      <c r="B2422" s="5" t="s">
        <v>7419</v>
      </c>
      <c r="C2422" s="24" t="s">
        <v>7420</v>
      </c>
      <c r="D2422" s="5" t="s">
        <v>7218</v>
      </c>
      <c r="F2422" s="8" t="s">
        <v>7219</v>
      </c>
      <c r="G2422" s="8" t="s">
        <v>7220</v>
      </c>
      <c r="I2422" s="5" t="s">
        <v>7421</v>
      </c>
      <c r="O2422" s="5" t="s">
        <v>7422</v>
      </c>
    </row>
    <row r="2423" spans="1:15" ht="91">
      <c r="A2423" s="4"/>
      <c r="B2423" s="5" t="s">
        <v>7423</v>
      </c>
      <c r="C2423" s="24" t="s">
        <v>7424</v>
      </c>
      <c r="D2423" s="5" t="s">
        <v>7218</v>
      </c>
      <c r="F2423" s="8" t="s">
        <v>7219</v>
      </c>
      <c r="G2423" s="8" t="s">
        <v>7220</v>
      </c>
      <c r="I2423" s="5" t="s">
        <v>7421</v>
      </c>
      <c r="O2423" s="5" t="s">
        <v>7422</v>
      </c>
    </row>
    <row r="2424" spans="1:15" ht="61">
      <c r="A2424" s="4"/>
      <c r="B2424" s="5" t="s">
        <v>7425</v>
      </c>
      <c r="C2424" s="24" t="s">
        <v>7426</v>
      </c>
      <c r="D2424" s="5" t="s">
        <v>7218</v>
      </c>
      <c r="F2424" s="8" t="s">
        <v>7219</v>
      </c>
      <c r="G2424" s="8" t="s">
        <v>7220</v>
      </c>
      <c r="I2424" s="5" t="s">
        <v>7421</v>
      </c>
      <c r="O2424" s="5" t="s">
        <v>7422</v>
      </c>
    </row>
    <row r="2425" spans="1:15" ht="31">
      <c r="A2425" s="4"/>
      <c r="B2425" s="5" t="s">
        <v>7427</v>
      </c>
      <c r="C2425" s="24" t="s">
        <v>7428</v>
      </c>
      <c r="D2425" s="5" t="s">
        <v>7218</v>
      </c>
      <c r="F2425" s="8" t="s">
        <v>7219</v>
      </c>
      <c r="G2425" s="8" t="s">
        <v>7220</v>
      </c>
      <c r="I2425" s="5" t="s">
        <v>7421</v>
      </c>
      <c r="O2425" s="5" t="s">
        <v>7422</v>
      </c>
    </row>
    <row r="2426" spans="1:15" ht="91">
      <c r="A2426" s="4"/>
      <c r="B2426" s="5" t="s">
        <v>7429</v>
      </c>
      <c r="C2426" s="24" t="s">
        <v>7430</v>
      </c>
      <c r="D2426" s="5" t="s">
        <v>7218</v>
      </c>
      <c r="F2426" s="8" t="s">
        <v>7219</v>
      </c>
      <c r="G2426" s="8" t="s">
        <v>7220</v>
      </c>
      <c r="I2426" s="5" t="s">
        <v>7421</v>
      </c>
      <c r="O2426" s="5" t="s">
        <v>7422</v>
      </c>
    </row>
    <row r="2427" spans="1:15" ht="46">
      <c r="A2427" s="4"/>
      <c r="B2427" s="5" t="s">
        <v>7431</v>
      </c>
      <c r="C2427" s="24" t="s">
        <v>7432</v>
      </c>
      <c r="D2427" s="5" t="s">
        <v>7218</v>
      </c>
      <c r="F2427" s="8" t="s">
        <v>7219</v>
      </c>
      <c r="G2427" s="8" t="s">
        <v>7220</v>
      </c>
      <c r="I2427" s="5" t="s">
        <v>7421</v>
      </c>
      <c r="O2427" s="5" t="s">
        <v>7422</v>
      </c>
    </row>
    <row r="2428" spans="1:15" ht="61">
      <c r="A2428" s="4"/>
      <c r="B2428" s="5" t="s">
        <v>7433</v>
      </c>
      <c r="C2428" s="24" t="s">
        <v>7434</v>
      </c>
      <c r="D2428" s="5" t="s">
        <v>7218</v>
      </c>
      <c r="F2428" s="8" t="s">
        <v>7219</v>
      </c>
      <c r="G2428" s="8" t="s">
        <v>7220</v>
      </c>
      <c r="I2428" s="5" t="s">
        <v>7421</v>
      </c>
      <c r="O2428" s="5" t="s">
        <v>7422</v>
      </c>
    </row>
    <row r="2429" spans="1:15" ht="46">
      <c r="A2429" s="4"/>
      <c r="B2429" s="5" t="s">
        <v>7435</v>
      </c>
      <c r="C2429" s="24" t="s">
        <v>7436</v>
      </c>
      <c r="D2429" s="5" t="s">
        <v>7218</v>
      </c>
      <c r="F2429" s="8" t="s">
        <v>7219</v>
      </c>
      <c r="G2429" s="8" t="s">
        <v>7220</v>
      </c>
      <c r="I2429" s="5" t="s">
        <v>7421</v>
      </c>
      <c r="O2429" s="5" t="s">
        <v>7422</v>
      </c>
    </row>
    <row r="2430" spans="1:15" ht="106">
      <c r="A2430" s="4"/>
      <c r="B2430" s="5" t="s">
        <v>7437</v>
      </c>
      <c r="C2430" s="24" t="s">
        <v>7438</v>
      </c>
      <c r="D2430" s="5" t="s">
        <v>7218</v>
      </c>
      <c r="F2430" s="8" t="s">
        <v>7219</v>
      </c>
      <c r="G2430" s="8" t="s">
        <v>7220</v>
      </c>
      <c r="I2430" s="5" t="s">
        <v>7421</v>
      </c>
      <c r="O2430" s="5" t="s">
        <v>7422</v>
      </c>
    </row>
    <row r="2431" spans="1:15" ht="46">
      <c r="A2431" s="4"/>
      <c r="B2431" s="5" t="s">
        <v>7439</v>
      </c>
      <c r="C2431" s="24" t="s">
        <v>7440</v>
      </c>
      <c r="D2431" s="5" t="s">
        <v>7218</v>
      </c>
      <c r="F2431" s="8" t="s">
        <v>7219</v>
      </c>
      <c r="G2431" s="8" t="s">
        <v>7220</v>
      </c>
      <c r="I2431" s="5" t="s">
        <v>7421</v>
      </c>
      <c r="O2431" s="5" t="s">
        <v>7422</v>
      </c>
    </row>
    <row r="2432" spans="1:15" ht="76">
      <c r="A2432" s="4"/>
      <c r="B2432" s="5" t="s">
        <v>7441</v>
      </c>
      <c r="C2432" s="24" t="s">
        <v>7442</v>
      </c>
      <c r="D2432" s="5" t="s">
        <v>7218</v>
      </c>
      <c r="F2432" s="8" t="s">
        <v>7219</v>
      </c>
      <c r="G2432" s="8" t="s">
        <v>7220</v>
      </c>
      <c r="I2432" s="5" t="s">
        <v>7443</v>
      </c>
      <c r="O2432" s="5" t="s">
        <v>7444</v>
      </c>
    </row>
    <row r="2433" spans="1:15" ht="31">
      <c r="A2433" s="4"/>
      <c r="B2433" s="5" t="s">
        <v>7445</v>
      </c>
      <c r="C2433" s="24" t="s">
        <v>7446</v>
      </c>
      <c r="D2433" s="5" t="s">
        <v>7218</v>
      </c>
      <c r="F2433" s="8" t="s">
        <v>7219</v>
      </c>
      <c r="G2433" s="8" t="s">
        <v>7220</v>
      </c>
      <c r="I2433" s="5" t="s">
        <v>7443</v>
      </c>
      <c r="O2433" s="5" t="s">
        <v>7444</v>
      </c>
    </row>
    <row r="2434" spans="1:15" ht="61">
      <c r="A2434" s="4"/>
      <c r="B2434" s="5" t="s">
        <v>7447</v>
      </c>
      <c r="C2434" s="24" t="s">
        <v>7448</v>
      </c>
      <c r="D2434" s="5" t="s">
        <v>7218</v>
      </c>
      <c r="F2434" s="8" t="s">
        <v>7219</v>
      </c>
      <c r="G2434" s="8" t="s">
        <v>7220</v>
      </c>
      <c r="I2434" s="5" t="s">
        <v>7443</v>
      </c>
      <c r="O2434" s="5" t="s">
        <v>7444</v>
      </c>
    </row>
    <row r="2435" spans="1:15" ht="91">
      <c r="A2435" s="4"/>
      <c r="B2435" s="5" t="s">
        <v>7449</v>
      </c>
      <c r="C2435" s="24" t="s">
        <v>7450</v>
      </c>
      <c r="D2435" s="5" t="s">
        <v>7218</v>
      </c>
      <c r="F2435" s="8" t="s">
        <v>7219</v>
      </c>
      <c r="G2435" s="8" t="s">
        <v>7220</v>
      </c>
      <c r="I2435" s="5" t="s">
        <v>7443</v>
      </c>
      <c r="O2435" s="5" t="s">
        <v>7444</v>
      </c>
    </row>
    <row r="2436" spans="1:15" ht="31">
      <c r="A2436" s="4"/>
      <c r="B2436" s="5" t="s">
        <v>7451</v>
      </c>
      <c r="C2436" s="24" t="s">
        <v>7452</v>
      </c>
      <c r="D2436" s="5" t="s">
        <v>7218</v>
      </c>
      <c r="F2436" s="8" t="s">
        <v>7219</v>
      </c>
      <c r="G2436" s="8" t="s">
        <v>7220</v>
      </c>
      <c r="I2436" s="5" t="s">
        <v>7443</v>
      </c>
      <c r="O2436" s="5" t="s">
        <v>7444</v>
      </c>
    </row>
    <row r="2437" spans="1:15" ht="61">
      <c r="A2437" s="4"/>
      <c r="B2437" s="5" t="s">
        <v>7453</v>
      </c>
      <c r="C2437" s="24" t="s">
        <v>7454</v>
      </c>
      <c r="D2437" s="5" t="s">
        <v>7218</v>
      </c>
      <c r="F2437" s="8" t="s">
        <v>7219</v>
      </c>
      <c r="G2437" s="8" t="s">
        <v>7220</v>
      </c>
      <c r="I2437" s="5" t="s">
        <v>7443</v>
      </c>
      <c r="O2437" s="5" t="s">
        <v>7444</v>
      </c>
    </row>
    <row r="2438" spans="1:15" ht="46">
      <c r="A2438" s="4"/>
      <c r="B2438" s="5" t="s">
        <v>7455</v>
      </c>
      <c r="C2438" s="24" t="s">
        <v>7456</v>
      </c>
      <c r="D2438" s="5" t="s">
        <v>7218</v>
      </c>
      <c r="F2438" s="8" t="s">
        <v>7219</v>
      </c>
      <c r="G2438" s="8" t="s">
        <v>7220</v>
      </c>
      <c r="I2438" s="5" t="s">
        <v>7443</v>
      </c>
      <c r="O2438" s="5" t="s">
        <v>7444</v>
      </c>
    </row>
    <row r="2439" spans="1:15" ht="46">
      <c r="A2439" s="4"/>
      <c r="B2439" s="5" t="s">
        <v>7457</v>
      </c>
      <c r="C2439" s="24" t="s">
        <v>7458</v>
      </c>
      <c r="D2439" s="5" t="s">
        <v>7218</v>
      </c>
      <c r="F2439" s="8" t="s">
        <v>7219</v>
      </c>
      <c r="G2439" s="8" t="s">
        <v>7220</v>
      </c>
      <c r="I2439" s="5" t="s">
        <v>7443</v>
      </c>
      <c r="O2439" s="5" t="s">
        <v>7444</v>
      </c>
    </row>
    <row r="2440" spans="1:15" ht="46">
      <c r="A2440" s="4"/>
      <c r="B2440" s="5" t="s">
        <v>7459</v>
      </c>
      <c r="C2440" s="24" t="s">
        <v>7460</v>
      </c>
      <c r="D2440" s="5" t="s">
        <v>7218</v>
      </c>
      <c r="F2440" s="8" t="s">
        <v>7219</v>
      </c>
      <c r="G2440" s="8" t="s">
        <v>7220</v>
      </c>
      <c r="I2440" s="5" t="s">
        <v>7443</v>
      </c>
      <c r="O2440" s="5" t="s">
        <v>7444</v>
      </c>
    </row>
    <row r="2441" spans="1:15" ht="46">
      <c r="A2441" s="4"/>
      <c r="B2441" s="5" t="s">
        <v>7461</v>
      </c>
      <c r="C2441" s="24" t="s">
        <v>7462</v>
      </c>
      <c r="D2441" s="5" t="s">
        <v>7218</v>
      </c>
      <c r="F2441" s="8" t="s">
        <v>7219</v>
      </c>
      <c r="G2441" s="8" t="s">
        <v>7220</v>
      </c>
      <c r="I2441" s="5" t="s">
        <v>7443</v>
      </c>
      <c r="O2441" s="5" t="s">
        <v>7444</v>
      </c>
    </row>
    <row r="2442" spans="1:15" ht="151">
      <c r="A2442" s="4"/>
      <c r="B2442" s="5" t="s">
        <v>7463</v>
      </c>
      <c r="C2442" s="24" t="s">
        <v>7464</v>
      </c>
      <c r="D2442" s="5" t="s">
        <v>7218</v>
      </c>
      <c r="F2442" s="8" t="s">
        <v>7219</v>
      </c>
      <c r="G2442" s="8" t="s">
        <v>7220</v>
      </c>
      <c r="I2442" s="5" t="s">
        <v>7443</v>
      </c>
      <c r="O2442" s="5" t="s">
        <v>7444</v>
      </c>
    </row>
    <row r="2443" spans="1:15" ht="31">
      <c r="A2443" s="4"/>
      <c r="B2443" s="5" t="s">
        <v>7465</v>
      </c>
      <c r="C2443" s="24" t="s">
        <v>7466</v>
      </c>
      <c r="D2443" s="5" t="s">
        <v>7218</v>
      </c>
      <c r="F2443" s="8" t="s">
        <v>7219</v>
      </c>
      <c r="G2443" s="8" t="s">
        <v>7220</v>
      </c>
      <c r="I2443" s="5" t="s">
        <v>7467</v>
      </c>
      <c r="O2443" s="5" t="s">
        <v>7468</v>
      </c>
    </row>
    <row r="2444" spans="1:15" ht="31">
      <c r="A2444" s="4"/>
      <c r="B2444" s="5" t="s">
        <v>7469</v>
      </c>
      <c r="C2444" s="24" t="s">
        <v>7470</v>
      </c>
      <c r="D2444" s="5" t="s">
        <v>7218</v>
      </c>
      <c r="F2444" s="8" t="s">
        <v>7219</v>
      </c>
      <c r="G2444" s="8" t="s">
        <v>7220</v>
      </c>
      <c r="I2444" s="5" t="s">
        <v>7467</v>
      </c>
      <c r="O2444" s="5" t="s">
        <v>7468</v>
      </c>
    </row>
    <row r="2445" spans="1:15" ht="46">
      <c r="A2445" s="4"/>
      <c r="B2445" s="5" t="s">
        <v>7471</v>
      </c>
      <c r="C2445" s="24" t="s">
        <v>7472</v>
      </c>
      <c r="D2445" s="5" t="s">
        <v>7218</v>
      </c>
      <c r="F2445" s="8" t="s">
        <v>7219</v>
      </c>
      <c r="G2445" s="8" t="s">
        <v>7220</v>
      </c>
      <c r="I2445" s="5" t="s">
        <v>7467</v>
      </c>
      <c r="O2445" s="5" t="s">
        <v>7468</v>
      </c>
    </row>
    <row r="2446" spans="1:15" ht="121">
      <c r="A2446" s="4"/>
      <c r="B2446" s="5" t="s">
        <v>7473</v>
      </c>
      <c r="C2446" s="24" t="s">
        <v>7474</v>
      </c>
      <c r="D2446" s="5" t="s">
        <v>7218</v>
      </c>
      <c r="F2446" s="8" t="s">
        <v>7219</v>
      </c>
      <c r="G2446" s="8" t="s">
        <v>7220</v>
      </c>
      <c r="I2446" s="5" t="s">
        <v>7467</v>
      </c>
      <c r="O2446" s="5" t="s">
        <v>7468</v>
      </c>
    </row>
    <row r="2447" spans="1:15" ht="76">
      <c r="A2447" s="4"/>
      <c r="B2447" s="5" t="s">
        <v>7475</v>
      </c>
      <c r="C2447" s="24" t="s">
        <v>7476</v>
      </c>
      <c r="D2447" s="5" t="s">
        <v>7218</v>
      </c>
      <c r="F2447" s="8" t="s">
        <v>7219</v>
      </c>
      <c r="G2447" s="8" t="s">
        <v>7220</v>
      </c>
      <c r="I2447" s="5" t="s">
        <v>7467</v>
      </c>
      <c r="O2447" s="5" t="s">
        <v>7468</v>
      </c>
    </row>
    <row r="2448" spans="1:15" ht="46">
      <c r="A2448" s="4"/>
      <c r="B2448" s="5" t="s">
        <v>7477</v>
      </c>
      <c r="C2448" s="24" t="s">
        <v>7478</v>
      </c>
      <c r="D2448" s="5" t="s">
        <v>7218</v>
      </c>
      <c r="F2448" s="8" t="s">
        <v>7219</v>
      </c>
      <c r="G2448" s="8" t="s">
        <v>7220</v>
      </c>
      <c r="I2448" s="5" t="s">
        <v>7479</v>
      </c>
      <c r="O2448" s="5" t="s">
        <v>7480</v>
      </c>
    </row>
    <row r="2449" spans="1:15" ht="76">
      <c r="A2449" s="4"/>
      <c r="B2449" s="5" t="s">
        <v>7481</v>
      </c>
      <c r="C2449" s="24" t="s">
        <v>7482</v>
      </c>
      <c r="D2449" s="5" t="s">
        <v>7218</v>
      </c>
      <c r="F2449" s="8" t="s">
        <v>7219</v>
      </c>
      <c r="G2449" s="8" t="s">
        <v>7220</v>
      </c>
      <c r="I2449" s="5" t="s">
        <v>7479</v>
      </c>
      <c r="O2449" s="5" t="s">
        <v>7480</v>
      </c>
    </row>
    <row r="2450" spans="1:15" ht="46">
      <c r="A2450" s="4"/>
      <c r="B2450" s="5" t="s">
        <v>7483</v>
      </c>
      <c r="C2450" s="24" t="s">
        <v>7484</v>
      </c>
      <c r="D2450" s="5" t="s">
        <v>7218</v>
      </c>
      <c r="F2450" s="8" t="s">
        <v>7219</v>
      </c>
      <c r="G2450" s="8" t="s">
        <v>7220</v>
      </c>
      <c r="I2450" s="5" t="s">
        <v>7479</v>
      </c>
      <c r="O2450" s="5" t="s">
        <v>7480</v>
      </c>
    </row>
    <row r="2451" spans="1:15" ht="106">
      <c r="A2451" s="4"/>
      <c r="B2451" s="5" t="s">
        <v>7485</v>
      </c>
      <c r="C2451" s="24" t="s">
        <v>7486</v>
      </c>
      <c r="D2451" s="5" t="s">
        <v>7218</v>
      </c>
      <c r="F2451" s="8" t="s">
        <v>7219</v>
      </c>
      <c r="G2451" s="8" t="s">
        <v>7220</v>
      </c>
      <c r="I2451" s="5" t="s">
        <v>7479</v>
      </c>
      <c r="O2451" s="5" t="s">
        <v>7480</v>
      </c>
    </row>
    <row r="2452" spans="1:15" ht="46">
      <c r="A2452" s="4"/>
      <c r="B2452" s="5" t="s">
        <v>7487</v>
      </c>
      <c r="C2452" s="24" t="s">
        <v>7488</v>
      </c>
      <c r="D2452" s="5" t="s">
        <v>7218</v>
      </c>
      <c r="F2452" s="8" t="s">
        <v>7219</v>
      </c>
      <c r="G2452" s="8" t="s">
        <v>7220</v>
      </c>
      <c r="I2452" s="5" t="s">
        <v>7479</v>
      </c>
      <c r="O2452" s="5" t="s">
        <v>7480</v>
      </c>
    </row>
    <row r="2453" spans="1:15" ht="136">
      <c r="A2453" s="4"/>
      <c r="B2453" s="5" t="s">
        <v>7489</v>
      </c>
      <c r="C2453" s="24" t="s">
        <v>7490</v>
      </c>
      <c r="D2453" s="5" t="s">
        <v>7218</v>
      </c>
      <c r="F2453" s="8" t="s">
        <v>7219</v>
      </c>
      <c r="G2453" s="8" t="s">
        <v>7220</v>
      </c>
      <c r="I2453" s="5" t="s">
        <v>7479</v>
      </c>
      <c r="O2453" s="5" t="s">
        <v>7480</v>
      </c>
    </row>
    <row r="2454" spans="1:15" ht="76">
      <c r="A2454" s="4"/>
      <c r="B2454" s="5" t="s">
        <v>7491</v>
      </c>
      <c r="C2454" s="24" t="s">
        <v>7492</v>
      </c>
      <c r="D2454" s="5" t="s">
        <v>7218</v>
      </c>
      <c r="F2454" s="8" t="s">
        <v>7219</v>
      </c>
      <c r="G2454" s="8" t="s">
        <v>7220</v>
      </c>
      <c r="I2454" s="5" t="s">
        <v>7479</v>
      </c>
      <c r="O2454" s="5" t="s">
        <v>7480</v>
      </c>
    </row>
    <row r="2455" spans="1:15" ht="121">
      <c r="A2455" s="4"/>
      <c r="B2455" s="5" t="s">
        <v>7493</v>
      </c>
      <c r="C2455" s="24" t="s">
        <v>7494</v>
      </c>
      <c r="D2455" s="5" t="s">
        <v>7218</v>
      </c>
      <c r="F2455" s="8" t="s">
        <v>7219</v>
      </c>
      <c r="G2455" s="8" t="s">
        <v>7220</v>
      </c>
      <c r="I2455" s="5" t="s">
        <v>7479</v>
      </c>
      <c r="O2455" s="5" t="s">
        <v>7480</v>
      </c>
    </row>
    <row r="2456" spans="1:15" ht="31">
      <c r="A2456" s="4"/>
      <c r="B2456" s="5" t="s">
        <v>7495</v>
      </c>
      <c r="C2456" s="24" t="s">
        <v>7496</v>
      </c>
      <c r="D2456" s="5" t="s">
        <v>7218</v>
      </c>
      <c r="F2456" s="8" t="s">
        <v>7219</v>
      </c>
      <c r="G2456" s="8" t="s">
        <v>7220</v>
      </c>
      <c r="I2456" s="5" t="s">
        <v>7479</v>
      </c>
      <c r="O2456" s="5" t="s">
        <v>7480</v>
      </c>
    </row>
    <row r="2457" spans="1:15" ht="91">
      <c r="A2457" s="4"/>
      <c r="B2457" s="5" t="s">
        <v>7497</v>
      </c>
      <c r="C2457" s="24" t="s">
        <v>7498</v>
      </c>
      <c r="D2457" s="5" t="s">
        <v>7218</v>
      </c>
      <c r="F2457" s="8" t="s">
        <v>7219</v>
      </c>
      <c r="G2457" s="8" t="s">
        <v>7220</v>
      </c>
      <c r="I2457" s="5" t="s">
        <v>7479</v>
      </c>
      <c r="O2457" s="5" t="s">
        <v>7480</v>
      </c>
    </row>
    <row r="2458" spans="1:15" ht="76">
      <c r="A2458" s="4"/>
      <c r="B2458" s="5" t="s">
        <v>7499</v>
      </c>
      <c r="C2458" s="24" t="s">
        <v>7500</v>
      </c>
      <c r="D2458" s="5" t="s">
        <v>7218</v>
      </c>
      <c r="F2458" s="8" t="s">
        <v>7219</v>
      </c>
      <c r="G2458" s="8" t="s">
        <v>7220</v>
      </c>
      <c r="I2458" s="5" t="s">
        <v>7501</v>
      </c>
      <c r="O2458" s="5" t="s">
        <v>7502</v>
      </c>
    </row>
    <row r="2459" spans="1:15" ht="61">
      <c r="A2459" s="4"/>
      <c r="B2459" s="5" t="s">
        <v>7503</v>
      </c>
      <c r="C2459" s="24" t="s">
        <v>7504</v>
      </c>
      <c r="D2459" s="5" t="s">
        <v>7218</v>
      </c>
      <c r="F2459" s="8" t="s">
        <v>7219</v>
      </c>
      <c r="G2459" s="8" t="s">
        <v>7220</v>
      </c>
      <c r="I2459" s="5" t="s">
        <v>7501</v>
      </c>
      <c r="O2459" s="5" t="s">
        <v>7502</v>
      </c>
    </row>
    <row r="2460" spans="1:15" ht="61">
      <c r="A2460" s="4"/>
      <c r="B2460" s="5" t="s">
        <v>7505</v>
      </c>
      <c r="C2460" s="24" t="s">
        <v>7506</v>
      </c>
      <c r="D2460" s="5" t="s">
        <v>7218</v>
      </c>
      <c r="F2460" s="8" t="s">
        <v>7219</v>
      </c>
      <c r="G2460" s="8" t="s">
        <v>7220</v>
      </c>
      <c r="I2460" s="5" t="s">
        <v>7501</v>
      </c>
      <c r="O2460" s="5" t="s">
        <v>7502</v>
      </c>
    </row>
    <row r="2461" spans="1:15" ht="61">
      <c r="A2461" s="4"/>
      <c r="B2461" s="5" t="s">
        <v>7507</v>
      </c>
      <c r="C2461" s="24" t="s">
        <v>7508</v>
      </c>
      <c r="D2461" s="5" t="s">
        <v>7218</v>
      </c>
      <c r="F2461" s="8" t="s">
        <v>7219</v>
      </c>
      <c r="G2461" s="8" t="s">
        <v>7220</v>
      </c>
      <c r="I2461" s="5" t="s">
        <v>7501</v>
      </c>
      <c r="O2461" s="5" t="s">
        <v>7502</v>
      </c>
    </row>
    <row r="2462" spans="1:15" ht="61">
      <c r="A2462" s="4"/>
      <c r="B2462" s="5" t="s">
        <v>7509</v>
      </c>
      <c r="C2462" s="24" t="s">
        <v>7510</v>
      </c>
      <c r="D2462" s="5" t="s">
        <v>7218</v>
      </c>
      <c r="F2462" s="8" t="s">
        <v>7219</v>
      </c>
      <c r="G2462" s="8" t="s">
        <v>7220</v>
      </c>
      <c r="I2462" s="5" t="s">
        <v>7501</v>
      </c>
      <c r="O2462" s="5" t="s">
        <v>7502</v>
      </c>
    </row>
    <row r="2463" spans="1:15" ht="61">
      <c r="A2463" s="4"/>
      <c r="B2463" s="5" t="s">
        <v>7511</v>
      </c>
      <c r="C2463" s="24" t="s">
        <v>7512</v>
      </c>
      <c r="D2463" s="5" t="s">
        <v>7218</v>
      </c>
      <c r="F2463" s="8" t="s">
        <v>7219</v>
      </c>
      <c r="G2463" s="8" t="s">
        <v>7220</v>
      </c>
      <c r="I2463" s="5" t="s">
        <v>7501</v>
      </c>
      <c r="O2463" s="5" t="s">
        <v>7502</v>
      </c>
    </row>
    <row r="2464" spans="1:15" ht="46">
      <c r="A2464" s="4"/>
      <c r="B2464" s="5" t="s">
        <v>7513</v>
      </c>
      <c r="C2464" s="24" t="s">
        <v>7514</v>
      </c>
      <c r="D2464" s="5" t="s">
        <v>7218</v>
      </c>
      <c r="F2464" s="8" t="s">
        <v>7219</v>
      </c>
      <c r="G2464" s="8" t="s">
        <v>7220</v>
      </c>
      <c r="I2464" s="5" t="s">
        <v>7501</v>
      </c>
      <c r="O2464" s="5" t="s">
        <v>7502</v>
      </c>
    </row>
    <row r="2465" spans="1:15" ht="61">
      <c r="A2465" s="4"/>
      <c r="B2465" s="5" t="s">
        <v>7515</v>
      </c>
      <c r="C2465" s="24" t="s">
        <v>7516</v>
      </c>
      <c r="D2465" s="5" t="s">
        <v>7218</v>
      </c>
      <c r="F2465" s="8" t="s">
        <v>7219</v>
      </c>
      <c r="G2465" s="8" t="s">
        <v>7220</v>
      </c>
      <c r="I2465" s="5" t="s">
        <v>7501</v>
      </c>
      <c r="O2465" s="5" t="s">
        <v>7502</v>
      </c>
    </row>
    <row r="2466" spans="1:15" ht="46">
      <c r="A2466" s="4"/>
      <c r="B2466" s="5" t="s">
        <v>7517</v>
      </c>
      <c r="C2466" s="24" t="s">
        <v>7518</v>
      </c>
      <c r="D2466" s="5" t="s">
        <v>7218</v>
      </c>
      <c r="F2466" s="8" t="s">
        <v>7219</v>
      </c>
      <c r="G2466" s="8" t="s">
        <v>7220</v>
      </c>
      <c r="I2466" s="5" t="s">
        <v>7501</v>
      </c>
      <c r="O2466" s="5" t="s">
        <v>7502</v>
      </c>
    </row>
    <row r="2467" spans="1:15" ht="46">
      <c r="A2467" s="4"/>
      <c r="B2467" s="5" t="s">
        <v>7519</v>
      </c>
      <c r="C2467" s="24" t="s">
        <v>7520</v>
      </c>
      <c r="D2467" s="5" t="s">
        <v>7218</v>
      </c>
      <c r="F2467" s="8" t="s">
        <v>7219</v>
      </c>
      <c r="G2467" s="8" t="s">
        <v>7220</v>
      </c>
      <c r="I2467" s="5" t="s">
        <v>7501</v>
      </c>
      <c r="O2467" s="5" t="s">
        <v>7502</v>
      </c>
    </row>
    <row r="2468" spans="1:15" ht="76">
      <c r="A2468" s="4"/>
      <c r="B2468" s="5" t="s">
        <v>7521</v>
      </c>
      <c r="C2468" s="24" t="s">
        <v>7522</v>
      </c>
      <c r="D2468" s="5" t="s">
        <v>7218</v>
      </c>
      <c r="F2468" s="8" t="s">
        <v>7219</v>
      </c>
      <c r="G2468" s="8" t="s">
        <v>7220</v>
      </c>
      <c r="I2468" s="5" t="s">
        <v>7501</v>
      </c>
      <c r="O2468" s="5" t="s">
        <v>7502</v>
      </c>
    </row>
    <row r="2469" spans="1:15" ht="61">
      <c r="A2469" s="4"/>
      <c r="B2469" s="5" t="s">
        <v>7523</v>
      </c>
      <c r="C2469" s="24" t="s">
        <v>7524</v>
      </c>
      <c r="D2469" s="5" t="s">
        <v>7218</v>
      </c>
      <c r="F2469" s="8" t="s">
        <v>7219</v>
      </c>
      <c r="G2469" s="8" t="s">
        <v>7220</v>
      </c>
      <c r="I2469" s="5" t="s">
        <v>7501</v>
      </c>
      <c r="O2469" s="5" t="s">
        <v>7502</v>
      </c>
    </row>
    <row r="2470" spans="1:15" ht="31">
      <c r="A2470" s="4"/>
      <c r="B2470" s="5" t="s">
        <v>7525</v>
      </c>
      <c r="C2470" s="24" t="s">
        <v>7526</v>
      </c>
      <c r="D2470" s="5" t="s">
        <v>7218</v>
      </c>
      <c r="F2470" s="8" t="s">
        <v>7219</v>
      </c>
      <c r="G2470" s="8" t="s">
        <v>7220</v>
      </c>
      <c r="I2470" s="5" t="s">
        <v>7527</v>
      </c>
      <c r="O2470" s="5" t="s">
        <v>7528</v>
      </c>
    </row>
    <row r="2471" spans="1:15" ht="31">
      <c r="A2471" s="4"/>
      <c r="B2471" s="5" t="s">
        <v>7529</v>
      </c>
      <c r="C2471" s="24" t="s">
        <v>7530</v>
      </c>
      <c r="D2471" s="5" t="s">
        <v>7218</v>
      </c>
      <c r="F2471" s="8" t="s">
        <v>7219</v>
      </c>
      <c r="G2471" s="8" t="s">
        <v>7220</v>
      </c>
      <c r="I2471" s="5" t="s">
        <v>7527</v>
      </c>
      <c r="O2471" s="5" t="s">
        <v>7528</v>
      </c>
    </row>
    <row r="2472" spans="1:15" ht="31">
      <c r="A2472" s="4"/>
      <c r="B2472" s="5" t="s">
        <v>7531</v>
      </c>
      <c r="C2472" s="24" t="s">
        <v>7532</v>
      </c>
      <c r="D2472" s="5" t="s">
        <v>7218</v>
      </c>
      <c r="F2472" s="8" t="s">
        <v>7219</v>
      </c>
      <c r="G2472" s="8" t="s">
        <v>7220</v>
      </c>
      <c r="I2472" s="5" t="s">
        <v>7527</v>
      </c>
      <c r="O2472" s="5" t="s">
        <v>7528</v>
      </c>
    </row>
    <row r="2473" spans="1:15" ht="46">
      <c r="A2473" s="4"/>
      <c r="B2473" s="5" t="s">
        <v>7533</v>
      </c>
      <c r="C2473" s="24" t="s">
        <v>7534</v>
      </c>
      <c r="D2473" s="5" t="s">
        <v>7218</v>
      </c>
      <c r="F2473" s="8" t="s">
        <v>7219</v>
      </c>
      <c r="G2473" s="8" t="s">
        <v>7220</v>
      </c>
      <c r="I2473" s="5" t="s">
        <v>7527</v>
      </c>
      <c r="O2473" s="5" t="s">
        <v>7528</v>
      </c>
    </row>
    <row r="2474" spans="1:15" ht="31">
      <c r="A2474" s="4"/>
      <c r="B2474" s="5" t="s">
        <v>7535</v>
      </c>
      <c r="C2474" s="24" t="s">
        <v>7536</v>
      </c>
      <c r="D2474" s="5" t="s">
        <v>7218</v>
      </c>
      <c r="F2474" s="8" t="s">
        <v>7219</v>
      </c>
      <c r="G2474" s="8" t="s">
        <v>7220</v>
      </c>
      <c r="I2474" s="5" t="s">
        <v>7527</v>
      </c>
      <c r="O2474" s="5" t="s">
        <v>7528</v>
      </c>
    </row>
    <row r="2475" spans="1:15" ht="31">
      <c r="A2475" s="4"/>
      <c r="B2475" s="5" t="s">
        <v>7537</v>
      </c>
      <c r="C2475" s="24" t="s">
        <v>7538</v>
      </c>
      <c r="D2475" s="5" t="s">
        <v>7218</v>
      </c>
      <c r="F2475" s="8" t="s">
        <v>7219</v>
      </c>
      <c r="G2475" s="8" t="s">
        <v>7220</v>
      </c>
      <c r="I2475" s="5" t="s">
        <v>7527</v>
      </c>
      <c r="O2475" s="5" t="s">
        <v>7528</v>
      </c>
    </row>
    <row r="2476" spans="1:15" ht="31">
      <c r="A2476" s="4"/>
      <c r="B2476" s="5" t="s">
        <v>7539</v>
      </c>
      <c r="C2476" s="24" t="s">
        <v>7540</v>
      </c>
      <c r="D2476" s="5" t="s">
        <v>7218</v>
      </c>
      <c r="F2476" s="8" t="s">
        <v>7219</v>
      </c>
      <c r="G2476" s="8" t="s">
        <v>7220</v>
      </c>
      <c r="I2476" s="5" t="s">
        <v>7527</v>
      </c>
      <c r="O2476" s="5" t="s">
        <v>7528</v>
      </c>
    </row>
    <row r="2477" spans="1:15" ht="31">
      <c r="A2477" s="4"/>
      <c r="B2477" s="5" t="s">
        <v>7541</v>
      </c>
      <c r="C2477" s="24" t="s">
        <v>7542</v>
      </c>
      <c r="D2477" s="5" t="s">
        <v>7218</v>
      </c>
      <c r="F2477" s="8" t="s">
        <v>7219</v>
      </c>
      <c r="G2477" s="8" t="s">
        <v>7220</v>
      </c>
      <c r="I2477" s="5" t="s">
        <v>7527</v>
      </c>
      <c r="O2477" s="5" t="s">
        <v>7528</v>
      </c>
    </row>
    <row r="2478" spans="1:15" ht="31">
      <c r="A2478" s="4"/>
      <c r="B2478" s="5" t="s">
        <v>7543</v>
      </c>
      <c r="C2478" s="24" t="s">
        <v>7544</v>
      </c>
      <c r="D2478" s="5" t="s">
        <v>7218</v>
      </c>
      <c r="F2478" s="8" t="s">
        <v>7219</v>
      </c>
      <c r="G2478" s="8" t="s">
        <v>7220</v>
      </c>
      <c r="I2478" s="5" t="s">
        <v>7527</v>
      </c>
      <c r="O2478" s="5" t="s">
        <v>7528</v>
      </c>
    </row>
    <row r="2479" spans="1:15" ht="46">
      <c r="A2479" s="4"/>
      <c r="B2479" s="5" t="s">
        <v>7545</v>
      </c>
      <c r="C2479" s="24" t="s">
        <v>7546</v>
      </c>
      <c r="D2479" s="5" t="s">
        <v>7218</v>
      </c>
      <c r="F2479" s="8" t="s">
        <v>7219</v>
      </c>
      <c r="G2479" s="8" t="s">
        <v>7220</v>
      </c>
      <c r="I2479" s="5" t="s">
        <v>7527</v>
      </c>
      <c r="O2479" s="5" t="s">
        <v>7528</v>
      </c>
    </row>
    <row r="2480" spans="1:15" ht="61">
      <c r="A2480" s="4"/>
      <c r="B2480" s="5" t="s">
        <v>7547</v>
      </c>
      <c r="C2480" s="24" t="s">
        <v>7548</v>
      </c>
      <c r="D2480" s="5" t="s">
        <v>7218</v>
      </c>
      <c r="F2480" s="8" t="s">
        <v>7219</v>
      </c>
      <c r="G2480" s="8" t="s">
        <v>7220</v>
      </c>
      <c r="I2480" s="5" t="s">
        <v>7527</v>
      </c>
      <c r="O2480" s="5" t="s">
        <v>7528</v>
      </c>
    </row>
    <row r="2481" spans="1:15" ht="31">
      <c r="A2481" s="4"/>
      <c r="B2481" s="5" t="s">
        <v>7549</v>
      </c>
      <c r="C2481" s="24" t="s">
        <v>7550</v>
      </c>
      <c r="D2481" s="5" t="s">
        <v>7218</v>
      </c>
      <c r="F2481" s="8" t="s">
        <v>7219</v>
      </c>
      <c r="G2481" s="8" t="s">
        <v>7220</v>
      </c>
      <c r="I2481" s="5" t="s">
        <v>7527</v>
      </c>
      <c r="O2481" s="5" t="s">
        <v>7528</v>
      </c>
    </row>
    <row r="2482" spans="1:15" ht="61">
      <c r="A2482" s="4"/>
      <c r="B2482" s="5" t="s">
        <v>7551</v>
      </c>
      <c r="C2482" s="24" t="s">
        <v>7552</v>
      </c>
      <c r="D2482" s="5" t="s">
        <v>7218</v>
      </c>
      <c r="F2482" s="8" t="s">
        <v>7219</v>
      </c>
      <c r="G2482" s="8" t="s">
        <v>7220</v>
      </c>
      <c r="I2482" s="5" t="s">
        <v>7553</v>
      </c>
      <c r="O2482" s="5" t="s">
        <v>7554</v>
      </c>
    </row>
    <row r="2483" spans="1:15" ht="121">
      <c r="A2483" s="4"/>
      <c r="B2483" s="5" t="s">
        <v>7555</v>
      </c>
      <c r="C2483" s="24" t="s">
        <v>7556</v>
      </c>
      <c r="D2483" s="5" t="s">
        <v>7218</v>
      </c>
      <c r="F2483" s="8" t="s">
        <v>7219</v>
      </c>
      <c r="G2483" s="8" t="s">
        <v>7220</v>
      </c>
      <c r="I2483" s="5" t="s">
        <v>7553</v>
      </c>
      <c r="O2483" s="5" t="s">
        <v>7554</v>
      </c>
    </row>
    <row r="2484" spans="1:15" ht="31">
      <c r="A2484" s="4"/>
      <c r="B2484" s="5" t="s">
        <v>7557</v>
      </c>
      <c r="C2484" s="24" t="s">
        <v>7558</v>
      </c>
      <c r="D2484" s="5" t="s">
        <v>7218</v>
      </c>
      <c r="F2484" s="8" t="s">
        <v>7219</v>
      </c>
      <c r="G2484" s="8" t="s">
        <v>7220</v>
      </c>
      <c r="I2484" s="5" t="s">
        <v>7553</v>
      </c>
      <c r="O2484" s="5" t="s">
        <v>7554</v>
      </c>
    </row>
    <row r="2485" spans="1:15" ht="91">
      <c r="A2485" s="4"/>
      <c r="B2485" s="5" t="s">
        <v>7559</v>
      </c>
      <c r="C2485" s="24" t="s">
        <v>7560</v>
      </c>
      <c r="D2485" s="5" t="s">
        <v>7218</v>
      </c>
      <c r="F2485" s="8" t="s">
        <v>7219</v>
      </c>
      <c r="G2485" s="8" t="s">
        <v>7220</v>
      </c>
      <c r="I2485" s="5" t="s">
        <v>7553</v>
      </c>
      <c r="O2485" s="5" t="s">
        <v>7554</v>
      </c>
    </row>
    <row r="2486" spans="1:15" ht="31">
      <c r="A2486" s="4"/>
      <c r="B2486" s="5" t="s">
        <v>7561</v>
      </c>
      <c r="C2486" s="24" t="s">
        <v>7562</v>
      </c>
      <c r="D2486" s="5" t="s">
        <v>7218</v>
      </c>
      <c r="F2486" s="8" t="s">
        <v>7219</v>
      </c>
      <c r="G2486" s="8" t="s">
        <v>7220</v>
      </c>
      <c r="I2486" s="5" t="s">
        <v>7553</v>
      </c>
      <c r="O2486" s="5" t="s">
        <v>7554</v>
      </c>
    </row>
    <row r="2487" spans="1:15" ht="106">
      <c r="A2487" s="4"/>
      <c r="B2487" s="5" t="s">
        <v>7563</v>
      </c>
      <c r="C2487" s="24" t="s">
        <v>7564</v>
      </c>
      <c r="D2487" s="5" t="s">
        <v>7218</v>
      </c>
      <c r="F2487" s="8" t="s">
        <v>7219</v>
      </c>
      <c r="G2487" s="8" t="s">
        <v>7220</v>
      </c>
      <c r="I2487" s="5" t="s">
        <v>7553</v>
      </c>
      <c r="O2487" s="5" t="s">
        <v>7554</v>
      </c>
    </row>
    <row r="2488" spans="1:15" ht="61">
      <c r="A2488" s="4"/>
      <c r="B2488" s="5" t="s">
        <v>7565</v>
      </c>
      <c r="C2488" s="24" t="s">
        <v>7566</v>
      </c>
      <c r="D2488" s="5" t="s">
        <v>7218</v>
      </c>
      <c r="F2488" s="8" t="s">
        <v>7219</v>
      </c>
      <c r="G2488" s="8" t="s">
        <v>7220</v>
      </c>
      <c r="I2488" s="5" t="s">
        <v>7553</v>
      </c>
      <c r="O2488" s="5" t="s">
        <v>7554</v>
      </c>
    </row>
    <row r="2489" spans="1:15" ht="76">
      <c r="A2489" s="4"/>
      <c r="B2489" s="5" t="s">
        <v>7567</v>
      </c>
      <c r="C2489" s="24" t="s">
        <v>7568</v>
      </c>
      <c r="D2489" s="5" t="s">
        <v>7218</v>
      </c>
      <c r="F2489" s="8" t="s">
        <v>7219</v>
      </c>
      <c r="G2489" s="8" t="s">
        <v>7220</v>
      </c>
      <c r="I2489" s="5" t="s">
        <v>7553</v>
      </c>
      <c r="O2489" s="5" t="s">
        <v>7554</v>
      </c>
    </row>
    <row r="2490" spans="1:15" ht="76">
      <c r="A2490" s="4"/>
      <c r="B2490" s="5" t="s">
        <v>7569</v>
      </c>
      <c r="C2490" s="24" t="s">
        <v>7570</v>
      </c>
      <c r="D2490" s="5" t="s">
        <v>7218</v>
      </c>
      <c r="F2490" s="8" t="s">
        <v>7219</v>
      </c>
      <c r="G2490" s="8" t="s">
        <v>7220</v>
      </c>
      <c r="I2490" s="5" t="s">
        <v>7553</v>
      </c>
      <c r="O2490" s="5" t="s">
        <v>7554</v>
      </c>
    </row>
    <row r="2491" spans="1:15" ht="76">
      <c r="A2491" s="4"/>
      <c r="B2491" s="5" t="s">
        <v>7571</v>
      </c>
      <c r="C2491" s="24" t="s">
        <v>7572</v>
      </c>
      <c r="D2491" s="5" t="s">
        <v>7218</v>
      </c>
      <c r="F2491" s="8" t="s">
        <v>7219</v>
      </c>
      <c r="G2491" s="8" t="s">
        <v>7220</v>
      </c>
      <c r="I2491" s="5" t="s">
        <v>7553</v>
      </c>
      <c r="O2491" s="5" t="s">
        <v>7554</v>
      </c>
    </row>
    <row r="2492" spans="1:15" ht="46">
      <c r="A2492" s="4"/>
      <c r="B2492" s="5" t="s">
        <v>7573</v>
      </c>
      <c r="C2492" s="24" t="s">
        <v>7574</v>
      </c>
      <c r="D2492" s="5" t="s">
        <v>7218</v>
      </c>
      <c r="F2492" s="8" t="s">
        <v>7219</v>
      </c>
      <c r="G2492" s="8" t="s">
        <v>7220</v>
      </c>
      <c r="I2492" s="5" t="s">
        <v>7553</v>
      </c>
      <c r="O2492" s="5" t="s">
        <v>7554</v>
      </c>
    </row>
    <row r="2493" spans="1:15" ht="106">
      <c r="A2493" s="4"/>
      <c r="B2493" s="5" t="s">
        <v>7575</v>
      </c>
      <c r="C2493" s="24" t="s">
        <v>7576</v>
      </c>
      <c r="D2493" s="5" t="s">
        <v>7218</v>
      </c>
      <c r="F2493" s="8" t="s">
        <v>7219</v>
      </c>
      <c r="G2493" s="8" t="s">
        <v>7220</v>
      </c>
      <c r="I2493" s="5" t="s">
        <v>7553</v>
      </c>
      <c r="O2493" s="5" t="s">
        <v>7554</v>
      </c>
    </row>
    <row r="2494" spans="1:15" ht="31">
      <c r="A2494" s="4"/>
      <c r="B2494" s="5" t="s">
        <v>7577</v>
      </c>
      <c r="C2494" s="24" t="s">
        <v>7578</v>
      </c>
      <c r="D2494" s="5" t="s">
        <v>7218</v>
      </c>
      <c r="F2494" s="8" t="s">
        <v>7219</v>
      </c>
      <c r="G2494" s="8" t="s">
        <v>7220</v>
      </c>
      <c r="I2494" s="5" t="s">
        <v>7553</v>
      </c>
      <c r="O2494" s="5" t="s">
        <v>7554</v>
      </c>
    </row>
    <row r="2495" spans="1:15" ht="16">
      <c r="A2495" s="4"/>
      <c r="B2495" s="5" t="s">
        <v>7579</v>
      </c>
      <c r="C2495" s="24" t="s">
        <v>7580</v>
      </c>
      <c r="D2495" s="5" t="s">
        <v>7218</v>
      </c>
      <c r="F2495" s="8" t="s">
        <v>7219</v>
      </c>
      <c r="G2495" s="8" t="s">
        <v>7220</v>
      </c>
      <c r="I2495" s="5" t="s">
        <v>7553</v>
      </c>
      <c r="O2495" s="5" t="s">
        <v>7554</v>
      </c>
    </row>
    <row r="2496" spans="1:15" ht="46">
      <c r="A2496" s="4"/>
      <c r="B2496" s="5" t="s">
        <v>7581</v>
      </c>
      <c r="C2496" s="24" t="s">
        <v>7582</v>
      </c>
      <c r="D2496" s="5" t="s">
        <v>7218</v>
      </c>
      <c r="F2496" s="8" t="s">
        <v>7219</v>
      </c>
      <c r="G2496" s="8" t="s">
        <v>7220</v>
      </c>
      <c r="I2496" s="5" t="s">
        <v>7553</v>
      </c>
      <c r="O2496" s="5" t="s">
        <v>7554</v>
      </c>
    </row>
    <row r="2497" spans="1:15" ht="91">
      <c r="A2497" s="4"/>
      <c r="B2497" s="5" t="s">
        <v>7583</v>
      </c>
      <c r="C2497" s="24" t="s">
        <v>7584</v>
      </c>
      <c r="D2497" s="5" t="s">
        <v>7218</v>
      </c>
      <c r="F2497" s="8" t="s">
        <v>7219</v>
      </c>
      <c r="G2497" s="8" t="s">
        <v>7220</v>
      </c>
      <c r="I2497" s="5" t="s">
        <v>7553</v>
      </c>
      <c r="O2497" s="5" t="s">
        <v>7554</v>
      </c>
    </row>
    <row r="2498" spans="1:15" ht="46">
      <c r="A2498" s="4"/>
      <c r="B2498" s="5" t="s">
        <v>7585</v>
      </c>
      <c r="C2498" s="24" t="s">
        <v>7586</v>
      </c>
      <c r="D2498" s="5" t="s">
        <v>7218</v>
      </c>
      <c r="F2498" s="8" t="s">
        <v>7219</v>
      </c>
      <c r="G2498" s="8" t="s">
        <v>7220</v>
      </c>
      <c r="I2498" s="5" t="s">
        <v>7553</v>
      </c>
      <c r="O2498" s="5" t="s">
        <v>7554</v>
      </c>
    </row>
    <row r="2499" spans="1:15" ht="121">
      <c r="A2499" s="4"/>
      <c r="B2499" s="5" t="s">
        <v>7587</v>
      </c>
      <c r="C2499" s="24" t="s">
        <v>7588</v>
      </c>
      <c r="D2499" s="5" t="s">
        <v>7218</v>
      </c>
      <c r="F2499" s="8" t="s">
        <v>7219</v>
      </c>
      <c r="G2499" s="8" t="s">
        <v>7220</v>
      </c>
      <c r="I2499" s="5" t="s">
        <v>7553</v>
      </c>
      <c r="O2499" s="5" t="s">
        <v>7554</v>
      </c>
    </row>
    <row r="2500" spans="1:15" ht="61">
      <c r="A2500" s="6" t="s">
        <v>551</v>
      </c>
      <c r="B2500" s="5" t="s">
        <v>7589</v>
      </c>
      <c r="C2500" s="24" t="s">
        <v>7590</v>
      </c>
      <c r="D2500" s="5" t="s">
        <v>7218</v>
      </c>
      <c r="F2500" s="8" t="s">
        <v>7219</v>
      </c>
      <c r="G2500" s="8" t="s">
        <v>7220</v>
      </c>
      <c r="I2500" s="5" t="s">
        <v>7553</v>
      </c>
      <c r="O2500" s="5" t="s">
        <v>7554</v>
      </c>
    </row>
    <row r="2501" spans="1:15" ht="14">
      <c r="A2501" s="4"/>
      <c r="C2501" s="24"/>
    </row>
    <row r="2502" spans="1:15" ht="14">
      <c r="A2502" s="4"/>
      <c r="C2502" s="24"/>
    </row>
    <row r="2503" spans="1:15" ht="14">
      <c r="A2503" s="4"/>
      <c r="C2503" s="24"/>
    </row>
    <row r="2504" spans="1:15" ht="14">
      <c r="A2504" s="4"/>
      <c r="C2504" s="24"/>
    </row>
    <row r="2505" spans="1:15" ht="14">
      <c r="A2505" s="4"/>
      <c r="C2505" s="24"/>
    </row>
    <row r="2506" spans="1:15" ht="14">
      <c r="A2506" s="4"/>
      <c r="C2506" s="24"/>
    </row>
    <row r="2507" spans="1:15" ht="14">
      <c r="A2507" s="4"/>
      <c r="C2507" s="24"/>
    </row>
    <row r="2508" spans="1:15" ht="14">
      <c r="A2508" s="4"/>
      <c r="C2508" s="24"/>
    </row>
    <row r="2509" spans="1:15" ht="14">
      <c r="A2509" s="4"/>
      <c r="C2509" s="24"/>
    </row>
    <row r="2510" spans="1:15" ht="14">
      <c r="A2510" s="4"/>
      <c r="C2510" s="24"/>
    </row>
    <row r="2511" spans="1:15" ht="14">
      <c r="A2511" s="4"/>
      <c r="C2511" s="24"/>
    </row>
    <row r="2512" spans="1:15" ht="14">
      <c r="A2512" s="4"/>
      <c r="C2512" s="24"/>
    </row>
    <row r="2513" spans="1:3" ht="14">
      <c r="A2513" s="4"/>
      <c r="C2513" s="24"/>
    </row>
    <row r="2514" spans="1:3" ht="14">
      <c r="A2514" s="4"/>
      <c r="C2514" s="24"/>
    </row>
    <row r="2515" spans="1:3" ht="14">
      <c r="A2515" s="4"/>
      <c r="C2515" s="24"/>
    </row>
    <row r="2516" spans="1:3" ht="14">
      <c r="A2516" s="4"/>
      <c r="C2516" s="24"/>
    </row>
    <row r="2517" spans="1:3" ht="14">
      <c r="A2517" s="6"/>
      <c r="C2517" s="24"/>
    </row>
    <row r="2518" spans="1:3" ht="14">
      <c r="A2518" s="4"/>
      <c r="C2518" s="24"/>
    </row>
    <row r="2519" spans="1:3" ht="14">
      <c r="A2519" s="4"/>
      <c r="C2519" s="24"/>
    </row>
    <row r="2520" spans="1:3" ht="14">
      <c r="A2520" s="4"/>
      <c r="C2520" s="24"/>
    </row>
    <row r="2521" spans="1:3" ht="14">
      <c r="A2521" s="4"/>
      <c r="C2521" s="24"/>
    </row>
    <row r="2522" spans="1:3" ht="14">
      <c r="A2522" s="4"/>
      <c r="C2522" s="24"/>
    </row>
    <row r="2523" spans="1:3" ht="14">
      <c r="A2523" s="4"/>
      <c r="C2523" s="24"/>
    </row>
    <row r="2524" spans="1:3" ht="14">
      <c r="A2524" s="4"/>
      <c r="C2524" s="24"/>
    </row>
    <row r="2525" spans="1:3" ht="14">
      <c r="A2525" s="4"/>
      <c r="C2525" s="24"/>
    </row>
    <row r="2526" spans="1:3" ht="14">
      <c r="A2526" s="4"/>
      <c r="C2526" s="24"/>
    </row>
    <row r="2527" spans="1:3" ht="14">
      <c r="A2527" s="4"/>
      <c r="C2527" s="24"/>
    </row>
    <row r="2528" spans="1:3" ht="14">
      <c r="A2528" s="4"/>
      <c r="C2528" s="24"/>
    </row>
    <row r="2529" spans="1:3" ht="14">
      <c r="A2529" s="4"/>
      <c r="C2529" s="24"/>
    </row>
    <row r="2530" spans="1:3" ht="14">
      <c r="A2530" s="4"/>
      <c r="C2530" s="24"/>
    </row>
    <row r="2531" spans="1:3" ht="14">
      <c r="A2531" s="4"/>
      <c r="C2531" s="24"/>
    </row>
    <row r="2532" spans="1:3" ht="14">
      <c r="A2532" s="4"/>
      <c r="C2532" s="24"/>
    </row>
    <row r="2533" spans="1:3" ht="14">
      <c r="A2533" s="4"/>
      <c r="C2533" s="24"/>
    </row>
    <row r="2534" spans="1:3" ht="14">
      <c r="A2534" s="4"/>
      <c r="C2534" s="24"/>
    </row>
    <row r="2535" spans="1:3" ht="14">
      <c r="A2535" s="4"/>
      <c r="C2535" s="24"/>
    </row>
  </sheetData>
  <autoFilter ref="A1:S2535" xr:uid="{00000000-0009-0000-0000-000000000000}"/>
  <conditionalFormatting sqref="A2:B2487 D2:E2487 F2:G2500 H2:R2487">
    <cfRule type="expression" dxfId="3" priority="1">
      <formula>IF($A2="c",1,0)</formula>
    </cfRule>
  </conditionalFormatting>
  <conditionalFormatting sqref="A2:B2487 D2:E2487 F2:G2500 H2:R2487">
    <cfRule type="expression" dxfId="2" priority="2">
      <formula>IF($A2="t",1,0)</formula>
    </cfRule>
  </conditionalFormatting>
  <conditionalFormatting sqref="C2:C2487">
    <cfRule type="expression" dxfId="1" priority="3">
      <formula>IF($A2="c",1,0)</formula>
    </cfRule>
  </conditionalFormatting>
  <conditionalFormatting sqref="C2:C2487">
    <cfRule type="expression" dxfId="0" priority="4">
      <formula>IF($A2="t",1,0)</formula>
    </cfRule>
  </conditionalFormatting>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1"/>
  <sheetViews>
    <sheetView workbookViewId="0">
      <pane ySplit="2" topLeftCell="A3" activePane="bottomLeft" state="frozen"/>
      <selection pane="bottomLeft" sqref="A1:E1"/>
    </sheetView>
  </sheetViews>
  <sheetFormatPr baseColWidth="10" defaultColWidth="12.6640625" defaultRowHeight="15" customHeight="1"/>
  <cols>
    <col min="1" max="1" width="9.33203125" customWidth="1"/>
    <col min="2" max="2" width="10.5" customWidth="1"/>
    <col min="3" max="3" width="9.6640625" customWidth="1"/>
    <col min="4" max="5" width="57.83203125" customWidth="1"/>
  </cols>
  <sheetData>
    <row r="1" spans="1:27">
      <c r="A1" s="22" t="s">
        <v>7596</v>
      </c>
      <c r="B1" s="20"/>
      <c r="C1" s="20"/>
      <c r="D1" s="20"/>
      <c r="E1" s="21"/>
      <c r="F1" s="5"/>
      <c r="G1" s="5"/>
      <c r="H1" s="5"/>
      <c r="I1" s="5"/>
      <c r="J1" s="5"/>
      <c r="K1" s="5"/>
      <c r="L1" s="5"/>
      <c r="M1" s="5"/>
      <c r="N1" s="5"/>
      <c r="O1" s="5"/>
      <c r="P1" s="5"/>
      <c r="Q1" s="5"/>
      <c r="R1" s="5"/>
      <c r="S1" s="5"/>
      <c r="T1" s="5"/>
      <c r="U1" s="5"/>
      <c r="V1" s="5"/>
      <c r="W1" s="5"/>
      <c r="X1" s="5"/>
      <c r="Y1" s="5"/>
      <c r="Z1" s="5"/>
      <c r="AA1" s="5"/>
    </row>
    <row r="2" spans="1:27" ht="25.5" customHeight="1">
      <c r="A2" s="9" t="s">
        <v>7591</v>
      </c>
      <c r="B2" s="10" t="s">
        <v>7592</v>
      </c>
      <c r="C2" s="11" t="s">
        <v>7593</v>
      </c>
      <c r="D2" s="9" t="s">
        <v>7594</v>
      </c>
      <c r="E2" s="12" t="s">
        <v>7595</v>
      </c>
      <c r="F2" s="5"/>
      <c r="G2" s="5"/>
      <c r="H2" s="5"/>
      <c r="I2" s="5"/>
      <c r="J2" s="5"/>
      <c r="K2" s="5"/>
      <c r="L2" s="5"/>
      <c r="M2" s="5"/>
      <c r="N2" s="5"/>
      <c r="O2" s="5"/>
      <c r="P2" s="5"/>
      <c r="Q2" s="5"/>
      <c r="R2" s="5"/>
      <c r="S2" s="5"/>
      <c r="T2" s="5"/>
      <c r="U2" s="5"/>
      <c r="V2" s="5"/>
      <c r="W2" s="5"/>
      <c r="X2" s="5"/>
      <c r="Y2" s="5"/>
      <c r="Z2" s="5"/>
      <c r="AA2" s="5"/>
    </row>
    <row r="3" spans="1:27" ht="48">
      <c r="A3" s="13" t="str">
        <f ca="1">IF(ISBLANK(INDIRECT("'ref_dontTouch'!R"&amp;ROW(A3)&amp;"C"&amp;MATCH(A$2,ref_dontTouch!$A$1:$S$1,0),FALSE)),"",INDIRECT("'ref_dontTouch'!R"&amp;ROW(A3)&amp;"C"&amp;MATCH(A$2,ref_dontTouch!$A$1:$S$1,0),FALSE))</f>
        <v>ELA</v>
      </c>
      <c r="B3" s="14" t="str">
        <f ca="1">IF(INDIRECT("'ref_dontTouch'!R"&amp;ROW(B3)&amp;"C"&amp;MATCH("ALIGN",ref_dontTouch!$A$1:$S$1,0),FALSE)="","",IF(INDIRECT("'ref_dontTouch'!R"&amp;ROW(B3)&amp;"C"&amp;MATCH("ALIGN",ref_dontTouch!$A$1:$S$1,0),FALSE)="t","Target",IF(INDIRECT("'ref_dontTouch'!R"&amp;ROW(B3)&amp;"C"&amp;MATCH("ALIGN",ref_dontTouch!$A$1:$S$1,0),FALSE)="f","Flagged","Connected")))</f>
        <v>Target</v>
      </c>
      <c r="C3" s="14" t="str">
        <f ca="1">IF(ISBLANK(INDIRECT("'ref_dontTouch'!R"&amp;ROW(C3)&amp;"C"&amp;MATCH(C$2,ref_dontTouch!$A$1:$S$1,0),FALSE)),"",INDIRECT("'ref_dontTouch'!R"&amp;ROW(C3)&amp;"C"&amp;MATCH(C$2,ref_dontTouch!$A$1:$S$1,0),FALSE))</f>
        <v>CCRA.R.1</v>
      </c>
      <c r="D3" s="13" t="str">
        <f ca="1">IF(C3="","",C3&amp;" - "&amp;VLOOKUP($C3,ref_dontTouch!$B2:$Y6000,MATCH("statement",ref_dontTouch!$B$1:$Y$1,0),0))</f>
        <v>CCRA.R.1 - Read closely to determine what the text says explicitly and to make logical inferences from it; cite specific textual evidence when writing or speaking to support conclusions drawn from the text.</v>
      </c>
      <c r="E3" s="13" t="str">
        <f ca="1">IF(D3="","",VLOOKUP($C3,ref_dontTouch!$B2:$Y6000,MATCH("performanceExpectation",ref_dontTouch!$B$1:$Y$1,0),0))</f>
        <v/>
      </c>
      <c r="F3" s="5"/>
      <c r="G3" s="5" t="str">
        <f>""</f>
        <v/>
      </c>
      <c r="H3" s="5"/>
      <c r="I3" s="5"/>
      <c r="J3" s="5"/>
      <c r="K3" s="5"/>
      <c r="L3" s="5"/>
      <c r="M3" s="5"/>
      <c r="N3" s="5"/>
      <c r="O3" s="5"/>
      <c r="P3" s="5"/>
      <c r="Q3" s="5"/>
      <c r="R3" s="5"/>
      <c r="S3" s="5"/>
      <c r="T3" s="5"/>
      <c r="U3" s="5"/>
      <c r="V3" s="5"/>
      <c r="W3" s="5"/>
      <c r="X3" s="5"/>
      <c r="Y3" s="5"/>
      <c r="Z3" s="5"/>
      <c r="AA3" s="5"/>
    </row>
    <row r="4" spans="1:27" ht="48">
      <c r="A4" s="13" t="str">
        <f ca="1">IF(ISBLANK(INDIRECT("'ref_dontTouch'!R"&amp;ROW(A4)&amp;"C"&amp;MATCH(A$2,ref_dontTouch!$A$1:$S$1,0),FALSE)),"",INDIRECT("'ref_dontTouch'!R"&amp;ROW(A4)&amp;"C"&amp;MATCH(A$2,ref_dontTouch!$A$1:$S$1,0),FALSE))</f>
        <v>ELA</v>
      </c>
      <c r="B4" s="14" t="str">
        <f ca="1">IF(INDIRECT("'ref_dontTouch'!R"&amp;ROW(B4)&amp;"C"&amp;MATCH("ALIGN",ref_dontTouch!$A$1:$S$1,0),FALSE)="","",IF(INDIRECT("'ref_dontTouch'!R"&amp;ROW(B4)&amp;"C"&amp;MATCH("ALIGN",ref_dontTouch!$A$1:$S$1,0),FALSE)="t","Target",IF(INDIRECT("'ref_dontTouch'!R"&amp;ROW(B4)&amp;"C"&amp;MATCH("ALIGN",ref_dontTouch!$A$1:$S$1,0),FALSE)="f","Flagged","Connected")))</f>
        <v>Target</v>
      </c>
      <c r="C4" s="14" t="str">
        <f ca="1">IF(ISBLANK(INDIRECT("'ref_dontTouch'!R"&amp;ROW(C4)&amp;"C"&amp;MATCH(C$2,ref_dontTouch!$A$1:$S$1,0),FALSE)),"",INDIRECT("'ref_dontTouch'!R"&amp;ROW(C4)&amp;"C"&amp;MATCH(C$2,ref_dontTouch!$A$1:$S$1,0),FALSE))</f>
        <v>CCRA.W.8</v>
      </c>
      <c r="D4" s="13" t="str">
        <f ca="1">IF(C4="","",C4&amp;" - "&amp;VLOOKUP($C4,ref_dontTouch!$B3:$Y6001,MATCH("statement",ref_dontTouch!$B$1:$Y$1,0),0))</f>
        <v>CCRA.W.8 - Gather relevant information from multiple print and digital sources, assess the credibility and accuracy of each source, and integrate the information while avoiding plagiarism.</v>
      </c>
      <c r="E4" s="13" t="str">
        <f ca="1">IF(D4="","",VLOOKUP($C4,ref_dontTouch!$B3:$Y6001,MATCH("performanceExpectation",ref_dontTouch!$B$1:$Y$1,0),0))</f>
        <v/>
      </c>
      <c r="F4" s="5"/>
      <c r="G4" s="5"/>
      <c r="H4" s="5"/>
      <c r="I4" s="5"/>
      <c r="J4" s="5"/>
      <c r="K4" s="5"/>
      <c r="L4" s="5"/>
      <c r="M4" s="5"/>
      <c r="N4" s="5"/>
      <c r="O4" s="5"/>
      <c r="P4" s="5"/>
      <c r="Q4" s="5"/>
      <c r="R4" s="5"/>
      <c r="S4" s="5"/>
      <c r="T4" s="5"/>
      <c r="U4" s="5"/>
      <c r="V4" s="5"/>
      <c r="W4" s="5"/>
      <c r="X4" s="5"/>
      <c r="Y4" s="5"/>
      <c r="Z4" s="5"/>
      <c r="AA4" s="5"/>
    </row>
    <row r="5" spans="1:27" ht="48">
      <c r="A5" s="13" t="str">
        <f ca="1">IF(ISBLANK(INDIRECT("'ref_dontTouch'!R"&amp;ROW(A5)&amp;"C"&amp;MATCH(A$2,ref_dontTouch!$A$1:$S$1,0),FALSE)),"",INDIRECT("'ref_dontTouch'!R"&amp;ROW(A5)&amp;"C"&amp;MATCH(A$2,ref_dontTouch!$A$1:$S$1,0),FALSE))</f>
        <v>Science</v>
      </c>
      <c r="B5" s="14" t="str">
        <f ca="1">IF(INDIRECT("'ref_dontTouch'!R"&amp;ROW(B5)&amp;"C"&amp;MATCH("ALIGN",ref_dontTouch!$A$1:$S$1,0),FALSE)="","",IF(INDIRECT("'ref_dontTouch'!R"&amp;ROW(B5)&amp;"C"&amp;MATCH("ALIGN",ref_dontTouch!$A$1:$S$1,0),FALSE)="t","Target",IF(INDIRECT("'ref_dontTouch'!R"&amp;ROW(B5)&amp;"C"&amp;MATCH("ALIGN",ref_dontTouch!$A$1:$S$1,0),FALSE)="f","Flagged","Connected")))</f>
        <v>Target</v>
      </c>
      <c r="C5" s="14" t="str">
        <f ca="1">IF(ISBLANK(INDIRECT("'ref_dontTouch'!R"&amp;ROW(C5)&amp;"C"&amp;MATCH(C$2,ref_dontTouch!$A$1:$S$1,0),FALSE)),"",INDIRECT("'ref_dontTouch'!R"&amp;ROW(C5)&amp;"C"&amp;MATCH(C$2,ref_dontTouch!$A$1:$S$1,0),FALSE))</f>
        <v>LS4.A-M3</v>
      </c>
      <c r="D5" s="13" t="str">
        <f ca="1">IF(C5="","",C5&amp;" - "&amp;VLOOKUP($C5,ref_dontTouch!$B4:$Y6002,MATCH("statement",ref_dontTouch!$B$1:$Y$1,0),0))</f>
        <v>LS4.A-M3 - Comparison of the embryological development of different species also reveals similarities that show relationships not evident in the fully formed anatomy.</v>
      </c>
      <c r="E5" s="13" t="str">
        <f ca="1">IF(D5="","",VLOOKUP($C5,ref_dontTouch!$B4:$Y6002,MATCH("performanceExpectation",ref_dontTouch!$B$1:$Y$1,0),0))</f>
        <v>Analyze displays of pictorial data to compare patterns of similarities in the embryological development across multiple species to identify relationships not evident in the fully formed anatomy.</v>
      </c>
      <c r="F5" s="5"/>
      <c r="G5" s="5"/>
      <c r="H5" s="5"/>
      <c r="I5" s="5"/>
      <c r="J5" s="5"/>
      <c r="K5" s="5"/>
      <c r="L5" s="5"/>
      <c r="M5" s="5"/>
      <c r="N5" s="5"/>
      <c r="O5" s="5"/>
      <c r="P5" s="5"/>
      <c r="Q5" s="5"/>
      <c r="R5" s="5"/>
      <c r="S5" s="5"/>
      <c r="T5" s="5"/>
      <c r="U5" s="5"/>
      <c r="V5" s="5"/>
      <c r="W5" s="5"/>
      <c r="X5" s="5"/>
      <c r="Y5" s="5"/>
      <c r="Z5" s="5"/>
      <c r="AA5" s="5"/>
    </row>
    <row r="6" spans="1:27" ht="32">
      <c r="A6" s="13" t="str">
        <f ca="1">IF(ISBLANK(INDIRECT("'ref_dontTouch'!R"&amp;ROW(A6)&amp;"C"&amp;MATCH(A$2,ref_dontTouch!$A$1:$S$1,0),FALSE)),"",INDIRECT("'ref_dontTouch'!R"&amp;ROW(A6)&amp;"C"&amp;MATCH(A$2,ref_dontTouch!$A$1:$S$1,0),FALSE))</f>
        <v>Social Studies</v>
      </c>
      <c r="B6" s="14" t="str">
        <f ca="1">IF(INDIRECT("'ref_dontTouch'!R"&amp;ROW(B6)&amp;"C"&amp;MATCH("ALIGN",ref_dontTouch!$A$1:$S$1,0),FALSE)="","",IF(INDIRECT("'ref_dontTouch'!R"&amp;ROW(B6)&amp;"C"&amp;MATCH("ALIGN",ref_dontTouch!$A$1:$S$1,0),FALSE)="t","Target",IF(INDIRECT("'ref_dontTouch'!R"&amp;ROW(B6)&amp;"C"&amp;MATCH("ALIGN",ref_dontTouch!$A$1:$S$1,0),FALSE)="f","Flagged","Connected")))</f>
        <v>Target</v>
      </c>
      <c r="C6" s="14" t="str">
        <f ca="1">IF(ISBLANK(INDIRECT("'ref_dontTouch'!R"&amp;ROW(C6)&amp;"C"&amp;MATCH(C$2,ref_dontTouch!$A$1:$S$1,0),FALSE)),"",INDIRECT("'ref_dontTouch'!R"&amp;ROW(C6)&amp;"C"&amp;MATCH(C$2,ref_dontTouch!$A$1:$S$1,0),FALSE))</f>
        <v>D1.1.K-2</v>
      </c>
      <c r="D6" s="13" t="str">
        <f ca="1">IF(C6="","",C6&amp;" - "&amp;VLOOKUP($C6,ref_dontTouch!$B5:$Y6003,MATCH("statement",ref_dontTouch!$B$1:$Y$1,0),0))</f>
        <v>D1.1.K-2 - Explain why the compelling question is important to the student.</v>
      </c>
      <c r="E6" s="13" t="str">
        <f ca="1">IF(D6="","",VLOOKUP($C6,ref_dontTouch!$B5:$Y6003,MATCH("performanceExpectation",ref_dontTouch!$B$1:$Y$1,0),0))</f>
        <v/>
      </c>
      <c r="F6" s="5"/>
      <c r="G6" s="5"/>
      <c r="H6" s="5"/>
      <c r="I6" s="5"/>
      <c r="J6" s="5"/>
      <c r="K6" s="5"/>
      <c r="L6" s="5"/>
      <c r="M6" s="5"/>
      <c r="N6" s="5"/>
      <c r="O6" s="5"/>
      <c r="P6" s="5"/>
      <c r="Q6" s="5"/>
      <c r="R6" s="5"/>
      <c r="S6" s="5"/>
      <c r="T6" s="5"/>
      <c r="U6" s="5"/>
      <c r="V6" s="5"/>
      <c r="W6" s="5"/>
      <c r="X6" s="5"/>
      <c r="Y6" s="5"/>
      <c r="Z6" s="5"/>
      <c r="AA6" s="5"/>
    </row>
    <row r="7" spans="1:27" ht="48">
      <c r="A7" s="13" t="str">
        <f ca="1">IF(ISBLANK(INDIRECT("'ref_dontTouch'!R"&amp;ROW(A7)&amp;"C"&amp;MATCH(A$2,ref_dontTouch!$A$1:$S$1,0),FALSE)),"",INDIRECT("'ref_dontTouch'!R"&amp;ROW(A7)&amp;"C"&amp;MATCH(A$2,ref_dontTouch!$A$1:$S$1,0),FALSE))</f>
        <v>ELA</v>
      </c>
      <c r="B7" s="14" t="str">
        <f ca="1">IF(INDIRECT("'ref_dontTouch'!R"&amp;ROW(B7)&amp;"C"&amp;MATCH("ALIGN",ref_dontTouch!$A$1:$S$1,0),FALSE)="","",IF(INDIRECT("'ref_dontTouch'!R"&amp;ROW(B7)&amp;"C"&amp;MATCH("ALIGN",ref_dontTouch!$A$1:$S$1,0),FALSE)="t","Target",IF(INDIRECT("'ref_dontTouch'!R"&amp;ROW(B7)&amp;"C"&amp;MATCH("ALIGN",ref_dontTouch!$A$1:$S$1,0),FALSE)="f","Flagged","Connected")))</f>
        <v>Flagged</v>
      </c>
      <c r="C7" s="14" t="str">
        <f ca="1">IF(ISBLANK(INDIRECT("'ref_dontTouch'!R"&amp;ROW(C7)&amp;"C"&amp;MATCH(C$2,ref_dontTouch!$A$1:$S$1,0),FALSE)),"",INDIRECT("'ref_dontTouch'!R"&amp;ROW(C7)&amp;"C"&amp;MATCH(C$2,ref_dontTouch!$A$1:$S$1,0),FALSE))</f>
        <v>CCRA.W.1</v>
      </c>
      <c r="D7" s="13" t="str">
        <f ca="1">IF(C7="","",C7&amp;" - "&amp;VLOOKUP($C7,ref_dontTouch!$B6:$Y6004,MATCH("statement",ref_dontTouch!$B$1:$Y$1,0),0))</f>
        <v>CCRA.W.1 - Write arguments to support claims in an analysis of substantive topics or texts using valid reasoning and relevant and sufficient evidence.</v>
      </c>
      <c r="E7" s="13" t="str">
        <f ca="1">IF(D7="","",VLOOKUP($C7,ref_dontTouch!$B6:$Y6004,MATCH("performanceExpectation",ref_dontTouch!$B$1:$Y$1,0),0))</f>
        <v/>
      </c>
      <c r="F7" s="5"/>
      <c r="G7" s="5"/>
      <c r="H7" s="5"/>
      <c r="I7" s="5"/>
      <c r="J7" s="5"/>
      <c r="K7" s="5"/>
      <c r="L7" s="5"/>
      <c r="M7" s="5"/>
      <c r="N7" s="5"/>
      <c r="O7" s="5"/>
      <c r="P7" s="5"/>
      <c r="Q7" s="5"/>
      <c r="R7" s="5"/>
      <c r="S7" s="5"/>
      <c r="T7" s="5"/>
      <c r="U7" s="5"/>
      <c r="V7" s="5"/>
      <c r="W7" s="5"/>
      <c r="X7" s="5"/>
      <c r="Y7" s="5"/>
      <c r="Z7" s="5"/>
      <c r="AA7" s="5"/>
    </row>
    <row r="8" spans="1:27" ht="32">
      <c r="A8" s="13" t="str">
        <f ca="1">IF(ISBLANK(INDIRECT("'ref_dontTouch'!R"&amp;ROW(A8)&amp;"C"&amp;MATCH(A$2,ref_dontTouch!$A$1:$S$1,0),FALSE)),"",INDIRECT("'ref_dontTouch'!R"&amp;ROW(A8)&amp;"C"&amp;MATCH(A$2,ref_dontTouch!$A$1:$S$1,0),FALSE))</f>
        <v>ELA</v>
      </c>
      <c r="B8" s="14" t="str">
        <f ca="1">IF(INDIRECT("'ref_dontTouch'!R"&amp;ROW(B8)&amp;"C"&amp;MATCH("ALIGN",ref_dontTouch!$A$1:$S$1,0),FALSE)="","",IF(INDIRECT("'ref_dontTouch'!R"&amp;ROW(B8)&amp;"C"&amp;MATCH("ALIGN",ref_dontTouch!$A$1:$S$1,0),FALSE)="t","Target",IF(INDIRECT("'ref_dontTouch'!R"&amp;ROW(B8)&amp;"C"&amp;MATCH("ALIGN",ref_dontTouch!$A$1:$S$1,0),FALSE)="f","Flagged","Connected")))</f>
        <v>Connected</v>
      </c>
      <c r="C8" s="14" t="str">
        <f ca="1">IF(ISBLANK(INDIRECT("'ref_dontTouch'!R"&amp;ROW(C8)&amp;"C"&amp;MATCH(C$2,ref_dontTouch!$A$1:$S$1,0),FALSE)),"",INDIRECT("'ref_dontTouch'!R"&amp;ROW(C8)&amp;"C"&amp;MATCH(C$2,ref_dontTouch!$A$1:$S$1,0),FALSE))</f>
        <v>CCRA.L.2</v>
      </c>
      <c r="D8" s="13" t="str">
        <f ca="1">IF(C8="","",C8&amp;" - "&amp;VLOOKUP($C8,ref_dontTouch!$B7:$Y6005,MATCH("statement",ref_dontTouch!$B$1:$Y$1,0),0))</f>
        <v>CCRA.L.2 - Demonstrate command of the conventions of standard English capitalization, punctuation, and spelling when writing.</v>
      </c>
      <c r="E8" s="13" t="str">
        <f ca="1">IF(D8="","",VLOOKUP($C8,ref_dontTouch!$B7:$Y6005,MATCH("performanceExpectation",ref_dontTouch!$B$1:$Y$1,0),0))</f>
        <v/>
      </c>
      <c r="F8" s="5"/>
      <c r="G8" s="5"/>
      <c r="H8" s="5"/>
      <c r="I8" s="5"/>
      <c r="J8" s="5"/>
      <c r="K8" s="5"/>
      <c r="L8" s="5"/>
      <c r="M8" s="5"/>
      <c r="N8" s="5"/>
      <c r="O8" s="5"/>
      <c r="P8" s="5"/>
      <c r="Q8" s="5"/>
      <c r="R8" s="5"/>
      <c r="S8" s="5"/>
      <c r="T8" s="5"/>
      <c r="U8" s="5"/>
      <c r="V8" s="5"/>
      <c r="W8" s="5"/>
      <c r="X8" s="5"/>
      <c r="Y8" s="5"/>
      <c r="Z8" s="5"/>
      <c r="AA8" s="5"/>
    </row>
    <row r="9" spans="1:27" ht="48">
      <c r="A9" s="13" t="str">
        <f ca="1">IF(ISBLANK(INDIRECT("'ref_dontTouch'!R"&amp;ROW(A9)&amp;"C"&amp;MATCH(A$2,ref_dontTouch!$A$1:$S$1,0),FALSE)),"",INDIRECT("'ref_dontTouch'!R"&amp;ROW(A9)&amp;"C"&amp;MATCH(A$2,ref_dontTouch!$A$1:$S$1,0),FALSE))</f>
        <v>ELA</v>
      </c>
      <c r="B9" s="14" t="str">
        <f ca="1">IF(INDIRECT("'ref_dontTouch'!R"&amp;ROW(B9)&amp;"C"&amp;MATCH("ALIGN",ref_dontTouch!$A$1:$S$1,0),FALSE)="","",IF(INDIRECT("'ref_dontTouch'!R"&amp;ROW(B9)&amp;"C"&amp;MATCH("ALIGN",ref_dontTouch!$A$1:$S$1,0),FALSE)="t","Target",IF(INDIRECT("'ref_dontTouch'!R"&amp;ROW(B9)&amp;"C"&amp;MATCH("ALIGN",ref_dontTouch!$A$1:$S$1,0),FALSE)="f","Flagged","Connected")))</f>
        <v>Connected</v>
      </c>
      <c r="C9" s="14" t="str">
        <f ca="1">IF(ISBLANK(INDIRECT("'ref_dontTouch'!R"&amp;ROW(C9)&amp;"C"&amp;MATCH(C$2,ref_dontTouch!$A$1:$S$1,0),FALSE)),"",INDIRECT("'ref_dontTouch'!R"&amp;ROW(C9)&amp;"C"&amp;MATCH(C$2,ref_dontTouch!$A$1:$S$1,0),FALSE))</f>
        <v>CCRA.L.3</v>
      </c>
      <c r="D9" s="13" t="str">
        <f ca="1">IF(C9="","",C9&amp;" - "&amp;VLOOKUP($C9,ref_dontTouch!$B8:$Y6006,MATCH("statement",ref_dontTouch!$B$1:$Y$1,0),0))</f>
        <v>CCRA.L.3 - Apply knowledge of language to understand how language functions in different contexts, to make effective choices for meaning or style, and to comprehend more fully when reading or listening.</v>
      </c>
      <c r="E9" s="13" t="str">
        <f ca="1">IF(D9="","",VLOOKUP($C9,ref_dontTouch!$B8:$Y6006,MATCH("performanceExpectation",ref_dontTouch!$B$1:$Y$1,0),0))</f>
        <v/>
      </c>
      <c r="F9" s="5"/>
      <c r="G9" s="5"/>
      <c r="H9" s="5"/>
      <c r="I9" s="5"/>
      <c r="J9" s="5"/>
      <c r="K9" s="5"/>
      <c r="L9" s="5"/>
      <c r="M9" s="5"/>
      <c r="N9" s="5"/>
      <c r="O9" s="5"/>
      <c r="P9" s="5"/>
      <c r="Q9" s="5"/>
      <c r="R9" s="5"/>
      <c r="S9" s="5"/>
      <c r="T9" s="5"/>
      <c r="U9" s="5"/>
      <c r="V9" s="5"/>
      <c r="W9" s="5"/>
      <c r="X9" s="5"/>
      <c r="Y9" s="5"/>
      <c r="Z9" s="5"/>
      <c r="AA9" s="5"/>
    </row>
    <row r="10" spans="1:27" ht="48">
      <c r="A10" s="13" t="str">
        <f ca="1">IF(ISBLANK(INDIRECT("'ref_dontTouch'!R"&amp;ROW(A10)&amp;"C"&amp;MATCH(A$2,ref_dontTouch!$A$1:$S$1,0),FALSE)),"",INDIRECT("'ref_dontTouch'!R"&amp;ROW(A10)&amp;"C"&amp;MATCH(A$2,ref_dontTouch!$A$1:$S$1,0),FALSE))</f>
        <v>ELA</v>
      </c>
      <c r="B10" s="14" t="str">
        <f ca="1">IF(INDIRECT("'ref_dontTouch'!R"&amp;ROW(B10)&amp;"C"&amp;MATCH("ALIGN",ref_dontTouch!$A$1:$S$1,0),FALSE)="","",IF(INDIRECT("'ref_dontTouch'!R"&amp;ROW(B10)&amp;"C"&amp;MATCH("ALIGN",ref_dontTouch!$A$1:$S$1,0),FALSE)="t","Target",IF(INDIRECT("'ref_dontTouch'!R"&amp;ROW(B10)&amp;"C"&amp;MATCH("ALIGN",ref_dontTouch!$A$1:$S$1,0),FALSE)="f","Flagged","Connected")))</f>
        <v>Connected</v>
      </c>
      <c r="C10" s="14" t="str">
        <f ca="1">IF(ISBLANK(INDIRECT("'ref_dontTouch'!R"&amp;ROW(C10)&amp;"C"&amp;MATCH(C$2,ref_dontTouch!$A$1:$S$1,0),FALSE)),"",INDIRECT("'ref_dontTouch'!R"&amp;ROW(C10)&amp;"C"&amp;MATCH(C$2,ref_dontTouch!$A$1:$S$1,0),FALSE))</f>
        <v>L.7.4d</v>
      </c>
      <c r="D10" s="13" t="str">
        <f ca="1">IF(C10="","",C10&amp;" - "&amp;VLOOKUP($C10,ref_dontTouch!$B9:$Y6007,MATCH("statement",ref_dontTouch!$B$1:$Y$1,0),0))</f>
        <v>L.7.4d - Verify the preliminary determination of the meaning of a word or phrase (e.g., by checking the inferred meaning in context or in a dictionary).</v>
      </c>
      <c r="E10" s="13" t="str">
        <f ca="1">IF(D10="","",VLOOKUP($C10,ref_dontTouch!$B9:$Y6007,MATCH("performanceExpectation",ref_dontTouch!$B$1:$Y$1,0),0))</f>
        <v/>
      </c>
      <c r="F10" s="5"/>
      <c r="G10" s="5"/>
      <c r="H10" s="5"/>
      <c r="I10" s="5"/>
      <c r="J10" s="5"/>
      <c r="K10" s="5"/>
      <c r="L10" s="5"/>
      <c r="M10" s="5"/>
      <c r="N10" s="5"/>
      <c r="O10" s="5"/>
      <c r="P10" s="5"/>
      <c r="Q10" s="5"/>
      <c r="R10" s="5"/>
      <c r="S10" s="5"/>
      <c r="T10" s="5"/>
      <c r="U10" s="5"/>
      <c r="V10" s="5"/>
      <c r="W10" s="5"/>
      <c r="X10" s="5"/>
      <c r="Y10" s="5"/>
      <c r="Z10" s="5"/>
      <c r="AA10" s="5"/>
    </row>
    <row r="11" spans="1:27" ht="32">
      <c r="A11" s="13" t="str">
        <f ca="1">IF(ISBLANK(INDIRECT("'ref_dontTouch'!R"&amp;ROW(A11)&amp;"C"&amp;MATCH(A$2,ref_dontTouch!$A$1:$S$1,0),FALSE)),"",INDIRECT("'ref_dontTouch'!R"&amp;ROW(A11)&amp;"C"&amp;MATCH(A$2,ref_dontTouch!$A$1:$S$1,0),FALSE))</f>
        <v>ELA</v>
      </c>
      <c r="B11" s="14" t="str">
        <f ca="1">IF(INDIRECT("'ref_dontTouch'!R"&amp;ROW(B11)&amp;"C"&amp;MATCH("ALIGN",ref_dontTouch!$A$1:$S$1,0),FALSE)="","",IF(INDIRECT("'ref_dontTouch'!R"&amp;ROW(B11)&amp;"C"&amp;MATCH("ALIGN",ref_dontTouch!$A$1:$S$1,0),FALSE)="t","Target",IF(INDIRECT("'ref_dontTouch'!R"&amp;ROW(B11)&amp;"C"&amp;MATCH("ALIGN",ref_dontTouch!$A$1:$S$1,0),FALSE)="f","Flagged","Connected")))</f>
        <v>Connected</v>
      </c>
      <c r="C11" s="14" t="str">
        <f ca="1">IF(ISBLANK(INDIRECT("'ref_dontTouch'!R"&amp;ROW(C11)&amp;"C"&amp;MATCH(C$2,ref_dontTouch!$A$1:$S$1,0),FALSE)),"",INDIRECT("'ref_dontTouch'!R"&amp;ROW(C11)&amp;"C"&amp;MATCH(C$2,ref_dontTouch!$A$1:$S$1,0),FALSE))</f>
        <v>L.K.1d</v>
      </c>
      <c r="D11" s="13" t="str">
        <f ca="1">IF(C11="","",C11&amp;" - "&amp;VLOOKUP($C11,ref_dontTouch!$B10:$Y6008,MATCH("statement",ref_dontTouch!$B$1:$Y$1,0),0))</f>
        <v>L.K.1d - Understand and use question words (interrogatives) (e.g., *who, what, where, when, why, how*).</v>
      </c>
      <c r="E11" s="13" t="str">
        <f ca="1">IF(D11="","",VLOOKUP($C11,ref_dontTouch!$B10:$Y6008,MATCH("performanceExpectation",ref_dontTouch!$B$1:$Y$1,0),0))</f>
        <v/>
      </c>
      <c r="F11" s="5"/>
      <c r="G11" s="5"/>
      <c r="H11" s="5"/>
      <c r="I11" s="5"/>
      <c r="J11" s="5"/>
      <c r="K11" s="5"/>
      <c r="L11" s="5"/>
      <c r="M11" s="5"/>
      <c r="N11" s="5"/>
      <c r="O11" s="5"/>
      <c r="P11" s="5"/>
      <c r="Q11" s="5"/>
      <c r="R11" s="5"/>
      <c r="S11" s="5"/>
      <c r="T11" s="5"/>
      <c r="U11" s="5"/>
      <c r="V11" s="5"/>
      <c r="W11" s="5"/>
      <c r="X11" s="5"/>
      <c r="Y11" s="5"/>
      <c r="Z11" s="5"/>
      <c r="AA11" s="5"/>
    </row>
    <row r="12" spans="1:27" ht="96">
      <c r="A12" s="13" t="str">
        <f ca="1">IF(ISBLANK(INDIRECT("'ref_dontTouch'!R"&amp;ROW(A12)&amp;"C"&amp;MATCH(A$2,ref_dontTouch!$A$1:$S$1,0),FALSE)),"",INDIRECT("'ref_dontTouch'!R"&amp;ROW(A12)&amp;"C"&amp;MATCH(A$2,ref_dontTouch!$A$1:$S$1,0),FALSE))</f>
        <v>Science</v>
      </c>
      <c r="B12" s="14" t="str">
        <f ca="1">IF(INDIRECT("'ref_dontTouch'!R"&amp;ROW(B12)&amp;"C"&amp;MATCH("ALIGN",ref_dontTouch!$A$1:$S$1,0),FALSE)="","",IF(INDIRECT("'ref_dontTouch'!R"&amp;ROW(B12)&amp;"C"&amp;MATCH("ALIGN",ref_dontTouch!$A$1:$S$1,0),FALSE)="t","Target",IF(INDIRECT("'ref_dontTouch'!R"&amp;ROW(B12)&amp;"C"&amp;MATCH("ALIGN",ref_dontTouch!$A$1:$S$1,0),FALSE)="f","Flagged","Connected")))</f>
        <v>Connected</v>
      </c>
      <c r="C12" s="14" t="str">
        <f ca="1">IF(ISBLANK(INDIRECT("'ref_dontTouch'!R"&amp;ROW(C12)&amp;"C"&amp;MATCH(C$2,ref_dontTouch!$A$1:$S$1,0),FALSE)),"",INDIRECT("'ref_dontTouch'!R"&amp;ROW(C12)&amp;"C"&amp;MATCH(C$2,ref_dontTouch!$A$1:$S$1,0),FALSE))</f>
        <v>LS4.A-H1</v>
      </c>
      <c r="D12" s="13" t="e">
        <f ca="1">IF(C12="","",C12&amp;" - "&amp;VLOOKUP($C12,ref_dontTouch!$B11:$Y6009,MATCH("statement",ref_dontTouch!$B$1:$Y$1,0),0))</f>
        <v>#VALUE!</v>
      </c>
      <c r="E12" s="13" t="e">
        <f ca="1">IF(D12="","",VLOOKUP($C12,ref_dontTouch!$B11:$Y6009,MATCH("performanceExpectation",ref_dontTouch!$B$1:$Y$1,0),0))</f>
        <v>#VALUE!</v>
      </c>
      <c r="F12" s="5"/>
      <c r="G12" s="5"/>
      <c r="H12" s="5"/>
      <c r="I12" s="5"/>
      <c r="J12" s="5"/>
      <c r="K12" s="5"/>
      <c r="L12" s="5"/>
      <c r="M12" s="5"/>
      <c r="N12" s="5"/>
      <c r="O12" s="5"/>
      <c r="P12" s="5"/>
      <c r="Q12" s="5"/>
      <c r="R12" s="5"/>
      <c r="S12" s="5"/>
      <c r="T12" s="5"/>
      <c r="U12" s="5"/>
      <c r="V12" s="5"/>
      <c r="W12" s="5"/>
      <c r="X12" s="5"/>
      <c r="Y12" s="5"/>
      <c r="Z12" s="5"/>
      <c r="AA12" s="5"/>
    </row>
    <row r="13" spans="1:27" ht="80">
      <c r="A13" s="13" t="str">
        <f ca="1">IF(ISBLANK(INDIRECT("'ref_dontTouch'!R"&amp;ROW(A13)&amp;"C"&amp;MATCH(A$2,ref_dontTouch!$A$1:$S$1,0),FALSE)),"",INDIRECT("'ref_dontTouch'!R"&amp;ROW(A13)&amp;"C"&amp;MATCH(A$2,ref_dontTouch!$A$1:$S$1,0),FALSE))</f>
        <v>Social Studies</v>
      </c>
      <c r="B13" s="14" t="str">
        <f ca="1">IF(INDIRECT("'ref_dontTouch'!R"&amp;ROW(B13)&amp;"C"&amp;MATCH("ALIGN",ref_dontTouch!$A$1:$S$1,0),FALSE)="","",IF(INDIRECT("'ref_dontTouch'!R"&amp;ROW(B13)&amp;"C"&amp;MATCH("ALIGN",ref_dontTouch!$A$1:$S$1,0),FALSE)="t","Target",IF(INDIRECT("'ref_dontTouch'!R"&amp;ROW(B13)&amp;"C"&amp;MATCH("ALIGN",ref_dontTouch!$A$1:$S$1,0),FALSE)="f","Flagged","Connected")))</f>
        <v>Connected</v>
      </c>
      <c r="C13" s="14" t="str">
        <f ca="1">IF(ISBLANK(INDIRECT("'ref_dontTouch'!R"&amp;ROW(C13)&amp;"C"&amp;MATCH(C$2,ref_dontTouch!$A$1:$S$1,0),FALSE)),"",INDIRECT("'ref_dontTouch'!R"&amp;ROW(C13)&amp;"C"&amp;MATCH(C$2,ref_dontTouch!$A$1:$S$1,0),FALSE))</f>
        <v>D4.3.6-8</v>
      </c>
      <c r="D13" s="13" t="e">
        <f ca="1">IF(C13="","",C13&amp;" - "&amp;VLOOKUP($C13,ref_dontTouch!$B12:$Y6010,MATCH("statement",ref_dontTouch!$B$1:$Y$1,0),0))</f>
        <v>#VALUE!</v>
      </c>
      <c r="E13" s="13" t="e">
        <f ca="1">IF(D13="","",VLOOKUP($C13,ref_dontTouch!$B12:$Y6010,MATCH("performanceExpectation",ref_dontTouch!$B$1:$Y$1,0),0))</f>
        <v>#VALUE!</v>
      </c>
      <c r="F13" s="5"/>
      <c r="G13" s="5"/>
      <c r="H13" s="5"/>
      <c r="I13" s="5"/>
      <c r="J13" s="5"/>
      <c r="K13" s="5"/>
      <c r="L13" s="5"/>
      <c r="M13" s="5"/>
      <c r="N13" s="5"/>
      <c r="O13" s="5"/>
      <c r="P13" s="5"/>
      <c r="Q13" s="5"/>
      <c r="R13" s="5"/>
      <c r="S13" s="5"/>
      <c r="T13" s="5"/>
      <c r="U13" s="5"/>
      <c r="V13" s="5"/>
      <c r="W13" s="5"/>
      <c r="X13" s="5"/>
      <c r="Y13" s="5"/>
      <c r="Z13" s="5"/>
      <c r="AA13" s="5"/>
    </row>
    <row r="14" spans="1:27" ht="64">
      <c r="A14" s="13" t="str">
        <f ca="1">IF(ISBLANK(INDIRECT("'ref_dontTouch'!R"&amp;ROW(A14)&amp;"C"&amp;MATCH(A$2,ref_dontTouch!$A$1:$S$1,0),FALSE)),"",INDIRECT("'ref_dontTouch'!R"&amp;ROW(A14)&amp;"C"&amp;MATCH(A$2,ref_dontTouch!$A$1:$S$1,0),FALSE))</f>
        <v>Sustainability</v>
      </c>
      <c r="B14" s="14" t="str">
        <f ca="1">IF(INDIRECT("'ref_dontTouch'!R"&amp;ROW(B14)&amp;"C"&amp;MATCH("ALIGN",ref_dontTouch!$A$1:$S$1,0),FALSE)="","",IF(INDIRECT("'ref_dontTouch'!R"&amp;ROW(B14)&amp;"C"&amp;MATCH("ALIGN",ref_dontTouch!$A$1:$S$1,0),FALSE)="t","Target",IF(INDIRECT("'ref_dontTouch'!R"&amp;ROW(B14)&amp;"C"&amp;MATCH("ALIGN",ref_dontTouch!$A$1:$S$1,0),FALSE)="f","Flagged","Connected")))</f>
        <v>Connected</v>
      </c>
      <c r="C14" s="14" t="str">
        <f ca="1">IF(ISBLANK(INDIRECT("'ref_dontTouch'!R"&amp;ROW(C14)&amp;"C"&amp;MATCH(C$2,ref_dontTouch!$A$1:$S$1,0),FALSE)),"",INDIRECT("'ref_dontTouch'!R"&amp;ROW(C14)&amp;"C"&amp;MATCH(C$2,ref_dontTouch!$A$1:$S$1,0),FALSE))</f>
        <v>17.19</v>
      </c>
      <c r="D14" s="13" t="str">
        <f ca="1">IF(C14="","",C14&amp;" - "&amp;VLOOKUP($C14,ref_dontTouch!$B13:$Y6011,MATCH("statement",ref_dontTouch!$B$1:$Y$1,0),0))</f>
        <v xml:space="preserve">17.19 - By 2030, build on existing initiatives to develop measurements of progress on sustainable development that complement gross domestic product, and support statistical capacity-building in developing countries </v>
      </c>
      <c r="E14" s="13" t="str">
        <f ca="1">IF(D14="","",VLOOKUP($C14,ref_dontTouch!$B13:$Y6011,MATCH("performanceExpectation",ref_dontTouch!$B$1:$Y$1,0),0))</f>
        <v/>
      </c>
      <c r="F14" s="5"/>
      <c r="G14" s="5"/>
      <c r="H14" s="5"/>
      <c r="I14" s="5"/>
      <c r="J14" s="5"/>
      <c r="K14" s="5"/>
      <c r="L14" s="5"/>
      <c r="M14" s="5"/>
      <c r="N14" s="5"/>
      <c r="O14" s="5"/>
      <c r="P14" s="5"/>
      <c r="Q14" s="5"/>
      <c r="R14" s="5"/>
      <c r="S14" s="5"/>
      <c r="T14" s="5"/>
      <c r="U14" s="5"/>
      <c r="V14" s="5"/>
      <c r="W14" s="5"/>
      <c r="X14" s="5"/>
      <c r="Y14" s="5"/>
      <c r="Z14" s="5"/>
      <c r="AA14" s="5"/>
    </row>
    <row r="15" spans="1:27" ht="16">
      <c r="A15" s="13" t="str">
        <f ca="1">IF(ISBLANK(INDIRECT("'ref_dontTouch'!R"&amp;ROW(A15)&amp;"C"&amp;MATCH(A$2,ref_dontTouch!$A$1:$S$1,0),FALSE)),"",INDIRECT("'ref_dontTouch'!R"&amp;ROW(A15)&amp;"C"&amp;MATCH(A$2,ref_dontTouch!$A$1:$S$1,0),FALSE))</f>
        <v/>
      </c>
      <c r="B15" s="14" t="str">
        <f ca="1">IF(INDIRECT("'ref_dontTouch'!R"&amp;ROW(B15)&amp;"C"&amp;MATCH("ALIGN",ref_dontTouch!$A$1:$S$1,0),FALSE)="","",IF(INDIRECT("'ref_dontTouch'!R"&amp;ROW(B15)&amp;"C"&amp;MATCH("ALIGN",ref_dontTouch!$A$1:$S$1,0),FALSE)="t","Target",IF(INDIRECT("'ref_dontTouch'!R"&amp;ROW(B15)&amp;"C"&amp;MATCH("ALIGN",ref_dontTouch!$A$1:$S$1,0),FALSE)="f","Flagged","Connected")))</f>
        <v/>
      </c>
      <c r="C15" s="14" t="str">
        <f ca="1">IF(ISBLANK(INDIRECT("'ref_dontTouch'!R"&amp;ROW(C15)&amp;"C"&amp;MATCH(C$2,ref_dontTouch!$A$1:$S$1,0),FALSE)),"",INDIRECT("'ref_dontTouch'!R"&amp;ROW(C15)&amp;"C"&amp;MATCH(C$2,ref_dontTouch!$A$1:$S$1,0),FALSE))</f>
        <v/>
      </c>
      <c r="D15" s="13" t="str">
        <f ca="1">IF(C15="","",C15&amp;" - "&amp;VLOOKUP($C15,ref_dontTouch!$B14:$Y6012,MATCH("statement",ref_dontTouch!$B$1:$Y$1,0),0))</f>
        <v/>
      </c>
      <c r="E15" s="13" t="str">
        <f ca="1">IF(D15="","",VLOOKUP($C15,ref_dontTouch!$B14:$Y6012,MATCH("performanceExpectation",ref_dontTouch!$B$1:$Y$1,0),0))</f>
        <v/>
      </c>
      <c r="F15" s="5"/>
      <c r="G15" s="5"/>
      <c r="H15" s="5"/>
      <c r="I15" s="5"/>
      <c r="J15" s="5"/>
      <c r="K15" s="5"/>
      <c r="L15" s="5"/>
      <c r="M15" s="5"/>
      <c r="N15" s="5"/>
      <c r="O15" s="5"/>
      <c r="P15" s="5"/>
      <c r="Q15" s="5"/>
      <c r="R15" s="5"/>
      <c r="S15" s="5"/>
      <c r="T15" s="5"/>
      <c r="U15" s="5"/>
      <c r="V15" s="5"/>
      <c r="W15" s="5"/>
      <c r="X15" s="5"/>
      <c r="Y15" s="5"/>
      <c r="Z15" s="5"/>
      <c r="AA15" s="5"/>
    </row>
    <row r="16" spans="1:27" ht="16">
      <c r="A16" s="13" t="str">
        <f ca="1">IF(ISBLANK(INDIRECT("'ref_dontTouch'!R"&amp;ROW(A16)&amp;"C"&amp;MATCH(A$2,ref_dontTouch!$A$1:$S$1,0),FALSE)),"",INDIRECT("'ref_dontTouch'!R"&amp;ROW(A16)&amp;"C"&amp;MATCH(A$2,ref_dontTouch!$A$1:$S$1,0),FALSE))</f>
        <v/>
      </c>
      <c r="B16" s="14" t="str">
        <f ca="1">IF(INDIRECT("'ref_dontTouch'!R"&amp;ROW(B16)&amp;"C"&amp;MATCH("ALIGN",ref_dontTouch!$A$1:$S$1,0),FALSE)="","",IF(INDIRECT("'ref_dontTouch'!R"&amp;ROW(B16)&amp;"C"&amp;MATCH("ALIGN",ref_dontTouch!$A$1:$S$1,0),FALSE)="t","Target",IF(INDIRECT("'ref_dontTouch'!R"&amp;ROW(B16)&amp;"C"&amp;MATCH("ALIGN",ref_dontTouch!$A$1:$S$1,0),FALSE)="f","Flagged","Connected")))</f>
        <v/>
      </c>
      <c r="C16" s="14" t="str">
        <f ca="1">IF(ISBLANK(INDIRECT("'ref_dontTouch'!R"&amp;ROW(C16)&amp;"C"&amp;MATCH(C$2,ref_dontTouch!$A$1:$S$1,0),FALSE)),"",INDIRECT("'ref_dontTouch'!R"&amp;ROW(C16)&amp;"C"&amp;MATCH(C$2,ref_dontTouch!$A$1:$S$1,0),FALSE))</f>
        <v/>
      </c>
      <c r="D16" s="13" t="str">
        <f ca="1">IF(C16="","",C16&amp;" - "&amp;VLOOKUP($C16,ref_dontTouch!$B15:$Y6013,MATCH("statement",ref_dontTouch!$B$1:$Y$1,0),0))</f>
        <v/>
      </c>
      <c r="E16" s="13" t="str">
        <f ca="1">IF(D16="","",VLOOKUP($C16,ref_dontTouch!$B15:$Y6013,MATCH("performanceExpectation",ref_dontTouch!$B$1:$Y$1,0),0))</f>
        <v/>
      </c>
      <c r="F16" s="5"/>
      <c r="G16" s="5"/>
      <c r="H16" s="5"/>
      <c r="I16" s="5"/>
      <c r="J16" s="5"/>
      <c r="K16" s="5"/>
      <c r="L16" s="5"/>
      <c r="M16" s="5"/>
      <c r="N16" s="5"/>
      <c r="O16" s="5"/>
      <c r="P16" s="5"/>
      <c r="Q16" s="5"/>
      <c r="R16" s="5"/>
      <c r="S16" s="5"/>
      <c r="T16" s="5"/>
      <c r="U16" s="5"/>
      <c r="V16" s="5"/>
      <c r="W16" s="5"/>
      <c r="X16" s="5"/>
      <c r="Y16" s="5"/>
      <c r="Z16" s="5"/>
      <c r="AA16" s="5"/>
    </row>
    <row r="17" spans="1:27" ht="16">
      <c r="A17" s="13" t="str">
        <f ca="1">IF(ISBLANK(INDIRECT("'ref_dontTouch'!R"&amp;ROW(A17)&amp;"C"&amp;MATCH(A$2,ref_dontTouch!$A$1:$S$1,0),FALSE)),"",INDIRECT("'ref_dontTouch'!R"&amp;ROW(A17)&amp;"C"&amp;MATCH(A$2,ref_dontTouch!$A$1:$S$1,0),FALSE))</f>
        <v/>
      </c>
      <c r="B17" s="14" t="str">
        <f ca="1">IF(INDIRECT("'ref_dontTouch'!R"&amp;ROW(B17)&amp;"C"&amp;MATCH("ALIGN",ref_dontTouch!$A$1:$S$1,0),FALSE)="","",IF(INDIRECT("'ref_dontTouch'!R"&amp;ROW(B17)&amp;"C"&amp;MATCH("ALIGN",ref_dontTouch!$A$1:$S$1,0),FALSE)="t","Target",IF(INDIRECT("'ref_dontTouch'!R"&amp;ROW(B17)&amp;"C"&amp;MATCH("ALIGN",ref_dontTouch!$A$1:$S$1,0),FALSE)="f","Flagged","Connected")))</f>
        <v/>
      </c>
      <c r="C17" s="14" t="str">
        <f ca="1">IF(ISBLANK(INDIRECT("'ref_dontTouch'!R"&amp;ROW(C17)&amp;"C"&amp;MATCH(C$2,ref_dontTouch!$A$1:$S$1,0),FALSE)),"",INDIRECT("'ref_dontTouch'!R"&amp;ROW(C17)&amp;"C"&amp;MATCH(C$2,ref_dontTouch!$A$1:$S$1,0),FALSE))</f>
        <v/>
      </c>
      <c r="D17" s="13" t="str">
        <f ca="1">IF(C17="","",C17&amp;" - "&amp;VLOOKUP($C17,ref_dontTouch!$B16:$Y6014,MATCH("statement",ref_dontTouch!$B$1:$Y$1,0),0))</f>
        <v/>
      </c>
      <c r="E17" s="13" t="str">
        <f ca="1">IF(D17="","",VLOOKUP($C17,ref_dontTouch!$B16:$Y6014,MATCH("performanceExpectation",ref_dontTouch!$B$1:$Y$1,0),0))</f>
        <v/>
      </c>
      <c r="F17" s="5"/>
      <c r="G17" s="5"/>
      <c r="H17" s="5"/>
      <c r="I17" s="5"/>
      <c r="J17" s="5"/>
      <c r="K17" s="5"/>
      <c r="L17" s="5"/>
      <c r="M17" s="5"/>
      <c r="N17" s="5"/>
      <c r="O17" s="5"/>
      <c r="P17" s="5"/>
      <c r="Q17" s="5"/>
      <c r="R17" s="5"/>
      <c r="S17" s="5"/>
      <c r="T17" s="5"/>
      <c r="U17" s="5"/>
      <c r="V17" s="5"/>
      <c r="W17" s="5"/>
      <c r="X17" s="5"/>
      <c r="Y17" s="5"/>
      <c r="Z17" s="5"/>
      <c r="AA17" s="5"/>
    </row>
    <row r="18" spans="1:27" ht="16">
      <c r="A18" s="13" t="str">
        <f ca="1">IF(ISBLANK(INDIRECT("'ref_dontTouch'!R"&amp;ROW(A18)&amp;"C"&amp;MATCH(A$2,ref_dontTouch!$A$1:$S$1,0),FALSE)),"",INDIRECT("'ref_dontTouch'!R"&amp;ROW(A18)&amp;"C"&amp;MATCH(A$2,ref_dontTouch!$A$1:$S$1,0),FALSE))</f>
        <v/>
      </c>
      <c r="B18" s="14" t="str">
        <f ca="1">IF(INDIRECT("'ref_dontTouch'!R"&amp;ROW(B18)&amp;"C"&amp;MATCH("ALIGN",ref_dontTouch!$A$1:$S$1,0),FALSE)="","",IF(INDIRECT("'ref_dontTouch'!R"&amp;ROW(B18)&amp;"C"&amp;MATCH("ALIGN",ref_dontTouch!$A$1:$S$1,0),FALSE)="t","Target",IF(INDIRECT("'ref_dontTouch'!R"&amp;ROW(B18)&amp;"C"&amp;MATCH("ALIGN",ref_dontTouch!$A$1:$S$1,0),FALSE)="f","Flagged","Connected")))</f>
        <v/>
      </c>
      <c r="C18" s="14" t="str">
        <f ca="1">IF(ISBLANK(INDIRECT("'ref_dontTouch'!R"&amp;ROW(C18)&amp;"C"&amp;MATCH(C$2,ref_dontTouch!$A$1:$S$1,0),FALSE)),"",INDIRECT("'ref_dontTouch'!R"&amp;ROW(C18)&amp;"C"&amp;MATCH(C$2,ref_dontTouch!$A$1:$S$1,0),FALSE))</f>
        <v/>
      </c>
      <c r="D18" s="13" t="str">
        <f ca="1">IF(C18="","",C18&amp;" - "&amp;VLOOKUP($C18,ref_dontTouch!$B17:$Y6015,MATCH("statement",ref_dontTouch!$B$1:$Y$1,0),0))</f>
        <v/>
      </c>
      <c r="E18" s="13" t="str">
        <f ca="1">IF(D18="","",VLOOKUP($C18,ref_dontTouch!$B17:$Y6015,MATCH("performanceExpectation",ref_dontTouch!$B$1:$Y$1,0),0))</f>
        <v/>
      </c>
      <c r="F18" s="5"/>
      <c r="G18" s="5"/>
      <c r="H18" s="5"/>
      <c r="I18" s="5"/>
      <c r="J18" s="5"/>
      <c r="K18" s="5"/>
      <c r="L18" s="5"/>
      <c r="M18" s="5"/>
      <c r="N18" s="5"/>
      <c r="O18" s="5"/>
      <c r="P18" s="5"/>
      <c r="Q18" s="5"/>
      <c r="R18" s="5"/>
      <c r="S18" s="5"/>
      <c r="T18" s="5"/>
      <c r="U18" s="5"/>
      <c r="V18" s="5"/>
      <c r="W18" s="5"/>
      <c r="X18" s="5"/>
      <c r="Y18" s="5"/>
      <c r="Z18" s="5"/>
      <c r="AA18" s="5"/>
    </row>
    <row r="19" spans="1:27" ht="16">
      <c r="A19" s="13" t="str">
        <f ca="1">IF(ISBLANK(INDIRECT("'ref_dontTouch'!R"&amp;ROW(A19)&amp;"C"&amp;MATCH(A$2,ref_dontTouch!$A$1:$S$1,0),FALSE)),"",INDIRECT("'ref_dontTouch'!R"&amp;ROW(A19)&amp;"C"&amp;MATCH(A$2,ref_dontTouch!$A$1:$S$1,0),FALSE))</f>
        <v/>
      </c>
      <c r="B19" s="14" t="str">
        <f ca="1">IF(INDIRECT("'ref_dontTouch'!R"&amp;ROW(B19)&amp;"C"&amp;MATCH("ALIGN",ref_dontTouch!$A$1:$S$1,0),FALSE)="","",IF(INDIRECT("'ref_dontTouch'!R"&amp;ROW(B19)&amp;"C"&amp;MATCH("ALIGN",ref_dontTouch!$A$1:$S$1,0),FALSE)="t","Target",IF(INDIRECT("'ref_dontTouch'!R"&amp;ROW(B19)&amp;"C"&amp;MATCH("ALIGN",ref_dontTouch!$A$1:$S$1,0),FALSE)="f","Flagged","Connected")))</f>
        <v/>
      </c>
      <c r="C19" s="14" t="str">
        <f ca="1">IF(ISBLANK(INDIRECT("'ref_dontTouch'!R"&amp;ROW(C19)&amp;"C"&amp;MATCH(C$2,ref_dontTouch!$A$1:$S$1,0),FALSE)),"",INDIRECT("'ref_dontTouch'!R"&amp;ROW(C19)&amp;"C"&amp;MATCH(C$2,ref_dontTouch!$A$1:$S$1,0),FALSE))</f>
        <v/>
      </c>
      <c r="D19" s="13" t="str">
        <f ca="1">IF(C19="","",C19&amp;" - "&amp;VLOOKUP($C19,ref_dontTouch!$B18:$Y6016,MATCH("statement",ref_dontTouch!$B$1:$Y$1,0),0))</f>
        <v/>
      </c>
      <c r="E19" s="13" t="str">
        <f ca="1">IF(D19="","",VLOOKUP($C19,ref_dontTouch!$B18:$Y6016,MATCH("performanceExpectation",ref_dontTouch!$B$1:$Y$1,0),0))</f>
        <v/>
      </c>
      <c r="F19" s="5"/>
      <c r="G19" s="5"/>
      <c r="H19" s="5"/>
      <c r="I19" s="5"/>
      <c r="J19" s="5"/>
      <c r="K19" s="5"/>
      <c r="L19" s="5"/>
      <c r="M19" s="5"/>
      <c r="N19" s="5"/>
      <c r="O19" s="5"/>
      <c r="P19" s="5"/>
      <c r="Q19" s="5"/>
      <c r="R19" s="5"/>
      <c r="S19" s="5"/>
      <c r="T19" s="5"/>
      <c r="U19" s="5"/>
      <c r="V19" s="5"/>
      <c r="W19" s="5"/>
      <c r="X19" s="5"/>
      <c r="Y19" s="5"/>
      <c r="Z19" s="5"/>
      <c r="AA19" s="5"/>
    </row>
    <row r="20" spans="1:27" ht="16">
      <c r="A20" s="13" t="str">
        <f ca="1">IF(ISBLANK(INDIRECT("'ref_dontTouch'!R"&amp;ROW(A20)&amp;"C"&amp;MATCH(A$2,ref_dontTouch!$A$1:$S$1,0),FALSE)),"",INDIRECT("'ref_dontTouch'!R"&amp;ROW(A20)&amp;"C"&amp;MATCH(A$2,ref_dontTouch!$A$1:$S$1,0),FALSE))</f>
        <v/>
      </c>
      <c r="B20" s="14" t="str">
        <f ca="1">IF(INDIRECT("'ref_dontTouch'!R"&amp;ROW(B20)&amp;"C"&amp;MATCH("ALIGN",ref_dontTouch!$A$1:$S$1,0),FALSE)="","",IF(INDIRECT("'ref_dontTouch'!R"&amp;ROW(B20)&amp;"C"&amp;MATCH("ALIGN",ref_dontTouch!$A$1:$S$1,0),FALSE)="t","Target",IF(INDIRECT("'ref_dontTouch'!R"&amp;ROW(B20)&amp;"C"&amp;MATCH("ALIGN",ref_dontTouch!$A$1:$S$1,0),FALSE)="f","Flagged","Connected")))</f>
        <v/>
      </c>
      <c r="C20" s="14" t="str">
        <f ca="1">IF(ISBLANK(INDIRECT("'ref_dontTouch'!R"&amp;ROW(C20)&amp;"C"&amp;MATCH(C$2,ref_dontTouch!$A$1:$S$1,0),FALSE)),"",INDIRECT("'ref_dontTouch'!R"&amp;ROW(C20)&amp;"C"&amp;MATCH(C$2,ref_dontTouch!$A$1:$S$1,0),FALSE))</f>
        <v/>
      </c>
      <c r="D20" s="13" t="str">
        <f ca="1">IF(C20="","",C20&amp;" - "&amp;VLOOKUP($C20,ref_dontTouch!$B19:$Y6017,MATCH("statement",ref_dontTouch!$B$1:$Y$1,0),0))</f>
        <v/>
      </c>
      <c r="E20" s="13" t="str">
        <f ca="1">IF(D20="","",VLOOKUP($C20,ref_dontTouch!$B19:$Y6017,MATCH("performanceExpectation",ref_dontTouch!$B$1:$Y$1,0),0))</f>
        <v/>
      </c>
      <c r="F20" s="5"/>
      <c r="G20" s="5"/>
      <c r="H20" s="5"/>
      <c r="I20" s="5"/>
      <c r="J20" s="5"/>
      <c r="K20" s="5"/>
      <c r="L20" s="5"/>
      <c r="M20" s="5"/>
      <c r="N20" s="5"/>
      <c r="O20" s="5"/>
      <c r="P20" s="5"/>
      <c r="Q20" s="5"/>
      <c r="R20" s="5"/>
      <c r="S20" s="5"/>
      <c r="T20" s="5"/>
      <c r="U20" s="5"/>
      <c r="V20" s="5"/>
      <c r="W20" s="5"/>
      <c r="X20" s="5"/>
      <c r="Y20" s="5"/>
      <c r="Z20" s="5"/>
      <c r="AA20" s="5"/>
    </row>
    <row r="21" spans="1:27" ht="16">
      <c r="A21" s="13" t="str">
        <f ca="1">IF(ISBLANK(INDIRECT("'ref_dontTouch'!R"&amp;ROW(A21)&amp;"C"&amp;MATCH(A$2,ref_dontTouch!$A$1:$S$1,0),FALSE)),"",INDIRECT("'ref_dontTouch'!R"&amp;ROW(A21)&amp;"C"&amp;MATCH(A$2,ref_dontTouch!$A$1:$S$1,0),FALSE))</f>
        <v/>
      </c>
      <c r="B21" s="14" t="str">
        <f ca="1">IF(INDIRECT("'ref_dontTouch'!R"&amp;ROW(B21)&amp;"C"&amp;MATCH("ALIGN",ref_dontTouch!$A$1:$S$1,0),FALSE)="","",IF(INDIRECT("'ref_dontTouch'!R"&amp;ROW(B21)&amp;"C"&amp;MATCH("ALIGN",ref_dontTouch!$A$1:$S$1,0),FALSE)="t","Target",IF(INDIRECT("'ref_dontTouch'!R"&amp;ROW(B21)&amp;"C"&amp;MATCH("ALIGN",ref_dontTouch!$A$1:$S$1,0),FALSE)="f","Flagged","Connected")))</f>
        <v/>
      </c>
      <c r="C21" s="14" t="str">
        <f ca="1">IF(ISBLANK(INDIRECT("'ref_dontTouch'!R"&amp;ROW(C21)&amp;"C"&amp;MATCH(C$2,ref_dontTouch!$A$1:$S$1,0),FALSE)),"",INDIRECT("'ref_dontTouch'!R"&amp;ROW(C21)&amp;"C"&amp;MATCH(C$2,ref_dontTouch!$A$1:$S$1,0),FALSE))</f>
        <v/>
      </c>
      <c r="D21" s="13" t="str">
        <f ca="1">IF(C21="","",C21&amp;" - "&amp;VLOOKUP($C21,ref_dontTouch!$B20:$Y6018,MATCH("statement",ref_dontTouch!$B$1:$Y$1,0),0))</f>
        <v/>
      </c>
      <c r="E21" s="13" t="str">
        <f ca="1">IF(D21="","",VLOOKUP($C21,ref_dontTouch!$B20:$Y6018,MATCH("performanceExpectation",ref_dontTouch!$B$1:$Y$1,0),0))</f>
        <v/>
      </c>
      <c r="F21" s="5"/>
      <c r="G21" s="5"/>
      <c r="H21" s="5"/>
      <c r="I21" s="5"/>
      <c r="J21" s="5"/>
      <c r="K21" s="5"/>
      <c r="L21" s="5"/>
      <c r="M21" s="5"/>
      <c r="N21" s="5"/>
      <c r="O21" s="5"/>
      <c r="P21" s="5"/>
      <c r="Q21" s="5"/>
      <c r="R21" s="5"/>
      <c r="S21" s="5"/>
      <c r="T21" s="5"/>
      <c r="U21" s="5"/>
      <c r="V21" s="5"/>
      <c r="W21" s="5"/>
      <c r="X21" s="5"/>
      <c r="Y21" s="5"/>
      <c r="Z21" s="5"/>
      <c r="AA21" s="5"/>
    </row>
    <row r="22" spans="1:27" ht="16">
      <c r="A22" s="13" t="str">
        <f ca="1">IF(ISBLANK(INDIRECT("'ref_dontTouch'!R"&amp;ROW(A22)&amp;"C"&amp;MATCH(A$2,ref_dontTouch!$A$1:$S$1,0),FALSE)),"",INDIRECT("'ref_dontTouch'!R"&amp;ROW(A22)&amp;"C"&amp;MATCH(A$2,ref_dontTouch!$A$1:$S$1,0),FALSE))</f>
        <v/>
      </c>
      <c r="B22" s="14" t="str">
        <f ca="1">IF(INDIRECT("'ref_dontTouch'!R"&amp;ROW(B22)&amp;"C"&amp;MATCH("ALIGN",ref_dontTouch!$A$1:$S$1,0),FALSE)="","",IF(INDIRECT("'ref_dontTouch'!R"&amp;ROW(B22)&amp;"C"&amp;MATCH("ALIGN",ref_dontTouch!$A$1:$S$1,0),FALSE)="t","Target",IF(INDIRECT("'ref_dontTouch'!R"&amp;ROW(B22)&amp;"C"&amp;MATCH("ALIGN",ref_dontTouch!$A$1:$S$1,0),FALSE)="f","Flagged","Connected")))</f>
        <v/>
      </c>
      <c r="C22" s="14" t="str">
        <f ca="1">IF(ISBLANK(INDIRECT("'ref_dontTouch'!R"&amp;ROW(C22)&amp;"C"&amp;MATCH(C$2,ref_dontTouch!$A$1:$S$1,0),FALSE)),"",INDIRECT("'ref_dontTouch'!R"&amp;ROW(C22)&amp;"C"&amp;MATCH(C$2,ref_dontTouch!$A$1:$S$1,0),FALSE))</f>
        <v/>
      </c>
      <c r="D22" s="13" t="str">
        <f ca="1">IF(C22="","",C22&amp;" - "&amp;VLOOKUP($C22,ref_dontTouch!$B21:$Y6019,MATCH("statement",ref_dontTouch!$B$1:$Y$1,0),0))</f>
        <v/>
      </c>
      <c r="E22" s="13" t="str">
        <f ca="1">IF(D22="","",VLOOKUP($C22,ref_dontTouch!$B21:$Y6019,MATCH("performanceExpectation",ref_dontTouch!$B$1:$Y$1,0),0))</f>
        <v/>
      </c>
      <c r="F22" s="5"/>
      <c r="G22" s="5"/>
      <c r="H22" s="5"/>
      <c r="I22" s="5"/>
      <c r="J22" s="5"/>
      <c r="K22" s="5"/>
      <c r="L22" s="5"/>
      <c r="M22" s="5"/>
      <c r="N22" s="5"/>
      <c r="O22" s="5"/>
      <c r="P22" s="5"/>
      <c r="Q22" s="5"/>
      <c r="R22" s="5"/>
      <c r="S22" s="5"/>
      <c r="T22" s="5"/>
      <c r="U22" s="5"/>
      <c r="V22" s="5"/>
      <c r="W22" s="5"/>
      <c r="X22" s="5"/>
      <c r="Y22" s="5"/>
      <c r="Z22" s="5"/>
      <c r="AA22" s="5"/>
    </row>
    <row r="23" spans="1:27" ht="16">
      <c r="A23" s="13" t="str">
        <f ca="1">IF(ISBLANK(INDIRECT("'ref_dontTouch'!R"&amp;ROW(A23)&amp;"C"&amp;MATCH(A$2,ref_dontTouch!$A$1:$S$1,0),FALSE)),"",INDIRECT("'ref_dontTouch'!R"&amp;ROW(A23)&amp;"C"&amp;MATCH(A$2,ref_dontTouch!$A$1:$S$1,0),FALSE))</f>
        <v/>
      </c>
      <c r="B23" s="14" t="str">
        <f ca="1">IF(INDIRECT("'ref_dontTouch'!R"&amp;ROW(B23)&amp;"C"&amp;MATCH("ALIGN",ref_dontTouch!$A$1:$S$1,0),FALSE)="","",IF(INDIRECT("'ref_dontTouch'!R"&amp;ROW(B23)&amp;"C"&amp;MATCH("ALIGN",ref_dontTouch!$A$1:$S$1,0),FALSE)="t","Target",IF(INDIRECT("'ref_dontTouch'!R"&amp;ROW(B23)&amp;"C"&amp;MATCH("ALIGN",ref_dontTouch!$A$1:$S$1,0),FALSE)="f","Flagged","Connected")))</f>
        <v/>
      </c>
      <c r="C23" s="14" t="str">
        <f ca="1">IF(ISBLANK(INDIRECT("'ref_dontTouch'!R"&amp;ROW(C23)&amp;"C"&amp;MATCH(C$2,ref_dontTouch!$A$1:$S$1,0),FALSE)),"",INDIRECT("'ref_dontTouch'!R"&amp;ROW(C23)&amp;"C"&amp;MATCH(C$2,ref_dontTouch!$A$1:$S$1,0),FALSE))</f>
        <v/>
      </c>
      <c r="D23" s="13" t="str">
        <f ca="1">IF(C23="","",C23&amp;" - "&amp;VLOOKUP($C23,ref_dontTouch!$B22:$Y6020,MATCH("statement",ref_dontTouch!$B$1:$Y$1,0),0))</f>
        <v/>
      </c>
      <c r="E23" s="13" t="str">
        <f ca="1">IF(D23="","",VLOOKUP($C23,ref_dontTouch!$B22:$Y6020,MATCH("performanceExpectation",ref_dontTouch!$B$1:$Y$1,0),0))</f>
        <v/>
      </c>
      <c r="F23" s="5"/>
      <c r="G23" s="5"/>
      <c r="H23" s="5"/>
      <c r="I23" s="5"/>
      <c r="J23" s="5"/>
      <c r="K23" s="5"/>
      <c r="L23" s="5"/>
      <c r="M23" s="5"/>
      <c r="N23" s="5"/>
      <c r="O23" s="5"/>
      <c r="P23" s="5"/>
      <c r="Q23" s="5"/>
      <c r="R23" s="5"/>
      <c r="S23" s="5"/>
      <c r="T23" s="5"/>
      <c r="U23" s="5"/>
      <c r="V23" s="5"/>
      <c r="W23" s="5"/>
      <c r="X23" s="5"/>
      <c r="Y23" s="5"/>
      <c r="Z23" s="5"/>
      <c r="AA23" s="5"/>
    </row>
    <row r="24" spans="1:27" ht="16">
      <c r="A24" s="13" t="str">
        <f ca="1">IF(ISBLANK(INDIRECT("'ref_dontTouch'!R"&amp;ROW(A24)&amp;"C"&amp;MATCH(A$2,ref_dontTouch!$A$1:$S$1,0),FALSE)),"",INDIRECT("'ref_dontTouch'!R"&amp;ROW(A24)&amp;"C"&amp;MATCH(A$2,ref_dontTouch!$A$1:$S$1,0),FALSE))</f>
        <v/>
      </c>
      <c r="B24" s="14" t="str">
        <f ca="1">IF(INDIRECT("'ref_dontTouch'!R"&amp;ROW(B24)&amp;"C"&amp;MATCH("ALIGN",ref_dontTouch!$A$1:$S$1,0),FALSE)="","",IF(INDIRECT("'ref_dontTouch'!R"&amp;ROW(B24)&amp;"C"&amp;MATCH("ALIGN",ref_dontTouch!$A$1:$S$1,0),FALSE)="t","Target",IF(INDIRECT("'ref_dontTouch'!R"&amp;ROW(B24)&amp;"C"&amp;MATCH("ALIGN",ref_dontTouch!$A$1:$S$1,0),FALSE)="f","Flagged","Connected")))</f>
        <v/>
      </c>
      <c r="C24" s="14" t="str">
        <f ca="1">IF(ISBLANK(INDIRECT("'ref_dontTouch'!R"&amp;ROW(C24)&amp;"C"&amp;MATCH(C$2,ref_dontTouch!$A$1:$S$1,0),FALSE)),"",INDIRECT("'ref_dontTouch'!R"&amp;ROW(C24)&amp;"C"&amp;MATCH(C$2,ref_dontTouch!$A$1:$S$1,0),FALSE))</f>
        <v/>
      </c>
      <c r="D24" s="13" t="str">
        <f ca="1">IF(C24="","",C24&amp;" - "&amp;VLOOKUP($C24,ref_dontTouch!$B23:$Y6021,MATCH("statement",ref_dontTouch!$B$1:$Y$1,0),0))</f>
        <v/>
      </c>
      <c r="E24" s="13" t="str">
        <f ca="1">IF(D24="","",VLOOKUP($C24,ref_dontTouch!$B23:$Y6021,MATCH("performanceExpectation",ref_dontTouch!$B$1:$Y$1,0),0))</f>
        <v/>
      </c>
      <c r="F24" s="5"/>
      <c r="G24" s="5"/>
      <c r="H24" s="5"/>
      <c r="I24" s="5"/>
      <c r="J24" s="5"/>
      <c r="K24" s="5"/>
      <c r="L24" s="5"/>
      <c r="M24" s="5"/>
      <c r="N24" s="5"/>
      <c r="O24" s="5"/>
      <c r="P24" s="5"/>
      <c r="Q24" s="5"/>
      <c r="R24" s="5"/>
      <c r="S24" s="5"/>
      <c r="T24" s="5"/>
      <c r="U24" s="5"/>
      <c r="V24" s="5"/>
      <c r="W24" s="5"/>
      <c r="X24" s="5"/>
      <c r="Y24" s="5"/>
      <c r="Z24" s="5"/>
      <c r="AA24" s="5"/>
    </row>
    <row r="25" spans="1:27" ht="16">
      <c r="A25" s="13" t="str">
        <f ca="1">IF(ISBLANK(INDIRECT("'ref_dontTouch'!R"&amp;ROW(A25)&amp;"C"&amp;MATCH(A$2,ref_dontTouch!$A$1:$S$1,0),FALSE)),"",INDIRECT("'ref_dontTouch'!R"&amp;ROW(A25)&amp;"C"&amp;MATCH(A$2,ref_dontTouch!$A$1:$S$1,0),FALSE))</f>
        <v/>
      </c>
      <c r="B25" s="14" t="str">
        <f ca="1">IF(INDIRECT("'ref_dontTouch'!R"&amp;ROW(B25)&amp;"C"&amp;MATCH("ALIGN",ref_dontTouch!$A$1:$S$1,0),FALSE)="","",IF(INDIRECT("'ref_dontTouch'!R"&amp;ROW(B25)&amp;"C"&amp;MATCH("ALIGN",ref_dontTouch!$A$1:$S$1,0),FALSE)="t","Target",IF(INDIRECT("'ref_dontTouch'!R"&amp;ROW(B25)&amp;"C"&amp;MATCH("ALIGN",ref_dontTouch!$A$1:$S$1,0),FALSE)="f","Flagged","Connected")))</f>
        <v/>
      </c>
      <c r="C25" s="14" t="str">
        <f ca="1">IF(ISBLANK(INDIRECT("'ref_dontTouch'!R"&amp;ROW(C25)&amp;"C"&amp;MATCH(C$2,ref_dontTouch!$A$1:$S$1,0),FALSE)),"",INDIRECT("'ref_dontTouch'!R"&amp;ROW(C25)&amp;"C"&amp;MATCH(C$2,ref_dontTouch!$A$1:$S$1,0),FALSE))</f>
        <v/>
      </c>
      <c r="D25" s="13" t="str">
        <f ca="1">IF(C25="","",C25&amp;" - "&amp;VLOOKUP($C25,ref_dontTouch!$B24:$Y6022,MATCH("statement",ref_dontTouch!$B$1:$Y$1,0),0))</f>
        <v/>
      </c>
      <c r="E25" s="13" t="str">
        <f ca="1">IF(D25="","",VLOOKUP($C25,ref_dontTouch!$B24:$Y6022,MATCH("performanceExpectation",ref_dontTouch!$B$1:$Y$1,0),0))</f>
        <v/>
      </c>
      <c r="F25" s="5"/>
      <c r="G25" s="5"/>
      <c r="H25" s="5"/>
      <c r="I25" s="5"/>
      <c r="J25" s="5"/>
      <c r="K25" s="5"/>
      <c r="L25" s="5"/>
      <c r="M25" s="5"/>
      <c r="N25" s="5"/>
      <c r="O25" s="5"/>
      <c r="P25" s="5"/>
      <c r="Q25" s="5"/>
      <c r="R25" s="5"/>
      <c r="S25" s="5"/>
      <c r="T25" s="5"/>
      <c r="U25" s="5"/>
      <c r="V25" s="5"/>
      <c r="W25" s="5"/>
      <c r="X25" s="5"/>
      <c r="Y25" s="5"/>
      <c r="Z25" s="5"/>
      <c r="AA25" s="5"/>
    </row>
    <row r="26" spans="1:27" ht="16">
      <c r="A26" s="13" t="str">
        <f ca="1">IF(ISBLANK(INDIRECT("'ref_dontTouch'!R"&amp;ROW(A26)&amp;"C"&amp;MATCH(A$2,ref_dontTouch!$A$1:$S$1,0),FALSE)),"",INDIRECT("'ref_dontTouch'!R"&amp;ROW(A26)&amp;"C"&amp;MATCH(A$2,ref_dontTouch!$A$1:$S$1,0),FALSE))</f>
        <v/>
      </c>
      <c r="B26" s="14" t="str">
        <f ca="1">IF(INDIRECT("'ref_dontTouch'!R"&amp;ROW(B26)&amp;"C"&amp;MATCH("ALIGN",ref_dontTouch!$A$1:$S$1,0),FALSE)="","",IF(INDIRECT("'ref_dontTouch'!R"&amp;ROW(B26)&amp;"C"&amp;MATCH("ALIGN",ref_dontTouch!$A$1:$S$1,0),FALSE)="t","Target",IF(INDIRECT("'ref_dontTouch'!R"&amp;ROW(B26)&amp;"C"&amp;MATCH("ALIGN",ref_dontTouch!$A$1:$S$1,0),FALSE)="f","Flagged","Connected")))</f>
        <v/>
      </c>
      <c r="C26" s="14" t="str">
        <f ca="1">IF(ISBLANK(INDIRECT("'ref_dontTouch'!R"&amp;ROW(C26)&amp;"C"&amp;MATCH(C$2,ref_dontTouch!$A$1:$S$1,0),FALSE)),"",INDIRECT("'ref_dontTouch'!R"&amp;ROW(C26)&amp;"C"&amp;MATCH(C$2,ref_dontTouch!$A$1:$S$1,0),FALSE))</f>
        <v/>
      </c>
      <c r="D26" s="13" t="str">
        <f ca="1">IF(C26="","",C26&amp;" - "&amp;VLOOKUP($C26,ref_dontTouch!$B25:$Y6023,MATCH("statement",ref_dontTouch!$B$1:$Y$1,0),0))</f>
        <v/>
      </c>
      <c r="E26" s="13" t="str">
        <f ca="1">IF(D26="","",VLOOKUP($C26,ref_dontTouch!$B25:$Y6023,MATCH("performanceExpectation",ref_dontTouch!$B$1:$Y$1,0),0))</f>
        <v/>
      </c>
      <c r="F26" s="5"/>
      <c r="G26" s="5"/>
      <c r="H26" s="5"/>
      <c r="I26" s="5"/>
      <c r="J26" s="5"/>
      <c r="K26" s="5"/>
      <c r="L26" s="5"/>
      <c r="M26" s="5"/>
      <c r="N26" s="5"/>
      <c r="O26" s="5"/>
      <c r="P26" s="5"/>
      <c r="Q26" s="5"/>
      <c r="R26" s="5"/>
      <c r="S26" s="5"/>
      <c r="T26" s="5"/>
      <c r="U26" s="5"/>
      <c r="V26" s="5"/>
      <c r="W26" s="5"/>
      <c r="X26" s="5"/>
      <c r="Y26" s="5"/>
      <c r="Z26" s="5"/>
      <c r="AA26" s="5"/>
    </row>
    <row r="27" spans="1:27" ht="16">
      <c r="A27" s="13" t="str">
        <f ca="1">IF(ISBLANK(INDIRECT("'ref_dontTouch'!R"&amp;ROW(A27)&amp;"C"&amp;MATCH(A$2,ref_dontTouch!$A$1:$S$1,0),FALSE)),"",INDIRECT("'ref_dontTouch'!R"&amp;ROW(A27)&amp;"C"&amp;MATCH(A$2,ref_dontTouch!$A$1:$S$1,0),FALSE))</f>
        <v/>
      </c>
      <c r="B27" s="14" t="str">
        <f ca="1">IF(INDIRECT("'ref_dontTouch'!R"&amp;ROW(B27)&amp;"C"&amp;MATCH("ALIGN",ref_dontTouch!$A$1:$S$1,0),FALSE)="","",IF(INDIRECT("'ref_dontTouch'!R"&amp;ROW(B27)&amp;"C"&amp;MATCH("ALIGN",ref_dontTouch!$A$1:$S$1,0),FALSE)="t","Target",IF(INDIRECT("'ref_dontTouch'!R"&amp;ROW(B27)&amp;"C"&amp;MATCH("ALIGN",ref_dontTouch!$A$1:$S$1,0),FALSE)="f","Flagged","Connected")))</f>
        <v/>
      </c>
      <c r="C27" s="14" t="str">
        <f ca="1">IF(ISBLANK(INDIRECT("'ref_dontTouch'!R"&amp;ROW(C27)&amp;"C"&amp;MATCH(C$2,ref_dontTouch!$A$1:$S$1,0),FALSE)),"",INDIRECT("'ref_dontTouch'!R"&amp;ROW(C27)&amp;"C"&amp;MATCH(C$2,ref_dontTouch!$A$1:$S$1,0),FALSE))</f>
        <v/>
      </c>
      <c r="D27" s="13" t="str">
        <f ca="1">IF(C27="","",C27&amp;" - "&amp;VLOOKUP($C27,ref_dontTouch!$B26:$Y6024,MATCH("statement",ref_dontTouch!$B$1:$Y$1,0),0))</f>
        <v/>
      </c>
      <c r="E27" s="13" t="str">
        <f ca="1">IF(D27="","",VLOOKUP($C27,ref_dontTouch!$B26:$Y6024,MATCH("performanceExpectation",ref_dontTouch!$B$1:$Y$1,0),0))</f>
        <v/>
      </c>
      <c r="F27" s="5"/>
      <c r="G27" s="5"/>
      <c r="H27" s="5"/>
      <c r="I27" s="5"/>
      <c r="J27" s="5"/>
      <c r="K27" s="5"/>
      <c r="L27" s="5"/>
      <c r="M27" s="5"/>
      <c r="N27" s="5"/>
      <c r="O27" s="5"/>
      <c r="P27" s="5"/>
      <c r="Q27" s="5"/>
      <c r="R27" s="5"/>
      <c r="S27" s="5"/>
      <c r="T27" s="5"/>
      <c r="U27" s="5"/>
      <c r="V27" s="5"/>
      <c r="W27" s="5"/>
      <c r="X27" s="5"/>
      <c r="Y27" s="5"/>
      <c r="Z27" s="5"/>
      <c r="AA27" s="5"/>
    </row>
    <row r="28" spans="1:27" ht="16">
      <c r="A28" s="13" t="str">
        <f ca="1">IF(ISBLANK(INDIRECT("'ref_dontTouch'!R"&amp;ROW(A28)&amp;"C"&amp;MATCH(A$2,ref_dontTouch!$A$1:$S$1,0),FALSE)),"",INDIRECT("'ref_dontTouch'!R"&amp;ROW(A28)&amp;"C"&amp;MATCH(A$2,ref_dontTouch!$A$1:$S$1,0),FALSE))</f>
        <v/>
      </c>
      <c r="B28" s="14" t="str">
        <f ca="1">IF(INDIRECT("'ref_dontTouch'!R"&amp;ROW(B28)&amp;"C"&amp;MATCH("ALIGN",ref_dontTouch!$A$1:$S$1,0),FALSE)="","",IF(INDIRECT("'ref_dontTouch'!R"&amp;ROW(B28)&amp;"C"&amp;MATCH("ALIGN",ref_dontTouch!$A$1:$S$1,0),FALSE)="t","Target",IF(INDIRECT("'ref_dontTouch'!R"&amp;ROW(B28)&amp;"C"&amp;MATCH("ALIGN",ref_dontTouch!$A$1:$S$1,0),FALSE)="f","Flagged","Connected")))</f>
        <v/>
      </c>
      <c r="C28" s="14" t="str">
        <f ca="1">IF(ISBLANK(INDIRECT("'ref_dontTouch'!R"&amp;ROW(C28)&amp;"C"&amp;MATCH(C$2,ref_dontTouch!$A$1:$S$1,0),FALSE)),"",INDIRECT("'ref_dontTouch'!R"&amp;ROW(C28)&amp;"C"&amp;MATCH(C$2,ref_dontTouch!$A$1:$S$1,0),FALSE))</f>
        <v/>
      </c>
      <c r="D28" s="13" t="str">
        <f ca="1">IF(C28="","",C28&amp;" - "&amp;VLOOKUP($C28,ref_dontTouch!$B27:$Y6025,MATCH("statement",ref_dontTouch!$B$1:$Y$1,0),0))</f>
        <v/>
      </c>
      <c r="E28" s="13" t="str">
        <f ca="1">IF(D28="","",VLOOKUP($C28,ref_dontTouch!$B27:$Y6025,MATCH("performanceExpectation",ref_dontTouch!$B$1:$Y$1,0),0))</f>
        <v/>
      </c>
      <c r="F28" s="5"/>
      <c r="G28" s="5"/>
      <c r="H28" s="5"/>
      <c r="I28" s="5"/>
      <c r="J28" s="5"/>
      <c r="K28" s="5"/>
      <c r="L28" s="5"/>
      <c r="M28" s="5"/>
      <c r="N28" s="5"/>
      <c r="O28" s="5"/>
      <c r="P28" s="5"/>
      <c r="Q28" s="5"/>
      <c r="R28" s="5"/>
      <c r="S28" s="5"/>
      <c r="T28" s="5"/>
      <c r="U28" s="5"/>
      <c r="V28" s="5"/>
      <c r="W28" s="5"/>
      <c r="X28" s="5"/>
      <c r="Y28" s="5"/>
      <c r="Z28" s="5"/>
      <c r="AA28" s="5"/>
    </row>
    <row r="29" spans="1:27" ht="16">
      <c r="A29" s="13" t="str">
        <f ca="1">IF(ISBLANK(INDIRECT("'ref_dontTouch'!R"&amp;ROW(A29)&amp;"C"&amp;MATCH(A$2,ref_dontTouch!$A$1:$S$1,0),FALSE)),"",INDIRECT("'ref_dontTouch'!R"&amp;ROW(A29)&amp;"C"&amp;MATCH(A$2,ref_dontTouch!$A$1:$S$1,0),FALSE))</f>
        <v/>
      </c>
      <c r="B29" s="14" t="str">
        <f ca="1">IF(INDIRECT("'ref_dontTouch'!R"&amp;ROW(B29)&amp;"C"&amp;MATCH("ALIGN",ref_dontTouch!$A$1:$S$1,0),FALSE)="","",IF(INDIRECT("'ref_dontTouch'!R"&amp;ROW(B29)&amp;"C"&amp;MATCH("ALIGN",ref_dontTouch!$A$1:$S$1,0),FALSE)="t","Target",IF(INDIRECT("'ref_dontTouch'!R"&amp;ROW(B29)&amp;"C"&amp;MATCH("ALIGN",ref_dontTouch!$A$1:$S$1,0),FALSE)="f","Flagged","Connected")))</f>
        <v/>
      </c>
      <c r="C29" s="14" t="str">
        <f ca="1">IF(ISBLANK(INDIRECT("'ref_dontTouch'!R"&amp;ROW(C29)&amp;"C"&amp;MATCH(C$2,ref_dontTouch!$A$1:$S$1,0),FALSE)),"",INDIRECT("'ref_dontTouch'!R"&amp;ROW(C29)&amp;"C"&amp;MATCH(C$2,ref_dontTouch!$A$1:$S$1,0),FALSE))</f>
        <v/>
      </c>
      <c r="D29" s="13" t="str">
        <f ca="1">IF(C29="","",C29&amp;" - "&amp;VLOOKUP($C29,ref_dontTouch!$B28:$Y6026,MATCH("statement",ref_dontTouch!$B$1:$Y$1,0),0))</f>
        <v/>
      </c>
      <c r="E29" s="13" t="str">
        <f ca="1">IF(D29="","",VLOOKUP($C29,ref_dontTouch!$B28:$Y6026,MATCH("performanceExpectation",ref_dontTouch!$B$1:$Y$1,0),0))</f>
        <v/>
      </c>
      <c r="F29" s="5"/>
      <c r="G29" s="5"/>
      <c r="H29" s="5"/>
      <c r="I29" s="5"/>
      <c r="J29" s="5"/>
      <c r="K29" s="5"/>
      <c r="L29" s="5"/>
      <c r="M29" s="5"/>
      <c r="N29" s="5"/>
      <c r="O29" s="5"/>
      <c r="P29" s="5"/>
      <c r="Q29" s="5"/>
      <c r="R29" s="5"/>
      <c r="S29" s="5"/>
      <c r="T29" s="5"/>
      <c r="U29" s="5"/>
      <c r="V29" s="5"/>
      <c r="W29" s="5"/>
      <c r="X29" s="5"/>
      <c r="Y29" s="5"/>
      <c r="Z29" s="5"/>
      <c r="AA29" s="5"/>
    </row>
    <row r="30" spans="1:27" ht="16">
      <c r="A30" s="13" t="str">
        <f ca="1">IF(ISBLANK(INDIRECT("'ref_dontTouch'!R"&amp;ROW(A30)&amp;"C"&amp;MATCH(A$2,ref_dontTouch!$A$1:$S$1,0),FALSE)),"",INDIRECT("'ref_dontTouch'!R"&amp;ROW(A30)&amp;"C"&amp;MATCH(A$2,ref_dontTouch!$A$1:$S$1,0),FALSE))</f>
        <v/>
      </c>
      <c r="B30" s="14" t="str">
        <f ca="1">IF(INDIRECT("'ref_dontTouch'!R"&amp;ROW(B30)&amp;"C"&amp;MATCH("ALIGN",ref_dontTouch!$A$1:$S$1,0),FALSE)="","",IF(INDIRECT("'ref_dontTouch'!R"&amp;ROW(B30)&amp;"C"&amp;MATCH("ALIGN",ref_dontTouch!$A$1:$S$1,0),FALSE)="t","Target",IF(INDIRECT("'ref_dontTouch'!R"&amp;ROW(B30)&amp;"C"&amp;MATCH("ALIGN",ref_dontTouch!$A$1:$S$1,0),FALSE)="f","Flagged","Connected")))</f>
        <v/>
      </c>
      <c r="C30" s="14" t="str">
        <f ca="1">IF(ISBLANK(INDIRECT("'ref_dontTouch'!R"&amp;ROW(C30)&amp;"C"&amp;MATCH(C$2,ref_dontTouch!$A$1:$S$1,0),FALSE)),"",INDIRECT("'ref_dontTouch'!R"&amp;ROW(C30)&amp;"C"&amp;MATCH(C$2,ref_dontTouch!$A$1:$S$1,0),FALSE))</f>
        <v/>
      </c>
      <c r="D30" s="13" t="str">
        <f ca="1">IF(C30="","",C30&amp;" - "&amp;VLOOKUP($C30,ref_dontTouch!$B29:$Y6027,MATCH("statement",ref_dontTouch!$B$1:$Y$1,0),0))</f>
        <v/>
      </c>
      <c r="E30" s="13" t="str">
        <f ca="1">IF(D30="","",VLOOKUP($C30,ref_dontTouch!$B29:$Y6027,MATCH("performanceExpectation",ref_dontTouch!$B$1:$Y$1,0),0))</f>
        <v/>
      </c>
      <c r="F30" s="5"/>
      <c r="G30" s="5"/>
      <c r="H30" s="5"/>
      <c r="I30" s="5"/>
      <c r="J30" s="5"/>
      <c r="K30" s="5"/>
      <c r="L30" s="5"/>
      <c r="M30" s="5"/>
      <c r="N30" s="5"/>
      <c r="O30" s="5"/>
      <c r="P30" s="5"/>
      <c r="Q30" s="5"/>
      <c r="R30" s="5"/>
      <c r="S30" s="5"/>
      <c r="T30" s="5"/>
      <c r="U30" s="5"/>
      <c r="V30" s="5"/>
      <c r="W30" s="5"/>
      <c r="X30" s="5"/>
      <c r="Y30" s="5"/>
      <c r="Z30" s="5"/>
      <c r="AA30" s="5"/>
    </row>
    <row r="31" spans="1:27" ht="16">
      <c r="A31" s="13" t="str">
        <f ca="1">IF(ISBLANK(INDIRECT("'ref_dontTouch'!R"&amp;ROW(A31)&amp;"C"&amp;MATCH(A$2,ref_dontTouch!$A$1:$S$1,0),FALSE)),"",INDIRECT("'ref_dontTouch'!R"&amp;ROW(A31)&amp;"C"&amp;MATCH(A$2,ref_dontTouch!$A$1:$S$1,0),FALSE))</f>
        <v/>
      </c>
      <c r="B31" s="14" t="str">
        <f ca="1">IF(INDIRECT("'ref_dontTouch'!R"&amp;ROW(B31)&amp;"C"&amp;MATCH("ALIGN",ref_dontTouch!$A$1:$S$1,0),FALSE)="","",IF(INDIRECT("'ref_dontTouch'!R"&amp;ROW(B31)&amp;"C"&amp;MATCH("ALIGN",ref_dontTouch!$A$1:$S$1,0),FALSE)="t","Target",IF(INDIRECT("'ref_dontTouch'!R"&amp;ROW(B31)&amp;"C"&amp;MATCH("ALIGN",ref_dontTouch!$A$1:$S$1,0),FALSE)="f","Flagged","Connected")))</f>
        <v/>
      </c>
      <c r="C31" s="14" t="str">
        <f ca="1">IF(ISBLANK(INDIRECT("'ref_dontTouch'!R"&amp;ROW(C31)&amp;"C"&amp;MATCH(C$2,ref_dontTouch!$A$1:$S$1,0),FALSE)),"",INDIRECT("'ref_dontTouch'!R"&amp;ROW(C31)&amp;"C"&amp;MATCH(C$2,ref_dontTouch!$A$1:$S$1,0),FALSE))</f>
        <v/>
      </c>
      <c r="D31" s="13" t="str">
        <f ca="1">IF(C31="","",C31&amp;" - "&amp;VLOOKUP($C31,ref_dontTouch!$B30:$Y6028,MATCH("statement",ref_dontTouch!$B$1:$Y$1,0),0))</f>
        <v/>
      </c>
      <c r="E31" s="13" t="str">
        <f ca="1">IF(D31="","",VLOOKUP($C31,ref_dontTouch!$B30:$Y6028,MATCH("performanceExpectation",ref_dontTouch!$B$1:$Y$1,0),0))</f>
        <v/>
      </c>
      <c r="F31" s="5"/>
      <c r="G31" s="5"/>
      <c r="H31" s="5"/>
      <c r="I31" s="5"/>
      <c r="J31" s="5"/>
      <c r="K31" s="5"/>
      <c r="L31" s="5"/>
      <c r="M31" s="5"/>
      <c r="N31" s="5"/>
      <c r="O31" s="5"/>
      <c r="P31" s="5"/>
      <c r="Q31" s="5"/>
      <c r="R31" s="5"/>
      <c r="S31" s="5"/>
      <c r="T31" s="5"/>
      <c r="U31" s="5"/>
      <c r="V31" s="5"/>
      <c r="W31" s="5"/>
      <c r="X31" s="5"/>
      <c r="Y31" s="5"/>
      <c r="Z31" s="5"/>
      <c r="AA31" s="5"/>
    </row>
    <row r="32" spans="1:27" ht="16">
      <c r="A32" s="13" t="str">
        <f ca="1">IF(ISBLANK(INDIRECT("'ref_dontTouch'!R"&amp;ROW(A32)&amp;"C"&amp;MATCH(A$2,ref_dontTouch!$A$1:$S$1,0),FALSE)),"",INDIRECT("'ref_dontTouch'!R"&amp;ROW(A32)&amp;"C"&amp;MATCH(A$2,ref_dontTouch!$A$1:$S$1,0),FALSE))</f>
        <v/>
      </c>
      <c r="B32" s="14" t="str">
        <f ca="1">IF(INDIRECT("'ref_dontTouch'!R"&amp;ROW(B32)&amp;"C"&amp;MATCH("ALIGN",ref_dontTouch!$A$1:$S$1,0),FALSE)="","",IF(INDIRECT("'ref_dontTouch'!R"&amp;ROW(B32)&amp;"C"&amp;MATCH("ALIGN",ref_dontTouch!$A$1:$S$1,0),FALSE)="t","Target",IF(INDIRECT("'ref_dontTouch'!R"&amp;ROW(B32)&amp;"C"&amp;MATCH("ALIGN",ref_dontTouch!$A$1:$S$1,0),FALSE)="f","Flagged","Connected")))</f>
        <v/>
      </c>
      <c r="C32" s="14" t="str">
        <f ca="1">IF(ISBLANK(INDIRECT("'ref_dontTouch'!R"&amp;ROW(C32)&amp;"C"&amp;MATCH(C$2,ref_dontTouch!$A$1:$S$1,0),FALSE)),"",INDIRECT("'ref_dontTouch'!R"&amp;ROW(C32)&amp;"C"&amp;MATCH(C$2,ref_dontTouch!$A$1:$S$1,0),FALSE))</f>
        <v/>
      </c>
      <c r="D32" s="13" t="str">
        <f ca="1">IF(C32="","",C32&amp;" - "&amp;VLOOKUP($C32,ref_dontTouch!$B31:$Y6029,MATCH("statement",ref_dontTouch!$B$1:$Y$1,0),0))</f>
        <v/>
      </c>
      <c r="E32" s="13" t="str">
        <f ca="1">IF(D32="","",VLOOKUP($C32,ref_dontTouch!$B31:$Y6029,MATCH("performanceExpectation",ref_dontTouch!$B$1:$Y$1,0),0))</f>
        <v/>
      </c>
      <c r="F32" s="5"/>
      <c r="G32" s="5"/>
      <c r="H32" s="5"/>
      <c r="I32" s="5"/>
      <c r="J32" s="5"/>
      <c r="K32" s="5"/>
      <c r="L32" s="5"/>
      <c r="M32" s="5"/>
      <c r="N32" s="5"/>
      <c r="O32" s="5"/>
      <c r="P32" s="5"/>
      <c r="Q32" s="5"/>
      <c r="R32" s="5"/>
      <c r="S32" s="5"/>
      <c r="T32" s="5"/>
      <c r="U32" s="5"/>
      <c r="V32" s="5"/>
      <c r="W32" s="5"/>
      <c r="X32" s="5"/>
      <c r="Y32" s="5"/>
      <c r="Z32" s="5"/>
      <c r="AA32" s="5"/>
    </row>
    <row r="33" spans="1:27" ht="16">
      <c r="A33" s="13" t="str">
        <f ca="1">IF(ISBLANK(INDIRECT("'ref_dontTouch'!R"&amp;ROW(A33)&amp;"C"&amp;MATCH(A$2,ref_dontTouch!$A$1:$S$1,0),FALSE)),"",INDIRECT("'ref_dontTouch'!R"&amp;ROW(A33)&amp;"C"&amp;MATCH(A$2,ref_dontTouch!$A$1:$S$1,0),FALSE))</f>
        <v/>
      </c>
      <c r="B33" s="14" t="str">
        <f ca="1">IF(INDIRECT("'ref_dontTouch'!R"&amp;ROW(B33)&amp;"C"&amp;MATCH("ALIGN",ref_dontTouch!$A$1:$S$1,0),FALSE)="","",IF(INDIRECT("'ref_dontTouch'!R"&amp;ROW(B33)&amp;"C"&amp;MATCH("ALIGN",ref_dontTouch!$A$1:$S$1,0),FALSE)="t","Target",IF(INDIRECT("'ref_dontTouch'!R"&amp;ROW(B33)&amp;"C"&amp;MATCH("ALIGN",ref_dontTouch!$A$1:$S$1,0),FALSE)="f","Flagged","Connected")))</f>
        <v/>
      </c>
      <c r="C33" s="14" t="str">
        <f ca="1">IF(ISBLANK(INDIRECT("'ref_dontTouch'!R"&amp;ROW(C33)&amp;"C"&amp;MATCH(C$2,ref_dontTouch!$A$1:$S$1,0),FALSE)),"",INDIRECT("'ref_dontTouch'!R"&amp;ROW(C33)&amp;"C"&amp;MATCH(C$2,ref_dontTouch!$A$1:$S$1,0),FALSE))</f>
        <v/>
      </c>
      <c r="D33" s="13" t="str">
        <f ca="1">IF(C33="","",C33&amp;" - "&amp;VLOOKUP($C33,ref_dontTouch!$B32:$Y6030,MATCH("statement",ref_dontTouch!$B$1:$Y$1,0),0))</f>
        <v/>
      </c>
      <c r="E33" s="13" t="str">
        <f ca="1">IF(D33="","",VLOOKUP($C33,ref_dontTouch!$B32:$Y6030,MATCH("performanceExpectation",ref_dontTouch!$B$1:$Y$1,0),0))</f>
        <v/>
      </c>
      <c r="F33" s="5"/>
      <c r="G33" s="5"/>
      <c r="H33" s="5"/>
      <c r="I33" s="5"/>
      <c r="J33" s="5"/>
      <c r="K33" s="5"/>
      <c r="L33" s="5"/>
      <c r="M33" s="5"/>
      <c r="N33" s="5"/>
      <c r="O33" s="5"/>
      <c r="P33" s="5"/>
      <c r="Q33" s="5"/>
      <c r="R33" s="5"/>
      <c r="S33" s="5"/>
      <c r="T33" s="5"/>
      <c r="U33" s="5"/>
      <c r="V33" s="5"/>
      <c r="W33" s="5"/>
      <c r="X33" s="5"/>
      <c r="Y33" s="5"/>
      <c r="Z33" s="5"/>
      <c r="AA33" s="5"/>
    </row>
    <row r="34" spans="1:27" ht="16">
      <c r="A34" s="13" t="str">
        <f ca="1">IF(ISBLANK(INDIRECT("'ref_dontTouch'!R"&amp;ROW(A34)&amp;"C"&amp;MATCH(A$2,ref_dontTouch!$A$1:$S$1,0),FALSE)),"",INDIRECT("'ref_dontTouch'!R"&amp;ROW(A34)&amp;"C"&amp;MATCH(A$2,ref_dontTouch!$A$1:$S$1,0),FALSE))</f>
        <v/>
      </c>
      <c r="B34" s="14" t="str">
        <f ca="1">IF(INDIRECT("'ref_dontTouch'!R"&amp;ROW(B34)&amp;"C"&amp;MATCH("ALIGN",ref_dontTouch!$A$1:$S$1,0),FALSE)="","",IF(INDIRECT("'ref_dontTouch'!R"&amp;ROW(B34)&amp;"C"&amp;MATCH("ALIGN",ref_dontTouch!$A$1:$S$1,0),FALSE)="t","Target",IF(INDIRECT("'ref_dontTouch'!R"&amp;ROW(B34)&amp;"C"&amp;MATCH("ALIGN",ref_dontTouch!$A$1:$S$1,0),FALSE)="f","Flagged","Connected")))</f>
        <v/>
      </c>
      <c r="C34" s="14" t="str">
        <f ca="1">IF(ISBLANK(INDIRECT("'ref_dontTouch'!R"&amp;ROW(C34)&amp;"C"&amp;MATCH(C$2,ref_dontTouch!$A$1:$S$1,0),FALSE)),"",INDIRECT("'ref_dontTouch'!R"&amp;ROW(C34)&amp;"C"&amp;MATCH(C$2,ref_dontTouch!$A$1:$S$1,0),FALSE))</f>
        <v/>
      </c>
      <c r="D34" s="13" t="str">
        <f ca="1">IF(C34="","",C34&amp;" - "&amp;VLOOKUP($C34,ref_dontTouch!$B33:$Y6031,MATCH("statement",ref_dontTouch!$B$1:$Y$1,0),0))</f>
        <v/>
      </c>
      <c r="E34" s="13" t="str">
        <f ca="1">IF(D34="","",VLOOKUP($C34,ref_dontTouch!$B33:$Y6031,MATCH("performanceExpectation",ref_dontTouch!$B$1:$Y$1,0),0))</f>
        <v/>
      </c>
      <c r="F34" s="5"/>
      <c r="G34" s="5"/>
      <c r="H34" s="5"/>
      <c r="I34" s="5"/>
      <c r="J34" s="5"/>
      <c r="K34" s="5"/>
      <c r="L34" s="5"/>
      <c r="M34" s="5"/>
      <c r="N34" s="5"/>
      <c r="O34" s="5"/>
      <c r="P34" s="5"/>
      <c r="Q34" s="5"/>
      <c r="R34" s="5"/>
      <c r="S34" s="5"/>
      <c r="T34" s="5"/>
      <c r="U34" s="5"/>
      <c r="V34" s="5"/>
      <c r="W34" s="5"/>
      <c r="X34" s="5"/>
      <c r="Y34" s="5"/>
      <c r="Z34" s="5"/>
      <c r="AA34" s="5"/>
    </row>
    <row r="35" spans="1:27" ht="16">
      <c r="A35" s="13" t="str">
        <f ca="1">IF(ISBLANK(INDIRECT("'ref_dontTouch'!R"&amp;ROW(A35)&amp;"C"&amp;MATCH(A$2,ref_dontTouch!$A$1:$S$1,0),FALSE)),"",INDIRECT("'ref_dontTouch'!R"&amp;ROW(A35)&amp;"C"&amp;MATCH(A$2,ref_dontTouch!$A$1:$S$1,0),FALSE))</f>
        <v/>
      </c>
      <c r="B35" s="14" t="str">
        <f ca="1">IF(INDIRECT("'ref_dontTouch'!R"&amp;ROW(B35)&amp;"C"&amp;MATCH("ALIGN",ref_dontTouch!$A$1:$S$1,0),FALSE)="","",IF(INDIRECT("'ref_dontTouch'!R"&amp;ROW(B35)&amp;"C"&amp;MATCH("ALIGN",ref_dontTouch!$A$1:$S$1,0),FALSE)="t","Target",IF(INDIRECT("'ref_dontTouch'!R"&amp;ROW(B35)&amp;"C"&amp;MATCH("ALIGN",ref_dontTouch!$A$1:$S$1,0),FALSE)="f","Flagged","Connected")))</f>
        <v/>
      </c>
      <c r="C35" s="14" t="str">
        <f ca="1">IF(ISBLANK(INDIRECT("'ref_dontTouch'!R"&amp;ROW(C35)&amp;"C"&amp;MATCH(C$2,ref_dontTouch!$A$1:$S$1,0),FALSE)),"",INDIRECT("'ref_dontTouch'!R"&amp;ROW(C35)&amp;"C"&amp;MATCH(C$2,ref_dontTouch!$A$1:$S$1,0),FALSE))</f>
        <v/>
      </c>
      <c r="D35" s="13" t="str">
        <f ca="1">IF(C35="","",C35&amp;" - "&amp;VLOOKUP($C35,ref_dontTouch!$B34:$Y6032,MATCH("statement",ref_dontTouch!$B$1:$Y$1,0),0))</f>
        <v/>
      </c>
      <c r="E35" s="13" t="str">
        <f ca="1">IF(D35="","",VLOOKUP($C35,ref_dontTouch!$B34:$Y6032,MATCH("performanceExpectation",ref_dontTouch!$B$1:$Y$1,0),0))</f>
        <v/>
      </c>
      <c r="F35" s="5"/>
      <c r="G35" s="5"/>
      <c r="H35" s="5"/>
      <c r="I35" s="5"/>
      <c r="J35" s="5"/>
      <c r="K35" s="5"/>
      <c r="L35" s="5"/>
      <c r="M35" s="5"/>
      <c r="N35" s="5"/>
      <c r="O35" s="5"/>
      <c r="P35" s="5"/>
      <c r="Q35" s="5"/>
      <c r="R35" s="5"/>
      <c r="S35" s="5"/>
      <c r="T35" s="5"/>
      <c r="U35" s="5"/>
      <c r="V35" s="5"/>
      <c r="W35" s="5"/>
      <c r="X35" s="5"/>
      <c r="Y35" s="5"/>
      <c r="Z35" s="5"/>
      <c r="AA35" s="5"/>
    </row>
    <row r="36" spans="1:27" ht="16">
      <c r="A36" s="13" t="str">
        <f ca="1">IF(ISBLANK(INDIRECT("'ref_dontTouch'!R"&amp;ROW(A36)&amp;"C"&amp;MATCH(A$2,ref_dontTouch!$A$1:$S$1,0),FALSE)),"",INDIRECT("'ref_dontTouch'!R"&amp;ROW(A36)&amp;"C"&amp;MATCH(A$2,ref_dontTouch!$A$1:$S$1,0),FALSE))</f>
        <v/>
      </c>
      <c r="B36" s="14" t="str">
        <f ca="1">IF(INDIRECT("'ref_dontTouch'!R"&amp;ROW(B36)&amp;"C"&amp;MATCH("ALIGN",ref_dontTouch!$A$1:$S$1,0),FALSE)="","",IF(INDIRECT("'ref_dontTouch'!R"&amp;ROW(B36)&amp;"C"&amp;MATCH("ALIGN",ref_dontTouch!$A$1:$S$1,0),FALSE)="t","Target",IF(INDIRECT("'ref_dontTouch'!R"&amp;ROW(B36)&amp;"C"&amp;MATCH("ALIGN",ref_dontTouch!$A$1:$S$1,0),FALSE)="f","Flagged","Connected")))</f>
        <v/>
      </c>
      <c r="C36" s="14" t="str">
        <f ca="1">IF(ISBLANK(INDIRECT("'ref_dontTouch'!R"&amp;ROW(C36)&amp;"C"&amp;MATCH(C$2,ref_dontTouch!$A$1:$S$1,0),FALSE)),"",INDIRECT("'ref_dontTouch'!R"&amp;ROW(C36)&amp;"C"&amp;MATCH(C$2,ref_dontTouch!$A$1:$S$1,0),FALSE))</f>
        <v/>
      </c>
      <c r="D36" s="13" t="str">
        <f ca="1">IF(C36="","",C36&amp;" - "&amp;VLOOKUP($C36,ref_dontTouch!$B35:$Y6033,MATCH("statement",ref_dontTouch!$B$1:$Y$1,0),0))</f>
        <v/>
      </c>
      <c r="E36" s="13" t="str">
        <f ca="1">IF(D36="","",VLOOKUP($C36,ref_dontTouch!$B35:$Y6033,MATCH("performanceExpectation",ref_dontTouch!$B$1:$Y$1,0),0))</f>
        <v/>
      </c>
      <c r="F36" s="5"/>
      <c r="G36" s="5"/>
      <c r="H36" s="5"/>
      <c r="I36" s="5"/>
      <c r="J36" s="5"/>
      <c r="K36" s="5"/>
      <c r="L36" s="5"/>
      <c r="M36" s="5"/>
      <c r="N36" s="5"/>
      <c r="O36" s="5"/>
      <c r="P36" s="5"/>
      <c r="Q36" s="5"/>
      <c r="R36" s="5"/>
      <c r="S36" s="5"/>
      <c r="T36" s="5"/>
      <c r="U36" s="5"/>
      <c r="V36" s="5"/>
      <c r="W36" s="5"/>
      <c r="X36" s="5"/>
      <c r="Y36" s="5"/>
      <c r="Z36" s="5"/>
      <c r="AA36" s="5"/>
    </row>
    <row r="37" spans="1:27" ht="16">
      <c r="A37" s="13" t="str">
        <f ca="1">IF(ISBLANK(INDIRECT("'ref_dontTouch'!R"&amp;ROW(A37)&amp;"C"&amp;MATCH(A$2,ref_dontTouch!$A$1:$S$1,0),FALSE)),"",INDIRECT("'ref_dontTouch'!R"&amp;ROW(A37)&amp;"C"&amp;MATCH(A$2,ref_dontTouch!$A$1:$S$1,0),FALSE))</f>
        <v/>
      </c>
      <c r="B37" s="14" t="str">
        <f ca="1">IF(INDIRECT("'ref_dontTouch'!R"&amp;ROW(B37)&amp;"C"&amp;MATCH("ALIGN",ref_dontTouch!$A$1:$S$1,0),FALSE)="","",IF(INDIRECT("'ref_dontTouch'!R"&amp;ROW(B37)&amp;"C"&amp;MATCH("ALIGN",ref_dontTouch!$A$1:$S$1,0),FALSE)="t","Target",IF(INDIRECT("'ref_dontTouch'!R"&amp;ROW(B37)&amp;"C"&amp;MATCH("ALIGN",ref_dontTouch!$A$1:$S$1,0),FALSE)="f","Flagged","Connected")))</f>
        <v/>
      </c>
      <c r="C37" s="14" t="str">
        <f ca="1">IF(ISBLANK(INDIRECT("'ref_dontTouch'!R"&amp;ROW(C37)&amp;"C"&amp;MATCH(C$2,ref_dontTouch!$A$1:$S$1,0),FALSE)),"",INDIRECT("'ref_dontTouch'!R"&amp;ROW(C37)&amp;"C"&amp;MATCH(C$2,ref_dontTouch!$A$1:$S$1,0),FALSE))</f>
        <v/>
      </c>
      <c r="D37" s="13" t="str">
        <f ca="1">IF(C37="","",C37&amp;" - "&amp;VLOOKUP($C37,ref_dontTouch!$B36:$Y6034,MATCH("statement",ref_dontTouch!$B$1:$Y$1,0),0))</f>
        <v/>
      </c>
      <c r="E37" s="13" t="str">
        <f ca="1">IF(D37="","",VLOOKUP($C37,ref_dontTouch!$B36:$Y6034,MATCH("performanceExpectation",ref_dontTouch!$B$1:$Y$1,0),0))</f>
        <v/>
      </c>
      <c r="F37" s="5"/>
      <c r="G37" s="5"/>
      <c r="H37" s="5"/>
      <c r="I37" s="5"/>
      <c r="J37" s="5"/>
      <c r="K37" s="5"/>
      <c r="L37" s="5"/>
      <c r="M37" s="5"/>
      <c r="N37" s="5"/>
      <c r="O37" s="5"/>
      <c r="P37" s="5"/>
      <c r="Q37" s="5"/>
      <c r="R37" s="5"/>
      <c r="S37" s="5"/>
      <c r="T37" s="5"/>
      <c r="U37" s="5"/>
      <c r="V37" s="5"/>
      <c r="W37" s="5"/>
      <c r="X37" s="5"/>
      <c r="Y37" s="5"/>
      <c r="Z37" s="5"/>
      <c r="AA37" s="5"/>
    </row>
    <row r="38" spans="1:27" ht="16">
      <c r="A38" s="13" t="str">
        <f ca="1">IF(ISBLANK(INDIRECT("'ref_dontTouch'!R"&amp;ROW(A38)&amp;"C"&amp;MATCH(A$2,ref_dontTouch!$A$1:$S$1,0),FALSE)),"",INDIRECT("'ref_dontTouch'!R"&amp;ROW(A38)&amp;"C"&amp;MATCH(A$2,ref_dontTouch!$A$1:$S$1,0),FALSE))</f>
        <v/>
      </c>
      <c r="B38" s="14" t="str">
        <f ca="1">IF(INDIRECT("'ref_dontTouch'!R"&amp;ROW(B38)&amp;"C"&amp;MATCH("ALIGN",ref_dontTouch!$A$1:$S$1,0),FALSE)="","",IF(INDIRECT("'ref_dontTouch'!R"&amp;ROW(B38)&amp;"C"&amp;MATCH("ALIGN",ref_dontTouch!$A$1:$S$1,0),FALSE)="t","Target",IF(INDIRECT("'ref_dontTouch'!R"&amp;ROW(B38)&amp;"C"&amp;MATCH("ALIGN",ref_dontTouch!$A$1:$S$1,0),FALSE)="f","Flagged","Connected")))</f>
        <v/>
      </c>
      <c r="C38" s="14" t="str">
        <f ca="1">IF(ISBLANK(INDIRECT("'ref_dontTouch'!R"&amp;ROW(C38)&amp;"C"&amp;MATCH(C$2,ref_dontTouch!$A$1:$S$1,0),FALSE)),"",INDIRECT("'ref_dontTouch'!R"&amp;ROW(C38)&amp;"C"&amp;MATCH(C$2,ref_dontTouch!$A$1:$S$1,0),FALSE))</f>
        <v/>
      </c>
      <c r="D38" s="13" t="str">
        <f ca="1">IF(C38="","",C38&amp;" - "&amp;VLOOKUP($C38,ref_dontTouch!$B37:$Y6035,MATCH("statement",ref_dontTouch!$B$1:$Y$1,0),0))</f>
        <v/>
      </c>
      <c r="E38" s="13" t="str">
        <f ca="1">IF(D38="","",VLOOKUP($C38,ref_dontTouch!$B37:$Y6035,MATCH("performanceExpectation",ref_dontTouch!$B$1:$Y$1,0),0))</f>
        <v/>
      </c>
      <c r="F38" s="5"/>
      <c r="G38" s="5"/>
      <c r="H38" s="5"/>
      <c r="I38" s="5"/>
      <c r="J38" s="5"/>
      <c r="K38" s="5"/>
      <c r="L38" s="5"/>
      <c r="M38" s="5"/>
      <c r="N38" s="5"/>
      <c r="O38" s="5"/>
      <c r="P38" s="5"/>
      <c r="Q38" s="5"/>
      <c r="R38" s="5"/>
      <c r="S38" s="5"/>
      <c r="T38" s="5"/>
      <c r="U38" s="5"/>
      <c r="V38" s="5"/>
      <c r="W38" s="5"/>
      <c r="X38" s="5"/>
      <c r="Y38" s="5"/>
      <c r="Z38" s="5"/>
      <c r="AA38" s="5"/>
    </row>
    <row r="39" spans="1:27" ht="16">
      <c r="A39" s="13" t="str">
        <f ca="1">IF(ISBLANK(INDIRECT("'ref_dontTouch'!R"&amp;ROW(A39)&amp;"C"&amp;MATCH(A$2,ref_dontTouch!$A$1:$S$1,0),FALSE)),"",INDIRECT("'ref_dontTouch'!R"&amp;ROW(A39)&amp;"C"&amp;MATCH(A$2,ref_dontTouch!$A$1:$S$1,0),FALSE))</f>
        <v/>
      </c>
      <c r="B39" s="14" t="str">
        <f ca="1">IF(INDIRECT("'ref_dontTouch'!R"&amp;ROW(B39)&amp;"C"&amp;MATCH("ALIGN",ref_dontTouch!$A$1:$S$1,0),FALSE)="","",IF(INDIRECT("'ref_dontTouch'!R"&amp;ROW(B39)&amp;"C"&amp;MATCH("ALIGN",ref_dontTouch!$A$1:$S$1,0),FALSE)="t","Target",IF(INDIRECT("'ref_dontTouch'!R"&amp;ROW(B39)&amp;"C"&amp;MATCH("ALIGN",ref_dontTouch!$A$1:$S$1,0),FALSE)="f","Flagged","Connected")))</f>
        <v/>
      </c>
      <c r="C39" s="14" t="str">
        <f ca="1">IF(ISBLANK(INDIRECT("'ref_dontTouch'!R"&amp;ROW(C39)&amp;"C"&amp;MATCH(C$2,ref_dontTouch!$A$1:$S$1,0),FALSE)),"",INDIRECT("'ref_dontTouch'!R"&amp;ROW(C39)&amp;"C"&amp;MATCH(C$2,ref_dontTouch!$A$1:$S$1,0),FALSE))</f>
        <v/>
      </c>
      <c r="D39" s="13" t="str">
        <f ca="1">IF(C39="","",C39&amp;" - "&amp;VLOOKUP($C39,ref_dontTouch!$B38:$Y6036,MATCH("statement",ref_dontTouch!$B$1:$Y$1,0),0))</f>
        <v/>
      </c>
      <c r="E39" s="13" t="str">
        <f ca="1">IF(D39="","",VLOOKUP($C39,ref_dontTouch!$B38:$Y6036,MATCH("performanceExpectation",ref_dontTouch!$B$1:$Y$1,0),0))</f>
        <v/>
      </c>
      <c r="F39" s="5"/>
      <c r="G39" s="5"/>
      <c r="H39" s="5"/>
      <c r="I39" s="5"/>
      <c r="J39" s="5"/>
      <c r="K39" s="5"/>
      <c r="L39" s="5"/>
      <c r="M39" s="5"/>
      <c r="N39" s="5"/>
      <c r="O39" s="5"/>
      <c r="P39" s="5"/>
      <c r="Q39" s="5"/>
      <c r="R39" s="5"/>
      <c r="S39" s="5"/>
      <c r="T39" s="5"/>
      <c r="U39" s="5"/>
      <c r="V39" s="5"/>
      <c r="W39" s="5"/>
      <c r="X39" s="5"/>
      <c r="Y39" s="5"/>
      <c r="Z39" s="5"/>
      <c r="AA39" s="5"/>
    </row>
    <row r="40" spans="1:27" ht="16">
      <c r="A40" s="13" t="str">
        <f ca="1">IF(ISBLANK(INDIRECT("'ref_dontTouch'!R"&amp;ROW(A40)&amp;"C"&amp;MATCH(A$2,ref_dontTouch!$A$1:$S$1,0),FALSE)),"",INDIRECT("'ref_dontTouch'!R"&amp;ROW(A40)&amp;"C"&amp;MATCH(A$2,ref_dontTouch!$A$1:$S$1,0),FALSE))</f>
        <v/>
      </c>
      <c r="B40" s="14" t="str">
        <f ca="1">IF(INDIRECT("'ref_dontTouch'!R"&amp;ROW(B40)&amp;"C"&amp;MATCH("ALIGN",ref_dontTouch!$A$1:$S$1,0),FALSE)="","",IF(INDIRECT("'ref_dontTouch'!R"&amp;ROW(B40)&amp;"C"&amp;MATCH("ALIGN",ref_dontTouch!$A$1:$S$1,0),FALSE)="t","Target",IF(INDIRECT("'ref_dontTouch'!R"&amp;ROW(B40)&amp;"C"&amp;MATCH("ALIGN",ref_dontTouch!$A$1:$S$1,0),FALSE)="f","Flagged","Connected")))</f>
        <v/>
      </c>
      <c r="C40" s="14" t="str">
        <f ca="1">IF(ISBLANK(INDIRECT("'ref_dontTouch'!R"&amp;ROW(C40)&amp;"C"&amp;MATCH(C$2,ref_dontTouch!$A$1:$S$1,0),FALSE)),"",INDIRECT("'ref_dontTouch'!R"&amp;ROW(C40)&amp;"C"&amp;MATCH(C$2,ref_dontTouch!$A$1:$S$1,0),FALSE))</f>
        <v/>
      </c>
      <c r="D40" s="13" t="str">
        <f ca="1">IF(C40="","",C40&amp;" - "&amp;VLOOKUP($C40,ref_dontTouch!$B39:$Y6037,MATCH("statement",ref_dontTouch!$B$1:$Y$1,0),0))</f>
        <v/>
      </c>
      <c r="E40" s="13" t="str">
        <f ca="1">IF(D40="","",VLOOKUP($C40,ref_dontTouch!$B39:$Y6037,MATCH("performanceExpectation",ref_dontTouch!$B$1:$Y$1,0),0))</f>
        <v/>
      </c>
      <c r="F40" s="5"/>
      <c r="G40" s="5"/>
      <c r="H40" s="5"/>
      <c r="I40" s="5"/>
      <c r="J40" s="5"/>
      <c r="K40" s="5"/>
      <c r="L40" s="5"/>
      <c r="M40" s="5"/>
      <c r="N40" s="5"/>
      <c r="O40" s="5"/>
      <c r="P40" s="5"/>
      <c r="Q40" s="5"/>
      <c r="R40" s="5"/>
      <c r="S40" s="5"/>
      <c r="T40" s="5"/>
      <c r="U40" s="5"/>
      <c r="V40" s="5"/>
      <c r="W40" s="5"/>
      <c r="X40" s="5"/>
      <c r="Y40" s="5"/>
      <c r="Z40" s="5"/>
      <c r="AA40" s="5"/>
    </row>
    <row r="41" spans="1:27" ht="16">
      <c r="A41" s="13" t="str">
        <f ca="1">IF(ISBLANK(INDIRECT("'ref_dontTouch'!R"&amp;ROW(A41)&amp;"C"&amp;MATCH(A$2,ref_dontTouch!$A$1:$S$1,0),FALSE)),"",INDIRECT("'ref_dontTouch'!R"&amp;ROW(A41)&amp;"C"&amp;MATCH(A$2,ref_dontTouch!$A$1:$S$1,0),FALSE))</f>
        <v/>
      </c>
      <c r="B41" s="14" t="str">
        <f ca="1">IF(INDIRECT("'ref_dontTouch'!R"&amp;ROW(B41)&amp;"C"&amp;MATCH("ALIGN",ref_dontTouch!$A$1:$S$1,0),FALSE)="","",IF(INDIRECT("'ref_dontTouch'!R"&amp;ROW(B41)&amp;"C"&amp;MATCH("ALIGN",ref_dontTouch!$A$1:$S$1,0),FALSE)="t","Target",IF(INDIRECT("'ref_dontTouch'!R"&amp;ROW(B41)&amp;"C"&amp;MATCH("ALIGN",ref_dontTouch!$A$1:$S$1,0),FALSE)="f","Flagged","Connected")))</f>
        <v/>
      </c>
      <c r="C41" s="14" t="str">
        <f ca="1">IF(ISBLANK(INDIRECT("'ref_dontTouch'!R"&amp;ROW(C41)&amp;"C"&amp;MATCH(C$2,ref_dontTouch!$A$1:$S$1,0),FALSE)),"",INDIRECT("'ref_dontTouch'!R"&amp;ROW(C41)&amp;"C"&amp;MATCH(C$2,ref_dontTouch!$A$1:$S$1,0),FALSE))</f>
        <v/>
      </c>
      <c r="D41" s="13" t="str">
        <f ca="1">IF(C41="","",C41&amp;" - "&amp;VLOOKUP($C41,ref_dontTouch!$B40:$Y6038,MATCH("statement",ref_dontTouch!$B$1:$Y$1,0),0))</f>
        <v/>
      </c>
      <c r="E41" s="13" t="str">
        <f ca="1">IF(D41="","",VLOOKUP($C41,ref_dontTouch!$B40:$Y6038,MATCH("performanceExpectation",ref_dontTouch!$B$1:$Y$1,0),0))</f>
        <v/>
      </c>
      <c r="F41" s="5"/>
      <c r="G41" s="5"/>
      <c r="H41" s="5"/>
      <c r="I41" s="5"/>
      <c r="J41" s="5"/>
      <c r="K41" s="5"/>
      <c r="L41" s="5"/>
      <c r="M41" s="5"/>
      <c r="N41" s="5"/>
      <c r="O41" s="5"/>
      <c r="P41" s="5"/>
      <c r="Q41" s="5"/>
      <c r="R41" s="5"/>
      <c r="S41" s="5"/>
      <c r="T41" s="5"/>
      <c r="U41" s="5"/>
      <c r="V41" s="5"/>
      <c r="W41" s="5"/>
      <c r="X41" s="5"/>
      <c r="Y41" s="5"/>
      <c r="Z41" s="5"/>
      <c r="AA41" s="5"/>
    </row>
    <row r="42" spans="1:27" ht="16">
      <c r="A42" s="13" t="str">
        <f ca="1">IF(ISBLANK(INDIRECT("'ref_dontTouch'!R"&amp;ROW(A42)&amp;"C"&amp;MATCH(A$2,ref_dontTouch!$A$1:$S$1,0),FALSE)),"",INDIRECT("'ref_dontTouch'!R"&amp;ROW(A42)&amp;"C"&amp;MATCH(A$2,ref_dontTouch!$A$1:$S$1,0),FALSE))</f>
        <v/>
      </c>
      <c r="B42" s="14" t="str">
        <f ca="1">IF(INDIRECT("'ref_dontTouch'!R"&amp;ROW(B42)&amp;"C"&amp;MATCH("ALIGN",ref_dontTouch!$A$1:$S$1,0),FALSE)="","",IF(INDIRECT("'ref_dontTouch'!R"&amp;ROW(B42)&amp;"C"&amp;MATCH("ALIGN",ref_dontTouch!$A$1:$S$1,0),FALSE)="t","Target",IF(INDIRECT("'ref_dontTouch'!R"&amp;ROW(B42)&amp;"C"&amp;MATCH("ALIGN",ref_dontTouch!$A$1:$S$1,0),FALSE)="f","Flagged","Connected")))</f>
        <v/>
      </c>
      <c r="C42" s="14" t="str">
        <f ca="1">IF(ISBLANK(INDIRECT("'ref_dontTouch'!R"&amp;ROW(C42)&amp;"C"&amp;MATCH(C$2,ref_dontTouch!$A$1:$S$1,0),FALSE)),"",INDIRECT("'ref_dontTouch'!R"&amp;ROW(C42)&amp;"C"&amp;MATCH(C$2,ref_dontTouch!$A$1:$S$1,0),FALSE))</f>
        <v/>
      </c>
      <c r="D42" s="13" t="str">
        <f ca="1">IF(C42="","",C42&amp;" - "&amp;VLOOKUP($C42,ref_dontTouch!$B41:$Y6039,MATCH("statement",ref_dontTouch!$B$1:$Y$1,0),0))</f>
        <v/>
      </c>
      <c r="E42" s="13" t="str">
        <f ca="1">IF(D42="","",VLOOKUP($C42,ref_dontTouch!$B41:$Y6039,MATCH("performanceExpectation",ref_dontTouch!$B$1:$Y$1,0),0))</f>
        <v/>
      </c>
      <c r="F42" s="5"/>
      <c r="G42" s="5"/>
      <c r="H42" s="5"/>
      <c r="I42" s="5"/>
      <c r="J42" s="5"/>
      <c r="K42" s="5"/>
      <c r="L42" s="5"/>
      <c r="M42" s="5"/>
      <c r="N42" s="5"/>
      <c r="O42" s="5"/>
      <c r="P42" s="5"/>
      <c r="Q42" s="5"/>
      <c r="R42" s="5"/>
      <c r="S42" s="5"/>
      <c r="T42" s="5"/>
      <c r="U42" s="5"/>
      <c r="V42" s="5"/>
      <c r="W42" s="5"/>
      <c r="X42" s="5"/>
      <c r="Y42" s="5"/>
      <c r="Z42" s="5"/>
      <c r="AA42" s="5"/>
    </row>
    <row r="43" spans="1:27" ht="16">
      <c r="A43" s="13" t="str">
        <f ca="1">IF(ISBLANK(INDIRECT("'ref_dontTouch'!R"&amp;ROW(A43)&amp;"C"&amp;MATCH(A$2,ref_dontTouch!$A$1:$S$1,0),FALSE)),"",INDIRECT("'ref_dontTouch'!R"&amp;ROW(A43)&amp;"C"&amp;MATCH(A$2,ref_dontTouch!$A$1:$S$1,0),FALSE))</f>
        <v/>
      </c>
      <c r="B43" s="14" t="str">
        <f ca="1">IF(INDIRECT("'ref_dontTouch'!R"&amp;ROW(B43)&amp;"C"&amp;MATCH("ALIGN",ref_dontTouch!$A$1:$S$1,0),FALSE)="","",IF(INDIRECT("'ref_dontTouch'!R"&amp;ROW(B43)&amp;"C"&amp;MATCH("ALIGN",ref_dontTouch!$A$1:$S$1,0),FALSE)="t","Target",IF(INDIRECT("'ref_dontTouch'!R"&amp;ROW(B43)&amp;"C"&amp;MATCH("ALIGN",ref_dontTouch!$A$1:$S$1,0),FALSE)="f","Flagged","Connected")))</f>
        <v/>
      </c>
      <c r="C43" s="14" t="str">
        <f ca="1">IF(ISBLANK(INDIRECT("'ref_dontTouch'!R"&amp;ROW(C43)&amp;"C"&amp;MATCH(C$2,ref_dontTouch!$A$1:$S$1,0),FALSE)),"",INDIRECT("'ref_dontTouch'!R"&amp;ROW(C43)&amp;"C"&amp;MATCH(C$2,ref_dontTouch!$A$1:$S$1,0),FALSE))</f>
        <v/>
      </c>
      <c r="D43" s="13" t="str">
        <f ca="1">IF(C43="","",C43&amp;" - "&amp;VLOOKUP($C43,ref_dontTouch!$B42:$Y6040,MATCH("statement",ref_dontTouch!$B$1:$Y$1,0),0))</f>
        <v/>
      </c>
      <c r="E43" s="13" t="str">
        <f ca="1">IF(D43="","",VLOOKUP($C43,ref_dontTouch!$B42:$Y6040,MATCH("performanceExpectation",ref_dontTouch!$B$1:$Y$1,0),0))</f>
        <v/>
      </c>
      <c r="F43" s="5"/>
      <c r="G43" s="5"/>
      <c r="H43" s="5"/>
      <c r="I43" s="5"/>
      <c r="J43" s="5"/>
      <c r="K43" s="5"/>
      <c r="L43" s="5"/>
      <c r="M43" s="5"/>
      <c r="N43" s="5"/>
      <c r="O43" s="5"/>
      <c r="P43" s="5"/>
      <c r="Q43" s="5"/>
      <c r="R43" s="5"/>
      <c r="S43" s="5"/>
      <c r="T43" s="5"/>
      <c r="U43" s="5"/>
      <c r="V43" s="5"/>
      <c r="W43" s="5"/>
      <c r="X43" s="5"/>
      <c r="Y43" s="5"/>
      <c r="Z43" s="5"/>
      <c r="AA43" s="5"/>
    </row>
    <row r="44" spans="1:27" ht="16">
      <c r="A44" s="13" t="str">
        <f ca="1">IF(ISBLANK(INDIRECT("'ref_dontTouch'!R"&amp;ROW(A44)&amp;"C"&amp;MATCH(A$2,ref_dontTouch!$A$1:$S$1,0),FALSE)),"",INDIRECT("'ref_dontTouch'!R"&amp;ROW(A44)&amp;"C"&amp;MATCH(A$2,ref_dontTouch!$A$1:$S$1,0),FALSE))</f>
        <v/>
      </c>
      <c r="B44" s="14" t="str">
        <f ca="1">IF(INDIRECT("'ref_dontTouch'!R"&amp;ROW(B44)&amp;"C"&amp;MATCH("ALIGN",ref_dontTouch!$A$1:$S$1,0),FALSE)="","",IF(INDIRECT("'ref_dontTouch'!R"&amp;ROW(B44)&amp;"C"&amp;MATCH("ALIGN",ref_dontTouch!$A$1:$S$1,0),FALSE)="t","Target",IF(INDIRECT("'ref_dontTouch'!R"&amp;ROW(B44)&amp;"C"&amp;MATCH("ALIGN",ref_dontTouch!$A$1:$S$1,0),FALSE)="f","Flagged","Connected")))</f>
        <v/>
      </c>
      <c r="C44" s="14" t="str">
        <f ca="1">IF(ISBLANK(INDIRECT("'ref_dontTouch'!R"&amp;ROW(C44)&amp;"C"&amp;MATCH(C$2,ref_dontTouch!$A$1:$S$1,0),FALSE)),"",INDIRECT("'ref_dontTouch'!R"&amp;ROW(C44)&amp;"C"&amp;MATCH(C$2,ref_dontTouch!$A$1:$S$1,0),FALSE))</f>
        <v/>
      </c>
      <c r="D44" s="13" t="str">
        <f ca="1">IF(C44="","",C44&amp;" - "&amp;VLOOKUP($C44,ref_dontTouch!$B43:$Y6041,MATCH("statement",ref_dontTouch!$B$1:$Y$1,0),0))</f>
        <v/>
      </c>
      <c r="E44" s="13" t="str">
        <f ca="1">IF(D44="","",VLOOKUP($C44,ref_dontTouch!$B43:$Y6041,MATCH("performanceExpectation",ref_dontTouch!$B$1:$Y$1,0),0))</f>
        <v/>
      </c>
      <c r="F44" s="5"/>
      <c r="G44" s="5"/>
      <c r="H44" s="5"/>
      <c r="I44" s="5"/>
      <c r="J44" s="5"/>
      <c r="K44" s="5"/>
      <c r="L44" s="5"/>
      <c r="M44" s="5"/>
      <c r="N44" s="5"/>
      <c r="O44" s="5"/>
      <c r="P44" s="5"/>
      <c r="Q44" s="5"/>
      <c r="R44" s="5"/>
      <c r="S44" s="5"/>
      <c r="T44" s="5"/>
      <c r="U44" s="5"/>
      <c r="V44" s="5"/>
      <c r="W44" s="5"/>
      <c r="X44" s="5"/>
      <c r="Y44" s="5"/>
      <c r="Z44" s="5"/>
      <c r="AA44" s="5"/>
    </row>
    <row r="45" spans="1:27" ht="16">
      <c r="A45" s="13" t="str">
        <f ca="1">IF(ISBLANK(INDIRECT("'ref_dontTouch'!R"&amp;ROW(A45)&amp;"C"&amp;MATCH(A$2,ref_dontTouch!$A$1:$S$1,0),FALSE)),"",INDIRECT("'ref_dontTouch'!R"&amp;ROW(A45)&amp;"C"&amp;MATCH(A$2,ref_dontTouch!$A$1:$S$1,0),FALSE))</f>
        <v/>
      </c>
      <c r="B45" s="14" t="str">
        <f ca="1">IF(INDIRECT("'ref_dontTouch'!R"&amp;ROW(B45)&amp;"C"&amp;MATCH("ALIGN",ref_dontTouch!$A$1:$S$1,0),FALSE)="","",IF(INDIRECT("'ref_dontTouch'!R"&amp;ROW(B45)&amp;"C"&amp;MATCH("ALIGN",ref_dontTouch!$A$1:$S$1,0),FALSE)="t","Target",IF(INDIRECT("'ref_dontTouch'!R"&amp;ROW(B45)&amp;"C"&amp;MATCH("ALIGN",ref_dontTouch!$A$1:$S$1,0),FALSE)="f","Flagged","Connected")))</f>
        <v/>
      </c>
      <c r="C45" s="14" t="str">
        <f ca="1">IF(ISBLANK(INDIRECT("'ref_dontTouch'!R"&amp;ROW(C45)&amp;"C"&amp;MATCH(C$2,ref_dontTouch!$A$1:$S$1,0),FALSE)),"",INDIRECT("'ref_dontTouch'!R"&amp;ROW(C45)&amp;"C"&amp;MATCH(C$2,ref_dontTouch!$A$1:$S$1,0),FALSE))</f>
        <v/>
      </c>
      <c r="D45" s="13" t="str">
        <f ca="1">IF(C45="","",C45&amp;" - "&amp;VLOOKUP($C45,ref_dontTouch!$B44:$Y6042,MATCH("statement",ref_dontTouch!$B$1:$Y$1,0),0))</f>
        <v/>
      </c>
      <c r="E45" s="13" t="str">
        <f ca="1">IF(D45="","",VLOOKUP($C45,ref_dontTouch!$B44:$Y6042,MATCH("performanceExpectation",ref_dontTouch!$B$1:$Y$1,0),0))</f>
        <v/>
      </c>
      <c r="F45" s="5"/>
      <c r="G45" s="5"/>
      <c r="H45" s="5"/>
      <c r="I45" s="5"/>
      <c r="J45" s="5"/>
      <c r="K45" s="5"/>
      <c r="L45" s="5"/>
      <c r="M45" s="5"/>
      <c r="N45" s="5"/>
      <c r="O45" s="5"/>
      <c r="P45" s="5"/>
      <c r="Q45" s="5"/>
      <c r="R45" s="5"/>
      <c r="S45" s="5"/>
      <c r="T45" s="5"/>
      <c r="U45" s="5"/>
      <c r="V45" s="5"/>
      <c r="W45" s="5"/>
      <c r="X45" s="5"/>
      <c r="Y45" s="5"/>
      <c r="Z45" s="5"/>
      <c r="AA45" s="5"/>
    </row>
    <row r="46" spans="1:27" ht="16">
      <c r="A46" s="13" t="str">
        <f ca="1">IF(ISBLANK(INDIRECT("'ref_dontTouch'!R"&amp;ROW(A46)&amp;"C"&amp;MATCH(A$2,ref_dontTouch!$A$1:$S$1,0),FALSE)),"",INDIRECT("'ref_dontTouch'!R"&amp;ROW(A46)&amp;"C"&amp;MATCH(A$2,ref_dontTouch!$A$1:$S$1,0),FALSE))</f>
        <v/>
      </c>
      <c r="B46" s="14" t="str">
        <f ca="1">IF(INDIRECT("'ref_dontTouch'!R"&amp;ROW(B46)&amp;"C"&amp;MATCH("ALIGN",ref_dontTouch!$A$1:$S$1,0),FALSE)="","",IF(INDIRECT("'ref_dontTouch'!R"&amp;ROW(B46)&amp;"C"&amp;MATCH("ALIGN",ref_dontTouch!$A$1:$S$1,0),FALSE)="t","Target",IF(INDIRECT("'ref_dontTouch'!R"&amp;ROW(B46)&amp;"C"&amp;MATCH("ALIGN",ref_dontTouch!$A$1:$S$1,0),FALSE)="f","Flagged","Connected")))</f>
        <v/>
      </c>
      <c r="C46" s="14" t="str">
        <f ca="1">IF(ISBLANK(INDIRECT("'ref_dontTouch'!R"&amp;ROW(C46)&amp;"C"&amp;MATCH(C$2,ref_dontTouch!$A$1:$S$1,0),FALSE)),"",INDIRECT("'ref_dontTouch'!R"&amp;ROW(C46)&amp;"C"&amp;MATCH(C$2,ref_dontTouch!$A$1:$S$1,0),FALSE))</f>
        <v/>
      </c>
      <c r="D46" s="13" t="str">
        <f ca="1">IF(C46="","",C46&amp;" - "&amp;VLOOKUP($C46,ref_dontTouch!$B45:$Y6043,MATCH("statement",ref_dontTouch!$B$1:$Y$1,0),0))</f>
        <v/>
      </c>
      <c r="E46" s="13" t="str">
        <f ca="1">IF(D46="","",VLOOKUP($C46,ref_dontTouch!$B45:$Y6043,MATCH("performanceExpectation",ref_dontTouch!$B$1:$Y$1,0),0))</f>
        <v/>
      </c>
      <c r="F46" s="5"/>
      <c r="G46" s="5"/>
      <c r="H46" s="5"/>
      <c r="I46" s="5"/>
      <c r="J46" s="5"/>
      <c r="K46" s="5"/>
      <c r="L46" s="5"/>
      <c r="M46" s="5"/>
      <c r="N46" s="5"/>
      <c r="O46" s="5"/>
      <c r="P46" s="5"/>
      <c r="Q46" s="5"/>
      <c r="R46" s="5"/>
      <c r="S46" s="5"/>
      <c r="T46" s="5"/>
      <c r="U46" s="5"/>
      <c r="V46" s="5"/>
      <c r="W46" s="5"/>
      <c r="X46" s="5"/>
      <c r="Y46" s="5"/>
      <c r="Z46" s="5"/>
      <c r="AA46" s="5"/>
    </row>
    <row r="47" spans="1:27" ht="16">
      <c r="A47" s="13" t="str">
        <f ca="1">IF(ISBLANK(INDIRECT("'ref_dontTouch'!R"&amp;ROW(A47)&amp;"C"&amp;MATCH(A$2,ref_dontTouch!$A$1:$S$1,0),FALSE)),"",INDIRECT("'ref_dontTouch'!R"&amp;ROW(A47)&amp;"C"&amp;MATCH(A$2,ref_dontTouch!$A$1:$S$1,0),FALSE))</f>
        <v/>
      </c>
      <c r="B47" s="14" t="str">
        <f ca="1">IF(INDIRECT("'ref_dontTouch'!R"&amp;ROW(B47)&amp;"C"&amp;MATCH("ALIGN",ref_dontTouch!$A$1:$S$1,0),FALSE)="","",IF(INDIRECT("'ref_dontTouch'!R"&amp;ROW(B47)&amp;"C"&amp;MATCH("ALIGN",ref_dontTouch!$A$1:$S$1,0),FALSE)="t","Target",IF(INDIRECT("'ref_dontTouch'!R"&amp;ROW(B47)&amp;"C"&amp;MATCH("ALIGN",ref_dontTouch!$A$1:$S$1,0),FALSE)="f","Flagged","Connected")))</f>
        <v/>
      </c>
      <c r="C47" s="14" t="str">
        <f ca="1">IF(ISBLANK(INDIRECT("'ref_dontTouch'!R"&amp;ROW(C47)&amp;"C"&amp;MATCH(C$2,ref_dontTouch!$A$1:$S$1,0),FALSE)),"",INDIRECT("'ref_dontTouch'!R"&amp;ROW(C47)&amp;"C"&amp;MATCH(C$2,ref_dontTouch!$A$1:$S$1,0),FALSE))</f>
        <v/>
      </c>
      <c r="D47" s="13" t="str">
        <f ca="1">IF(C47="","",C47&amp;" - "&amp;VLOOKUP($C47,ref_dontTouch!$B46:$Y6044,MATCH("statement",ref_dontTouch!$B$1:$Y$1,0),0))</f>
        <v/>
      </c>
      <c r="E47" s="13" t="str">
        <f ca="1">IF(D47="","",VLOOKUP($C47,ref_dontTouch!$B46:$Y6044,MATCH("performanceExpectation",ref_dontTouch!$B$1:$Y$1,0),0))</f>
        <v/>
      </c>
      <c r="F47" s="5"/>
      <c r="G47" s="5"/>
      <c r="H47" s="5"/>
      <c r="I47" s="5"/>
      <c r="J47" s="5"/>
      <c r="K47" s="5"/>
      <c r="L47" s="5"/>
      <c r="M47" s="5"/>
      <c r="N47" s="5"/>
      <c r="O47" s="5"/>
      <c r="P47" s="5"/>
      <c r="Q47" s="5"/>
      <c r="R47" s="5"/>
      <c r="S47" s="5"/>
      <c r="T47" s="5"/>
      <c r="U47" s="5"/>
      <c r="V47" s="5"/>
      <c r="W47" s="5"/>
      <c r="X47" s="5"/>
      <c r="Y47" s="5"/>
      <c r="Z47" s="5"/>
      <c r="AA47" s="5"/>
    </row>
    <row r="48" spans="1:27" ht="16">
      <c r="A48" s="13" t="str">
        <f ca="1">IF(ISBLANK(INDIRECT("'ref_dontTouch'!R"&amp;ROW(A48)&amp;"C"&amp;MATCH(A$2,ref_dontTouch!$A$1:$S$1,0),FALSE)),"",INDIRECT("'ref_dontTouch'!R"&amp;ROW(A48)&amp;"C"&amp;MATCH(A$2,ref_dontTouch!$A$1:$S$1,0),FALSE))</f>
        <v/>
      </c>
      <c r="B48" s="14" t="str">
        <f ca="1">IF(INDIRECT("'ref_dontTouch'!R"&amp;ROW(B48)&amp;"C"&amp;MATCH("ALIGN",ref_dontTouch!$A$1:$S$1,0),FALSE)="","",IF(INDIRECT("'ref_dontTouch'!R"&amp;ROW(B48)&amp;"C"&amp;MATCH("ALIGN",ref_dontTouch!$A$1:$S$1,0),FALSE)="t","Target",IF(INDIRECT("'ref_dontTouch'!R"&amp;ROW(B48)&amp;"C"&amp;MATCH("ALIGN",ref_dontTouch!$A$1:$S$1,0),FALSE)="f","Flagged","Connected")))</f>
        <v/>
      </c>
      <c r="C48" s="14" t="str">
        <f ca="1">IF(ISBLANK(INDIRECT("'ref_dontTouch'!R"&amp;ROW(C48)&amp;"C"&amp;MATCH(C$2,ref_dontTouch!$A$1:$S$1,0),FALSE)),"",INDIRECT("'ref_dontTouch'!R"&amp;ROW(C48)&amp;"C"&amp;MATCH(C$2,ref_dontTouch!$A$1:$S$1,0),FALSE))</f>
        <v/>
      </c>
      <c r="D48" s="13" t="str">
        <f ca="1">IF(C48="","",C48&amp;" - "&amp;VLOOKUP($C48,ref_dontTouch!$B47:$Y6045,MATCH("statement",ref_dontTouch!$B$1:$Y$1,0),0))</f>
        <v/>
      </c>
      <c r="E48" s="13" t="str">
        <f ca="1">IF(D48="","",VLOOKUP($C48,ref_dontTouch!$B47:$Y6045,MATCH("performanceExpectation",ref_dontTouch!$B$1:$Y$1,0),0))</f>
        <v/>
      </c>
      <c r="F48" s="5"/>
      <c r="G48" s="5"/>
      <c r="H48" s="5"/>
      <c r="I48" s="5"/>
      <c r="J48" s="5"/>
      <c r="K48" s="5"/>
      <c r="L48" s="5"/>
      <c r="M48" s="5"/>
      <c r="N48" s="5"/>
      <c r="O48" s="5"/>
      <c r="P48" s="5"/>
      <c r="Q48" s="5"/>
      <c r="R48" s="5"/>
      <c r="S48" s="5"/>
      <c r="T48" s="5"/>
      <c r="U48" s="5"/>
      <c r="V48" s="5"/>
      <c r="W48" s="5"/>
      <c r="X48" s="5"/>
      <c r="Y48" s="5"/>
      <c r="Z48" s="5"/>
      <c r="AA48" s="5"/>
    </row>
    <row r="49" spans="1:27" ht="16">
      <c r="A49" s="13" t="str">
        <f ca="1">IF(ISBLANK(INDIRECT("'ref_dontTouch'!R"&amp;ROW(A49)&amp;"C"&amp;MATCH(A$2,ref_dontTouch!$A$1:$S$1,0),FALSE)),"",INDIRECT("'ref_dontTouch'!R"&amp;ROW(A49)&amp;"C"&amp;MATCH(A$2,ref_dontTouch!$A$1:$S$1,0),FALSE))</f>
        <v/>
      </c>
      <c r="B49" s="14" t="str">
        <f ca="1">IF(INDIRECT("'ref_dontTouch'!R"&amp;ROW(B49)&amp;"C"&amp;MATCH("ALIGN",ref_dontTouch!$A$1:$S$1,0),FALSE)="","",IF(INDIRECT("'ref_dontTouch'!R"&amp;ROW(B49)&amp;"C"&amp;MATCH("ALIGN",ref_dontTouch!$A$1:$S$1,0),FALSE)="t","Target",IF(INDIRECT("'ref_dontTouch'!R"&amp;ROW(B49)&amp;"C"&amp;MATCH("ALIGN",ref_dontTouch!$A$1:$S$1,0),FALSE)="f","Flagged","Connected")))</f>
        <v/>
      </c>
      <c r="C49" s="14" t="str">
        <f ca="1">IF(ISBLANK(INDIRECT("'ref_dontTouch'!R"&amp;ROW(C49)&amp;"C"&amp;MATCH(C$2,ref_dontTouch!$A$1:$S$1,0),FALSE)),"",INDIRECT("'ref_dontTouch'!R"&amp;ROW(C49)&amp;"C"&amp;MATCH(C$2,ref_dontTouch!$A$1:$S$1,0),FALSE))</f>
        <v/>
      </c>
      <c r="D49" s="13" t="str">
        <f ca="1">IF(C49="","",C49&amp;" - "&amp;VLOOKUP($C49,ref_dontTouch!$B48:$Y6046,MATCH("statement",ref_dontTouch!$B$1:$Y$1,0),0))</f>
        <v/>
      </c>
      <c r="E49" s="13" t="str">
        <f ca="1">IF(D49="","",VLOOKUP($C49,ref_dontTouch!$B48:$Y6046,MATCH("performanceExpectation",ref_dontTouch!$B$1:$Y$1,0),0))</f>
        <v/>
      </c>
      <c r="F49" s="5"/>
      <c r="G49" s="5"/>
      <c r="H49" s="5"/>
      <c r="I49" s="5"/>
      <c r="J49" s="5"/>
      <c r="K49" s="5"/>
      <c r="L49" s="5"/>
      <c r="M49" s="5"/>
      <c r="N49" s="5"/>
      <c r="O49" s="5"/>
      <c r="P49" s="5"/>
      <c r="Q49" s="5"/>
      <c r="R49" s="5"/>
      <c r="S49" s="5"/>
      <c r="T49" s="5"/>
      <c r="U49" s="5"/>
      <c r="V49" s="5"/>
      <c r="W49" s="5"/>
      <c r="X49" s="5"/>
      <c r="Y49" s="5"/>
      <c r="Z49" s="5"/>
      <c r="AA49" s="5"/>
    </row>
    <row r="50" spans="1:27" ht="16">
      <c r="A50" s="13" t="str">
        <f ca="1">IF(ISBLANK(INDIRECT("'ref_dontTouch'!R"&amp;ROW(A50)&amp;"C"&amp;MATCH(A$2,ref_dontTouch!$A$1:$S$1,0),FALSE)),"",INDIRECT("'ref_dontTouch'!R"&amp;ROW(A50)&amp;"C"&amp;MATCH(A$2,ref_dontTouch!$A$1:$S$1,0),FALSE))</f>
        <v/>
      </c>
      <c r="B50" s="14" t="str">
        <f ca="1">IF(INDIRECT("'ref_dontTouch'!R"&amp;ROW(B50)&amp;"C"&amp;MATCH("ALIGN",ref_dontTouch!$A$1:$S$1,0),FALSE)="","",IF(INDIRECT("'ref_dontTouch'!R"&amp;ROW(B50)&amp;"C"&amp;MATCH("ALIGN",ref_dontTouch!$A$1:$S$1,0),FALSE)="t","Target",IF(INDIRECT("'ref_dontTouch'!R"&amp;ROW(B50)&amp;"C"&amp;MATCH("ALIGN",ref_dontTouch!$A$1:$S$1,0),FALSE)="f","Flagged","Connected")))</f>
        <v/>
      </c>
      <c r="C50" s="14" t="str">
        <f ca="1">IF(ISBLANK(INDIRECT("'ref_dontTouch'!R"&amp;ROW(C50)&amp;"C"&amp;MATCH(C$2,ref_dontTouch!$A$1:$S$1,0),FALSE)),"",INDIRECT("'ref_dontTouch'!R"&amp;ROW(C50)&amp;"C"&amp;MATCH(C$2,ref_dontTouch!$A$1:$S$1,0),FALSE))</f>
        <v/>
      </c>
      <c r="D50" s="13" t="str">
        <f ca="1">IF(C50="","",C50&amp;" - "&amp;VLOOKUP($C50,ref_dontTouch!$B49:$Y6047,MATCH("statement",ref_dontTouch!$B$1:$Y$1,0),0))</f>
        <v/>
      </c>
      <c r="E50" s="13" t="str">
        <f ca="1">IF(D50="","",VLOOKUP($C50,ref_dontTouch!$B49:$Y6047,MATCH("performanceExpectation",ref_dontTouch!$B$1:$Y$1,0),0))</f>
        <v/>
      </c>
      <c r="F50" s="5"/>
      <c r="G50" s="5"/>
      <c r="H50" s="5"/>
      <c r="I50" s="5"/>
      <c r="J50" s="5"/>
      <c r="K50" s="5"/>
      <c r="L50" s="5"/>
      <c r="M50" s="5"/>
      <c r="N50" s="5"/>
      <c r="O50" s="5"/>
      <c r="P50" s="5"/>
      <c r="Q50" s="5"/>
      <c r="R50" s="5"/>
      <c r="S50" s="5"/>
      <c r="T50" s="5"/>
      <c r="U50" s="5"/>
      <c r="V50" s="5"/>
      <c r="W50" s="5"/>
      <c r="X50" s="5"/>
      <c r="Y50" s="5"/>
      <c r="Z50" s="5"/>
      <c r="AA50" s="5"/>
    </row>
    <row r="51" spans="1:27" ht="16">
      <c r="A51" s="13" t="str">
        <f ca="1">IF(ISBLANK(INDIRECT("'ref_dontTouch'!R"&amp;ROW(A51)&amp;"C"&amp;MATCH(A$2,ref_dontTouch!$A$1:$S$1,0),FALSE)),"",INDIRECT("'ref_dontTouch'!R"&amp;ROW(A51)&amp;"C"&amp;MATCH(A$2,ref_dontTouch!$A$1:$S$1,0),FALSE))</f>
        <v/>
      </c>
      <c r="B51" s="14" t="str">
        <f ca="1">IF(INDIRECT("'ref_dontTouch'!R"&amp;ROW(B51)&amp;"C"&amp;MATCH("ALIGN",ref_dontTouch!$A$1:$S$1,0),FALSE)="","",IF(INDIRECT("'ref_dontTouch'!R"&amp;ROW(B51)&amp;"C"&amp;MATCH("ALIGN",ref_dontTouch!$A$1:$S$1,0),FALSE)="t","Target",IF(INDIRECT("'ref_dontTouch'!R"&amp;ROW(B51)&amp;"C"&amp;MATCH("ALIGN",ref_dontTouch!$A$1:$S$1,0),FALSE)="f","Flagged","Connected")))</f>
        <v/>
      </c>
      <c r="C51" s="14" t="str">
        <f ca="1">IF(ISBLANK(INDIRECT("'ref_dontTouch'!R"&amp;ROW(C51)&amp;"C"&amp;MATCH(C$2,ref_dontTouch!$A$1:$S$1,0),FALSE)),"",INDIRECT("'ref_dontTouch'!R"&amp;ROW(C51)&amp;"C"&amp;MATCH(C$2,ref_dontTouch!$A$1:$S$1,0),FALSE))</f>
        <v/>
      </c>
      <c r="D51" s="13" t="str">
        <f ca="1">IF(C51="","",C51&amp;" - "&amp;VLOOKUP($C51,ref_dontTouch!$B50:$Y6048,MATCH("statement",ref_dontTouch!$B$1:$Y$1,0),0))</f>
        <v/>
      </c>
      <c r="E51" s="13" t="str">
        <f ca="1">IF(D51="","",VLOOKUP($C51,ref_dontTouch!$B50:$Y6048,MATCH("performanceExpectation",ref_dontTouch!$B$1:$Y$1,0),0))</f>
        <v/>
      </c>
      <c r="F51" s="5"/>
      <c r="G51" s="5"/>
      <c r="H51" s="5"/>
      <c r="I51" s="5"/>
      <c r="J51" s="5"/>
      <c r="K51" s="5"/>
      <c r="L51" s="5"/>
      <c r="M51" s="5"/>
      <c r="N51" s="5"/>
      <c r="O51" s="5"/>
      <c r="P51" s="5"/>
      <c r="Q51" s="5"/>
      <c r="R51" s="5"/>
      <c r="S51" s="5"/>
      <c r="T51" s="5"/>
      <c r="U51" s="5"/>
      <c r="V51" s="5"/>
      <c r="W51" s="5"/>
      <c r="X51" s="5"/>
      <c r="Y51" s="5"/>
      <c r="Z51" s="5"/>
      <c r="AA51" s="5"/>
    </row>
    <row r="52" spans="1:27" ht="16">
      <c r="A52" s="13" t="str">
        <f ca="1">IF(ISBLANK(INDIRECT("'ref_dontTouch'!R"&amp;ROW(A52)&amp;"C"&amp;MATCH(A$2,ref_dontTouch!$A$1:$S$1,0),FALSE)),"",INDIRECT("'ref_dontTouch'!R"&amp;ROW(A52)&amp;"C"&amp;MATCH(A$2,ref_dontTouch!$A$1:$S$1,0),FALSE))</f>
        <v/>
      </c>
      <c r="B52" s="14" t="str">
        <f ca="1">IF(INDIRECT("'ref_dontTouch'!R"&amp;ROW(B52)&amp;"C"&amp;MATCH("ALIGN",ref_dontTouch!$A$1:$S$1,0),FALSE)="","",IF(INDIRECT("'ref_dontTouch'!R"&amp;ROW(B52)&amp;"C"&amp;MATCH("ALIGN",ref_dontTouch!$A$1:$S$1,0),FALSE)="t","Target",IF(INDIRECT("'ref_dontTouch'!R"&amp;ROW(B52)&amp;"C"&amp;MATCH("ALIGN",ref_dontTouch!$A$1:$S$1,0),FALSE)="f","Flagged","Connected")))</f>
        <v/>
      </c>
      <c r="C52" s="14" t="str">
        <f ca="1">IF(ISBLANK(INDIRECT("'ref_dontTouch'!R"&amp;ROW(C52)&amp;"C"&amp;MATCH(C$2,ref_dontTouch!$A$1:$S$1,0),FALSE)),"",INDIRECT("'ref_dontTouch'!R"&amp;ROW(C52)&amp;"C"&amp;MATCH(C$2,ref_dontTouch!$A$1:$S$1,0),FALSE))</f>
        <v/>
      </c>
      <c r="D52" s="13" t="str">
        <f ca="1">IF(C52="","",C52&amp;" - "&amp;VLOOKUP($C52,ref_dontTouch!$B51:$Y6049,MATCH("statement",ref_dontTouch!$B$1:$Y$1,0),0))</f>
        <v/>
      </c>
      <c r="E52" s="13" t="str">
        <f ca="1">IF(D52="","",VLOOKUP($C52,ref_dontTouch!$B51:$Y6049,MATCH("performanceExpectation",ref_dontTouch!$B$1:$Y$1,0),0))</f>
        <v/>
      </c>
      <c r="F52" s="5"/>
      <c r="G52" s="5"/>
      <c r="H52" s="5"/>
      <c r="I52" s="5"/>
      <c r="J52" s="5"/>
      <c r="K52" s="5"/>
      <c r="L52" s="5"/>
      <c r="M52" s="5"/>
      <c r="N52" s="5"/>
      <c r="O52" s="5"/>
      <c r="P52" s="5"/>
      <c r="Q52" s="5"/>
      <c r="R52" s="5"/>
      <c r="S52" s="5"/>
      <c r="T52" s="5"/>
      <c r="U52" s="5"/>
      <c r="V52" s="5"/>
      <c r="W52" s="5"/>
      <c r="X52" s="5"/>
      <c r="Y52" s="5"/>
      <c r="Z52" s="5"/>
      <c r="AA52" s="5"/>
    </row>
    <row r="53" spans="1:27" ht="16">
      <c r="A53" s="13" t="str">
        <f ca="1">IF(ISBLANK(INDIRECT("'ref_dontTouch'!R"&amp;ROW(A53)&amp;"C"&amp;MATCH(A$2,ref_dontTouch!$A$1:$S$1,0),FALSE)),"",INDIRECT("'ref_dontTouch'!R"&amp;ROW(A53)&amp;"C"&amp;MATCH(A$2,ref_dontTouch!$A$1:$S$1,0),FALSE))</f>
        <v/>
      </c>
      <c r="B53" s="14" t="str">
        <f ca="1">IF(INDIRECT("'ref_dontTouch'!R"&amp;ROW(B53)&amp;"C"&amp;MATCH("ALIGN",ref_dontTouch!$A$1:$S$1,0),FALSE)="","",IF(INDIRECT("'ref_dontTouch'!R"&amp;ROW(B53)&amp;"C"&amp;MATCH("ALIGN",ref_dontTouch!$A$1:$S$1,0),FALSE)="t","Target",IF(INDIRECT("'ref_dontTouch'!R"&amp;ROW(B53)&amp;"C"&amp;MATCH("ALIGN",ref_dontTouch!$A$1:$S$1,0),FALSE)="f","Flagged","Connected")))</f>
        <v/>
      </c>
      <c r="C53" s="14" t="str">
        <f ca="1">IF(ISBLANK(INDIRECT("'ref_dontTouch'!R"&amp;ROW(C53)&amp;"C"&amp;MATCH(C$2,ref_dontTouch!$A$1:$S$1,0),FALSE)),"",INDIRECT("'ref_dontTouch'!R"&amp;ROW(C53)&amp;"C"&amp;MATCH(C$2,ref_dontTouch!$A$1:$S$1,0),FALSE))</f>
        <v/>
      </c>
      <c r="D53" s="13" t="str">
        <f ca="1">IF(C53="","",C53&amp;" - "&amp;VLOOKUP($C53,ref_dontTouch!$B52:$Y6050,MATCH("statement",ref_dontTouch!$B$1:$Y$1,0),0))</f>
        <v/>
      </c>
      <c r="E53" s="13" t="str">
        <f ca="1">IF(D53="","",VLOOKUP($C53,ref_dontTouch!$B52:$Y6050,MATCH("performanceExpectation",ref_dontTouch!$B$1:$Y$1,0),0))</f>
        <v/>
      </c>
      <c r="F53" s="5"/>
      <c r="G53" s="5"/>
      <c r="H53" s="5"/>
      <c r="I53" s="5"/>
      <c r="J53" s="5"/>
      <c r="K53" s="5"/>
      <c r="L53" s="5"/>
      <c r="M53" s="5"/>
      <c r="N53" s="5"/>
      <c r="O53" s="5"/>
      <c r="P53" s="5"/>
      <c r="Q53" s="5"/>
      <c r="R53" s="5"/>
      <c r="S53" s="5"/>
      <c r="T53" s="5"/>
      <c r="U53" s="5"/>
      <c r="V53" s="5"/>
      <c r="W53" s="5"/>
      <c r="X53" s="5"/>
      <c r="Y53" s="5"/>
      <c r="Z53" s="5"/>
      <c r="AA53" s="5"/>
    </row>
    <row r="54" spans="1:27" ht="16">
      <c r="A54" s="13" t="str">
        <f ca="1">IF(ISBLANK(INDIRECT("'ref_dontTouch'!R"&amp;ROW(A54)&amp;"C"&amp;MATCH(A$2,ref_dontTouch!$A$1:$S$1,0),FALSE)),"",INDIRECT("'ref_dontTouch'!R"&amp;ROW(A54)&amp;"C"&amp;MATCH(A$2,ref_dontTouch!$A$1:$S$1,0),FALSE))</f>
        <v/>
      </c>
      <c r="B54" s="14" t="str">
        <f ca="1">IF(INDIRECT("'ref_dontTouch'!R"&amp;ROW(B54)&amp;"C"&amp;MATCH("ALIGN",ref_dontTouch!$A$1:$S$1,0),FALSE)="","",IF(INDIRECT("'ref_dontTouch'!R"&amp;ROW(B54)&amp;"C"&amp;MATCH("ALIGN",ref_dontTouch!$A$1:$S$1,0),FALSE)="t","Target",IF(INDIRECT("'ref_dontTouch'!R"&amp;ROW(B54)&amp;"C"&amp;MATCH("ALIGN",ref_dontTouch!$A$1:$S$1,0),FALSE)="f","Flagged","Connected")))</f>
        <v/>
      </c>
      <c r="C54" s="14" t="str">
        <f ca="1">IF(ISBLANK(INDIRECT("'ref_dontTouch'!R"&amp;ROW(C54)&amp;"C"&amp;MATCH(C$2,ref_dontTouch!$A$1:$S$1,0),FALSE)),"",INDIRECT("'ref_dontTouch'!R"&amp;ROW(C54)&amp;"C"&amp;MATCH(C$2,ref_dontTouch!$A$1:$S$1,0),FALSE))</f>
        <v/>
      </c>
      <c r="D54" s="13" t="str">
        <f ca="1">IF(C54="","",C54&amp;" - "&amp;VLOOKUP($C54,ref_dontTouch!$B53:$Y6051,MATCH("statement",ref_dontTouch!$B$1:$Y$1,0),0))</f>
        <v/>
      </c>
      <c r="E54" s="13" t="str">
        <f ca="1">IF(D54="","",VLOOKUP($C54,ref_dontTouch!$B53:$Y6051,MATCH("performanceExpectation",ref_dontTouch!$B$1:$Y$1,0),0))</f>
        <v/>
      </c>
      <c r="F54" s="5"/>
      <c r="G54" s="5"/>
      <c r="H54" s="5"/>
      <c r="I54" s="5"/>
      <c r="J54" s="5"/>
      <c r="K54" s="5"/>
      <c r="L54" s="5"/>
      <c r="M54" s="5"/>
      <c r="N54" s="5"/>
      <c r="O54" s="5"/>
      <c r="P54" s="5"/>
      <c r="Q54" s="5"/>
      <c r="R54" s="5"/>
      <c r="S54" s="5"/>
      <c r="T54" s="5"/>
      <c r="U54" s="5"/>
      <c r="V54" s="5"/>
      <c r="W54" s="5"/>
      <c r="X54" s="5"/>
      <c r="Y54" s="5"/>
      <c r="Z54" s="5"/>
      <c r="AA54" s="5"/>
    </row>
    <row r="55" spans="1:27" ht="16">
      <c r="A55" s="13" t="str">
        <f ca="1">IF(ISBLANK(INDIRECT("'ref_dontTouch'!R"&amp;ROW(A55)&amp;"C"&amp;MATCH(A$2,ref_dontTouch!$A$1:$S$1,0),FALSE)),"",INDIRECT("'ref_dontTouch'!R"&amp;ROW(A55)&amp;"C"&amp;MATCH(A$2,ref_dontTouch!$A$1:$S$1,0),FALSE))</f>
        <v/>
      </c>
      <c r="B55" s="14" t="str">
        <f ca="1">IF(INDIRECT("'ref_dontTouch'!R"&amp;ROW(B55)&amp;"C"&amp;MATCH("ALIGN",ref_dontTouch!$A$1:$S$1,0),FALSE)="","",IF(INDIRECT("'ref_dontTouch'!R"&amp;ROW(B55)&amp;"C"&amp;MATCH("ALIGN",ref_dontTouch!$A$1:$S$1,0),FALSE)="t","Target",IF(INDIRECT("'ref_dontTouch'!R"&amp;ROW(B55)&amp;"C"&amp;MATCH("ALIGN",ref_dontTouch!$A$1:$S$1,0),FALSE)="f","Flagged","Connected")))</f>
        <v/>
      </c>
      <c r="C55" s="14" t="str">
        <f ca="1">IF(ISBLANK(INDIRECT("'ref_dontTouch'!R"&amp;ROW(C55)&amp;"C"&amp;MATCH(C$2,ref_dontTouch!$A$1:$S$1,0),FALSE)),"",INDIRECT("'ref_dontTouch'!R"&amp;ROW(C55)&amp;"C"&amp;MATCH(C$2,ref_dontTouch!$A$1:$S$1,0),FALSE))</f>
        <v/>
      </c>
      <c r="D55" s="13" t="str">
        <f ca="1">IF(C55="","",C55&amp;" - "&amp;VLOOKUP($C55,ref_dontTouch!$B54:$Y6052,MATCH("statement",ref_dontTouch!$B$1:$Y$1,0),0))</f>
        <v/>
      </c>
      <c r="E55" s="13" t="str">
        <f ca="1">IF(D55="","",VLOOKUP($C55,ref_dontTouch!$B54:$Y6052,MATCH("performanceExpectation",ref_dontTouch!$B$1:$Y$1,0),0))</f>
        <v/>
      </c>
      <c r="F55" s="5"/>
      <c r="G55" s="5"/>
      <c r="H55" s="5"/>
      <c r="I55" s="5"/>
      <c r="J55" s="5"/>
      <c r="K55" s="5"/>
      <c r="L55" s="5"/>
      <c r="M55" s="5"/>
      <c r="N55" s="5"/>
      <c r="O55" s="5"/>
      <c r="P55" s="5"/>
      <c r="Q55" s="5"/>
      <c r="R55" s="5"/>
      <c r="S55" s="5"/>
      <c r="T55" s="5"/>
      <c r="U55" s="5"/>
      <c r="V55" s="5"/>
      <c r="W55" s="5"/>
      <c r="X55" s="5"/>
      <c r="Y55" s="5"/>
      <c r="Z55" s="5"/>
      <c r="AA55" s="5"/>
    </row>
    <row r="56" spans="1:27" ht="16">
      <c r="A56" s="13" t="str">
        <f ca="1">IF(ISBLANK(INDIRECT("'ref_dontTouch'!R"&amp;ROW(A56)&amp;"C"&amp;MATCH(A$2,ref_dontTouch!$A$1:$S$1,0),FALSE)),"",INDIRECT("'ref_dontTouch'!R"&amp;ROW(A56)&amp;"C"&amp;MATCH(A$2,ref_dontTouch!$A$1:$S$1,0),FALSE))</f>
        <v/>
      </c>
      <c r="B56" s="14" t="str">
        <f ca="1">IF(INDIRECT("'ref_dontTouch'!R"&amp;ROW(B56)&amp;"C"&amp;MATCH("ALIGN",ref_dontTouch!$A$1:$S$1,0),FALSE)="","",IF(INDIRECT("'ref_dontTouch'!R"&amp;ROW(B56)&amp;"C"&amp;MATCH("ALIGN",ref_dontTouch!$A$1:$S$1,0),FALSE)="t","Target",IF(INDIRECT("'ref_dontTouch'!R"&amp;ROW(B56)&amp;"C"&amp;MATCH("ALIGN",ref_dontTouch!$A$1:$S$1,0),FALSE)="f","Flagged","Connected")))</f>
        <v/>
      </c>
      <c r="C56" s="14" t="str">
        <f ca="1">IF(ISBLANK(INDIRECT("'ref_dontTouch'!R"&amp;ROW(C56)&amp;"C"&amp;MATCH(C$2,ref_dontTouch!$A$1:$S$1,0),FALSE)),"",INDIRECT("'ref_dontTouch'!R"&amp;ROW(C56)&amp;"C"&amp;MATCH(C$2,ref_dontTouch!$A$1:$S$1,0),FALSE))</f>
        <v/>
      </c>
      <c r="D56" s="13" t="str">
        <f ca="1">IF(C56="","",C56&amp;" - "&amp;VLOOKUP($C56,ref_dontTouch!$B55:$Y6053,MATCH("statement",ref_dontTouch!$B$1:$Y$1,0),0))</f>
        <v/>
      </c>
      <c r="E56" s="13" t="str">
        <f ca="1">IF(D56="","",VLOOKUP($C56,ref_dontTouch!$B55:$Y6053,MATCH("performanceExpectation",ref_dontTouch!$B$1:$Y$1,0),0))</f>
        <v/>
      </c>
      <c r="F56" s="5"/>
      <c r="G56" s="5"/>
      <c r="H56" s="5"/>
      <c r="I56" s="5"/>
      <c r="J56" s="5"/>
      <c r="K56" s="5"/>
      <c r="L56" s="5"/>
      <c r="M56" s="5"/>
      <c r="N56" s="5"/>
      <c r="O56" s="5"/>
      <c r="P56" s="5"/>
      <c r="Q56" s="5"/>
      <c r="R56" s="5"/>
      <c r="S56" s="5"/>
      <c r="T56" s="5"/>
      <c r="U56" s="5"/>
      <c r="V56" s="5"/>
      <c r="W56" s="5"/>
      <c r="X56" s="5"/>
      <c r="Y56" s="5"/>
      <c r="Z56" s="5"/>
      <c r="AA56" s="5"/>
    </row>
    <row r="57" spans="1:27" ht="16">
      <c r="A57" s="13" t="str">
        <f ca="1">IF(ISBLANK(INDIRECT("'ref_dontTouch'!R"&amp;ROW(A57)&amp;"C"&amp;MATCH(A$2,ref_dontTouch!$A$1:$S$1,0),FALSE)),"",INDIRECT("'ref_dontTouch'!R"&amp;ROW(A57)&amp;"C"&amp;MATCH(A$2,ref_dontTouch!$A$1:$S$1,0),FALSE))</f>
        <v/>
      </c>
      <c r="B57" s="14" t="str">
        <f ca="1">IF(INDIRECT("'ref_dontTouch'!R"&amp;ROW(B57)&amp;"C"&amp;MATCH("ALIGN",ref_dontTouch!$A$1:$S$1,0),FALSE)="","",IF(INDIRECT("'ref_dontTouch'!R"&amp;ROW(B57)&amp;"C"&amp;MATCH("ALIGN",ref_dontTouch!$A$1:$S$1,0),FALSE)="t","Target",IF(INDIRECT("'ref_dontTouch'!R"&amp;ROW(B57)&amp;"C"&amp;MATCH("ALIGN",ref_dontTouch!$A$1:$S$1,0),FALSE)="f","Flagged","Connected")))</f>
        <v/>
      </c>
      <c r="C57" s="14" t="str">
        <f ca="1">IF(ISBLANK(INDIRECT("'ref_dontTouch'!R"&amp;ROW(C57)&amp;"C"&amp;MATCH(C$2,ref_dontTouch!$A$1:$S$1,0),FALSE)),"",INDIRECT("'ref_dontTouch'!R"&amp;ROW(C57)&amp;"C"&amp;MATCH(C$2,ref_dontTouch!$A$1:$S$1,0),FALSE))</f>
        <v/>
      </c>
      <c r="D57" s="13" t="str">
        <f ca="1">IF(C57="","",C57&amp;" - "&amp;VLOOKUP($C57,ref_dontTouch!$B56:$Y6054,MATCH("statement",ref_dontTouch!$B$1:$Y$1,0),0))</f>
        <v/>
      </c>
      <c r="E57" s="13" t="str">
        <f ca="1">IF(D57="","",VLOOKUP($C57,ref_dontTouch!$B56:$Y6054,MATCH("performanceExpectation",ref_dontTouch!$B$1:$Y$1,0),0))</f>
        <v/>
      </c>
      <c r="F57" s="5"/>
      <c r="G57" s="5"/>
      <c r="H57" s="5"/>
      <c r="I57" s="5"/>
      <c r="J57" s="5"/>
      <c r="K57" s="5"/>
      <c r="L57" s="5"/>
      <c r="M57" s="5"/>
      <c r="N57" s="5"/>
      <c r="O57" s="5"/>
      <c r="P57" s="5"/>
      <c r="Q57" s="5"/>
      <c r="R57" s="5"/>
      <c r="S57" s="5"/>
      <c r="T57" s="5"/>
      <c r="U57" s="5"/>
      <c r="V57" s="5"/>
      <c r="W57" s="5"/>
      <c r="X57" s="5"/>
      <c r="Y57" s="5"/>
      <c r="Z57" s="5"/>
      <c r="AA57" s="5"/>
    </row>
    <row r="58" spans="1:27" ht="16">
      <c r="A58" s="13" t="str">
        <f ca="1">IF(ISBLANK(INDIRECT("'ref_dontTouch'!R"&amp;ROW(A58)&amp;"C"&amp;MATCH(A$2,ref_dontTouch!$A$1:$S$1,0),FALSE)),"",INDIRECT("'ref_dontTouch'!R"&amp;ROW(A58)&amp;"C"&amp;MATCH(A$2,ref_dontTouch!$A$1:$S$1,0),FALSE))</f>
        <v/>
      </c>
      <c r="B58" s="14" t="str">
        <f ca="1">IF(INDIRECT("'ref_dontTouch'!R"&amp;ROW(B58)&amp;"C"&amp;MATCH("ALIGN",ref_dontTouch!$A$1:$S$1,0),FALSE)="","",IF(INDIRECT("'ref_dontTouch'!R"&amp;ROW(B58)&amp;"C"&amp;MATCH("ALIGN",ref_dontTouch!$A$1:$S$1,0),FALSE)="t","Target",IF(INDIRECT("'ref_dontTouch'!R"&amp;ROW(B58)&amp;"C"&amp;MATCH("ALIGN",ref_dontTouch!$A$1:$S$1,0),FALSE)="f","Flagged","Connected")))</f>
        <v/>
      </c>
      <c r="C58" s="14" t="str">
        <f ca="1">IF(ISBLANK(INDIRECT("'ref_dontTouch'!R"&amp;ROW(C58)&amp;"C"&amp;MATCH(C$2,ref_dontTouch!$A$1:$S$1,0),FALSE)),"",INDIRECT("'ref_dontTouch'!R"&amp;ROW(C58)&amp;"C"&amp;MATCH(C$2,ref_dontTouch!$A$1:$S$1,0),FALSE))</f>
        <v/>
      </c>
      <c r="D58" s="13" t="str">
        <f ca="1">IF(C58="","",C58&amp;" - "&amp;VLOOKUP($C58,ref_dontTouch!$B57:$Y6055,MATCH("statement",ref_dontTouch!$B$1:$Y$1,0),0))</f>
        <v/>
      </c>
      <c r="E58" s="13" t="str">
        <f ca="1">IF(D58="","",VLOOKUP($C58,ref_dontTouch!$B57:$Y6055,MATCH("performanceExpectation",ref_dontTouch!$B$1:$Y$1,0),0))</f>
        <v/>
      </c>
      <c r="F58" s="5"/>
      <c r="G58" s="5"/>
      <c r="H58" s="5"/>
      <c r="I58" s="5"/>
      <c r="J58" s="5"/>
      <c r="K58" s="5"/>
      <c r="L58" s="5"/>
      <c r="M58" s="5"/>
      <c r="N58" s="5"/>
      <c r="O58" s="5"/>
      <c r="P58" s="5"/>
      <c r="Q58" s="5"/>
      <c r="R58" s="5"/>
      <c r="S58" s="5"/>
      <c r="T58" s="5"/>
      <c r="U58" s="5"/>
      <c r="V58" s="5"/>
      <c r="W58" s="5"/>
      <c r="X58" s="5"/>
      <c r="Y58" s="5"/>
      <c r="Z58" s="5"/>
      <c r="AA58" s="5"/>
    </row>
    <row r="59" spans="1:27" ht="16">
      <c r="A59" s="13" t="str">
        <f ca="1">IF(ISBLANK(INDIRECT("'ref_dontTouch'!R"&amp;ROW(A59)&amp;"C"&amp;MATCH(A$2,ref_dontTouch!$A$1:$S$1,0),FALSE)),"",INDIRECT("'ref_dontTouch'!R"&amp;ROW(A59)&amp;"C"&amp;MATCH(A$2,ref_dontTouch!$A$1:$S$1,0),FALSE))</f>
        <v/>
      </c>
      <c r="B59" s="14" t="str">
        <f ca="1">IF(INDIRECT("'ref_dontTouch'!R"&amp;ROW(B59)&amp;"C"&amp;MATCH("ALIGN",ref_dontTouch!$A$1:$S$1,0),FALSE)="","",IF(INDIRECT("'ref_dontTouch'!R"&amp;ROW(B59)&amp;"C"&amp;MATCH("ALIGN",ref_dontTouch!$A$1:$S$1,0),FALSE)="t","Target",IF(INDIRECT("'ref_dontTouch'!R"&amp;ROW(B59)&amp;"C"&amp;MATCH("ALIGN",ref_dontTouch!$A$1:$S$1,0),FALSE)="f","Flagged","Connected")))</f>
        <v/>
      </c>
      <c r="C59" s="14" t="str">
        <f ca="1">IF(ISBLANK(INDIRECT("'ref_dontTouch'!R"&amp;ROW(C59)&amp;"C"&amp;MATCH(C$2,ref_dontTouch!$A$1:$S$1,0),FALSE)),"",INDIRECT("'ref_dontTouch'!R"&amp;ROW(C59)&amp;"C"&amp;MATCH(C$2,ref_dontTouch!$A$1:$S$1,0),FALSE))</f>
        <v/>
      </c>
      <c r="D59" s="13" t="str">
        <f ca="1">IF(C59="","",C59&amp;" - "&amp;VLOOKUP($C59,ref_dontTouch!$B58:$Y6056,MATCH("statement",ref_dontTouch!$B$1:$Y$1,0),0))</f>
        <v/>
      </c>
      <c r="E59" s="13" t="str">
        <f ca="1">IF(D59="","",VLOOKUP($C59,ref_dontTouch!$B58:$Y6056,MATCH("performanceExpectation",ref_dontTouch!$B$1:$Y$1,0),0))</f>
        <v/>
      </c>
      <c r="F59" s="5"/>
      <c r="G59" s="5"/>
      <c r="H59" s="5"/>
      <c r="I59" s="5"/>
      <c r="J59" s="5"/>
      <c r="K59" s="5"/>
      <c r="L59" s="5"/>
      <c r="M59" s="5"/>
      <c r="N59" s="5"/>
      <c r="O59" s="5"/>
      <c r="P59" s="5"/>
      <c r="Q59" s="5"/>
      <c r="R59" s="5"/>
      <c r="S59" s="5"/>
      <c r="T59" s="5"/>
      <c r="U59" s="5"/>
      <c r="V59" s="5"/>
      <c r="W59" s="5"/>
      <c r="X59" s="5"/>
      <c r="Y59" s="5"/>
      <c r="Z59" s="5"/>
      <c r="AA59" s="5"/>
    </row>
    <row r="60" spans="1:27" ht="16">
      <c r="A60" s="13" t="str">
        <f ca="1">IF(ISBLANK(INDIRECT("'ref_dontTouch'!R"&amp;ROW(A60)&amp;"C"&amp;MATCH(A$2,ref_dontTouch!$A$1:$S$1,0),FALSE)),"",INDIRECT("'ref_dontTouch'!R"&amp;ROW(A60)&amp;"C"&amp;MATCH(A$2,ref_dontTouch!$A$1:$S$1,0),FALSE))</f>
        <v/>
      </c>
      <c r="B60" s="14" t="str">
        <f ca="1">IF(INDIRECT("'ref_dontTouch'!R"&amp;ROW(B60)&amp;"C"&amp;MATCH("ALIGN",ref_dontTouch!$A$1:$S$1,0),FALSE)="","",IF(INDIRECT("'ref_dontTouch'!R"&amp;ROW(B60)&amp;"C"&amp;MATCH("ALIGN",ref_dontTouch!$A$1:$S$1,0),FALSE)="t","Target",IF(INDIRECT("'ref_dontTouch'!R"&amp;ROW(B60)&amp;"C"&amp;MATCH("ALIGN",ref_dontTouch!$A$1:$S$1,0),FALSE)="f","Flagged","Connected")))</f>
        <v/>
      </c>
      <c r="C60" s="14" t="str">
        <f ca="1">IF(ISBLANK(INDIRECT("'ref_dontTouch'!R"&amp;ROW(C60)&amp;"C"&amp;MATCH(C$2,ref_dontTouch!$A$1:$S$1,0),FALSE)),"",INDIRECT("'ref_dontTouch'!R"&amp;ROW(C60)&amp;"C"&amp;MATCH(C$2,ref_dontTouch!$A$1:$S$1,0),FALSE))</f>
        <v/>
      </c>
      <c r="D60" s="13" t="str">
        <f ca="1">IF(C60="","",C60&amp;" - "&amp;VLOOKUP($C60,ref_dontTouch!$B59:$Y6057,MATCH("statement",ref_dontTouch!$B$1:$Y$1,0),0))</f>
        <v/>
      </c>
      <c r="E60" s="13" t="str">
        <f ca="1">IF(D60="","",VLOOKUP($C60,ref_dontTouch!$B59:$Y6057,MATCH("performanceExpectation",ref_dontTouch!$B$1:$Y$1,0),0))</f>
        <v/>
      </c>
      <c r="F60" s="5"/>
      <c r="G60" s="5"/>
      <c r="H60" s="5"/>
      <c r="I60" s="5"/>
      <c r="J60" s="5"/>
      <c r="K60" s="5"/>
      <c r="L60" s="5"/>
      <c r="M60" s="5"/>
      <c r="N60" s="5"/>
      <c r="O60" s="5"/>
      <c r="P60" s="5"/>
      <c r="Q60" s="5"/>
      <c r="R60" s="5"/>
      <c r="S60" s="5"/>
      <c r="T60" s="5"/>
      <c r="U60" s="5"/>
      <c r="V60" s="5"/>
      <c r="W60" s="5"/>
      <c r="X60" s="5"/>
      <c r="Y60" s="5"/>
      <c r="Z60" s="5"/>
      <c r="AA60" s="5"/>
    </row>
    <row r="61" spans="1:27" ht="16">
      <c r="A61" s="13" t="str">
        <f ca="1">IF(ISBLANK(INDIRECT("'ref_dontTouch'!R"&amp;ROW(A61)&amp;"C"&amp;MATCH(A$2,ref_dontTouch!$A$1:$S$1,0),FALSE)),"",INDIRECT("'ref_dontTouch'!R"&amp;ROW(A61)&amp;"C"&amp;MATCH(A$2,ref_dontTouch!$A$1:$S$1,0),FALSE))</f>
        <v/>
      </c>
      <c r="B61" s="14" t="str">
        <f ca="1">IF(INDIRECT("'ref_dontTouch'!R"&amp;ROW(B61)&amp;"C"&amp;MATCH("ALIGN",ref_dontTouch!$A$1:$S$1,0),FALSE)="","",IF(INDIRECT("'ref_dontTouch'!R"&amp;ROW(B61)&amp;"C"&amp;MATCH("ALIGN",ref_dontTouch!$A$1:$S$1,0),FALSE)="t","Target",IF(INDIRECT("'ref_dontTouch'!R"&amp;ROW(B61)&amp;"C"&amp;MATCH("ALIGN",ref_dontTouch!$A$1:$S$1,0),FALSE)="f","Flagged","Connected")))</f>
        <v/>
      </c>
      <c r="C61" s="14" t="str">
        <f ca="1">IF(ISBLANK(INDIRECT("'ref_dontTouch'!R"&amp;ROW(C61)&amp;"C"&amp;MATCH(C$2,ref_dontTouch!$A$1:$S$1,0),FALSE)),"",INDIRECT("'ref_dontTouch'!R"&amp;ROW(C61)&amp;"C"&amp;MATCH(C$2,ref_dontTouch!$A$1:$S$1,0),FALSE))</f>
        <v/>
      </c>
      <c r="D61" s="13" t="str">
        <f ca="1">IF(C61="","",C61&amp;" - "&amp;VLOOKUP($C61,ref_dontTouch!$B60:$Y6058,MATCH("statement",ref_dontTouch!$B$1:$Y$1,0),0))</f>
        <v/>
      </c>
      <c r="E61" s="13" t="str">
        <f ca="1">IF(D61="","",VLOOKUP($C61,ref_dontTouch!$B60:$Y6058,MATCH("performanceExpectation",ref_dontTouch!$B$1:$Y$1,0),0))</f>
        <v/>
      </c>
      <c r="F61" s="5"/>
      <c r="G61" s="5"/>
      <c r="H61" s="5"/>
      <c r="I61" s="5"/>
      <c r="J61" s="5"/>
      <c r="K61" s="5"/>
      <c r="L61" s="5"/>
      <c r="M61" s="5"/>
      <c r="N61" s="5"/>
      <c r="O61" s="5"/>
      <c r="P61" s="5"/>
      <c r="Q61" s="5"/>
      <c r="R61" s="5"/>
      <c r="S61" s="5"/>
      <c r="T61" s="5"/>
      <c r="U61" s="5"/>
      <c r="V61" s="5"/>
      <c r="W61" s="5"/>
      <c r="X61" s="5"/>
      <c r="Y61" s="5"/>
      <c r="Z61" s="5"/>
      <c r="AA61" s="5"/>
    </row>
    <row r="62" spans="1:27" ht="16">
      <c r="A62" s="13" t="str">
        <f ca="1">IF(ISBLANK(INDIRECT("'ref_dontTouch'!R"&amp;ROW(A62)&amp;"C"&amp;MATCH(A$2,ref_dontTouch!$A$1:$S$1,0),FALSE)),"",INDIRECT("'ref_dontTouch'!R"&amp;ROW(A62)&amp;"C"&amp;MATCH(A$2,ref_dontTouch!$A$1:$S$1,0),FALSE))</f>
        <v/>
      </c>
      <c r="B62" s="14" t="str">
        <f ca="1">IF(INDIRECT("'ref_dontTouch'!R"&amp;ROW(B62)&amp;"C"&amp;MATCH("ALIGN",ref_dontTouch!$A$1:$S$1,0),FALSE)="","",IF(INDIRECT("'ref_dontTouch'!R"&amp;ROW(B62)&amp;"C"&amp;MATCH("ALIGN",ref_dontTouch!$A$1:$S$1,0),FALSE)="t","Target",IF(INDIRECT("'ref_dontTouch'!R"&amp;ROW(B62)&amp;"C"&amp;MATCH("ALIGN",ref_dontTouch!$A$1:$S$1,0),FALSE)="f","Flagged","Connected")))</f>
        <v/>
      </c>
      <c r="C62" s="14" t="str">
        <f ca="1">IF(ISBLANK(INDIRECT("'ref_dontTouch'!R"&amp;ROW(C62)&amp;"C"&amp;MATCH(C$2,ref_dontTouch!$A$1:$S$1,0),FALSE)),"",INDIRECT("'ref_dontTouch'!R"&amp;ROW(C62)&amp;"C"&amp;MATCH(C$2,ref_dontTouch!$A$1:$S$1,0),FALSE))</f>
        <v/>
      </c>
      <c r="D62" s="13" t="str">
        <f ca="1">IF(C62="","",C62&amp;" - "&amp;VLOOKUP($C62,ref_dontTouch!$B61:$Y6059,MATCH("statement",ref_dontTouch!$B$1:$Y$1,0),0))</f>
        <v/>
      </c>
      <c r="E62" s="13" t="str">
        <f ca="1">IF(D62="","",VLOOKUP($C62,ref_dontTouch!$B61:$Y6059,MATCH("performanceExpectation",ref_dontTouch!$B$1:$Y$1,0),0))</f>
        <v/>
      </c>
      <c r="F62" s="5"/>
      <c r="G62" s="5"/>
      <c r="H62" s="5"/>
      <c r="I62" s="5"/>
      <c r="J62" s="5"/>
      <c r="K62" s="5"/>
      <c r="L62" s="5"/>
      <c r="M62" s="5"/>
      <c r="N62" s="5"/>
      <c r="O62" s="5"/>
      <c r="P62" s="5"/>
      <c r="Q62" s="5"/>
      <c r="R62" s="5"/>
      <c r="S62" s="5"/>
      <c r="T62" s="5"/>
      <c r="U62" s="5"/>
      <c r="V62" s="5"/>
      <c r="W62" s="5"/>
      <c r="X62" s="5"/>
      <c r="Y62" s="5"/>
      <c r="Z62" s="5"/>
      <c r="AA62" s="5"/>
    </row>
    <row r="63" spans="1:27" ht="16">
      <c r="A63" s="13" t="str">
        <f ca="1">IF(ISBLANK(INDIRECT("'ref_dontTouch'!R"&amp;ROW(A63)&amp;"C"&amp;MATCH(A$2,ref_dontTouch!$A$1:$S$1,0),FALSE)),"",INDIRECT("'ref_dontTouch'!R"&amp;ROW(A63)&amp;"C"&amp;MATCH(A$2,ref_dontTouch!$A$1:$S$1,0),FALSE))</f>
        <v/>
      </c>
      <c r="B63" s="14" t="str">
        <f ca="1">IF(INDIRECT("'ref_dontTouch'!R"&amp;ROW(B63)&amp;"C"&amp;MATCH("ALIGN",ref_dontTouch!$A$1:$S$1,0),FALSE)="","",IF(INDIRECT("'ref_dontTouch'!R"&amp;ROW(B63)&amp;"C"&amp;MATCH("ALIGN",ref_dontTouch!$A$1:$S$1,0),FALSE)="t","Target",IF(INDIRECT("'ref_dontTouch'!R"&amp;ROW(B63)&amp;"C"&amp;MATCH("ALIGN",ref_dontTouch!$A$1:$S$1,0),FALSE)="f","Flagged","Connected")))</f>
        <v/>
      </c>
      <c r="C63" s="14" t="str">
        <f ca="1">IF(ISBLANK(INDIRECT("'ref_dontTouch'!R"&amp;ROW(C63)&amp;"C"&amp;MATCH(C$2,ref_dontTouch!$A$1:$S$1,0),FALSE)),"",INDIRECT("'ref_dontTouch'!R"&amp;ROW(C63)&amp;"C"&amp;MATCH(C$2,ref_dontTouch!$A$1:$S$1,0),FALSE))</f>
        <v/>
      </c>
      <c r="D63" s="13" t="str">
        <f ca="1">IF(C63="","",C63&amp;" - "&amp;VLOOKUP($C63,ref_dontTouch!$B62:$Y6060,MATCH("statement",ref_dontTouch!$B$1:$Y$1,0),0))</f>
        <v/>
      </c>
      <c r="E63" s="13" t="str">
        <f ca="1">IF(D63="","",VLOOKUP($C63,ref_dontTouch!$B62:$Y6060,MATCH("performanceExpectation",ref_dontTouch!$B$1:$Y$1,0),0))</f>
        <v/>
      </c>
      <c r="F63" s="5"/>
      <c r="G63" s="5"/>
      <c r="H63" s="5"/>
      <c r="I63" s="5"/>
      <c r="J63" s="5"/>
      <c r="K63" s="5"/>
      <c r="L63" s="5"/>
      <c r="M63" s="5"/>
      <c r="N63" s="5"/>
      <c r="O63" s="5"/>
      <c r="P63" s="5"/>
      <c r="Q63" s="5"/>
      <c r="R63" s="5"/>
      <c r="S63" s="5"/>
      <c r="T63" s="5"/>
      <c r="U63" s="5"/>
      <c r="V63" s="5"/>
      <c r="W63" s="5"/>
      <c r="X63" s="5"/>
      <c r="Y63" s="5"/>
      <c r="Z63" s="5"/>
      <c r="AA63" s="5"/>
    </row>
    <row r="64" spans="1:27" ht="16">
      <c r="A64" s="13" t="str">
        <f ca="1">IF(ISBLANK(INDIRECT("'ref_dontTouch'!R"&amp;ROW(A64)&amp;"C"&amp;MATCH(A$2,ref_dontTouch!$A$1:$S$1,0),FALSE)),"",INDIRECT("'ref_dontTouch'!R"&amp;ROW(A64)&amp;"C"&amp;MATCH(A$2,ref_dontTouch!$A$1:$S$1,0),FALSE))</f>
        <v/>
      </c>
      <c r="B64" s="14" t="str">
        <f ca="1">IF(INDIRECT("'ref_dontTouch'!R"&amp;ROW(B64)&amp;"C"&amp;MATCH("ALIGN",ref_dontTouch!$A$1:$S$1,0),FALSE)="","",IF(INDIRECT("'ref_dontTouch'!R"&amp;ROW(B64)&amp;"C"&amp;MATCH("ALIGN",ref_dontTouch!$A$1:$S$1,0),FALSE)="t","Target",IF(INDIRECT("'ref_dontTouch'!R"&amp;ROW(B64)&amp;"C"&amp;MATCH("ALIGN",ref_dontTouch!$A$1:$S$1,0),FALSE)="f","Flagged","Connected")))</f>
        <v/>
      </c>
      <c r="C64" s="14" t="str">
        <f ca="1">IF(ISBLANK(INDIRECT("'ref_dontTouch'!R"&amp;ROW(C64)&amp;"C"&amp;MATCH(C$2,ref_dontTouch!$A$1:$S$1,0),FALSE)),"",INDIRECT("'ref_dontTouch'!R"&amp;ROW(C64)&amp;"C"&amp;MATCH(C$2,ref_dontTouch!$A$1:$S$1,0),FALSE))</f>
        <v/>
      </c>
      <c r="D64" s="13" t="str">
        <f ca="1">IF(C64="","",C64&amp;" - "&amp;VLOOKUP($C64,ref_dontTouch!$B63:$Y6061,MATCH("statement",ref_dontTouch!$B$1:$Y$1,0),0))</f>
        <v/>
      </c>
      <c r="E64" s="13" t="str">
        <f ca="1">IF(D64="","",VLOOKUP($C64,ref_dontTouch!$B63:$Y6061,MATCH("performanceExpectation",ref_dontTouch!$B$1:$Y$1,0),0))</f>
        <v/>
      </c>
      <c r="F64" s="5"/>
      <c r="G64" s="5"/>
      <c r="H64" s="5"/>
      <c r="I64" s="5"/>
      <c r="J64" s="5"/>
      <c r="K64" s="5"/>
      <c r="L64" s="5"/>
      <c r="M64" s="5"/>
      <c r="N64" s="5"/>
      <c r="O64" s="5"/>
      <c r="P64" s="5"/>
      <c r="Q64" s="5"/>
      <c r="R64" s="5"/>
      <c r="S64" s="5"/>
      <c r="T64" s="5"/>
      <c r="U64" s="5"/>
      <c r="V64" s="5"/>
      <c r="W64" s="5"/>
      <c r="X64" s="5"/>
      <c r="Y64" s="5"/>
      <c r="Z64" s="5"/>
      <c r="AA64" s="5"/>
    </row>
    <row r="65" spans="1:27" ht="16">
      <c r="A65" s="13" t="str">
        <f ca="1">IF(ISBLANK(INDIRECT("'ref_dontTouch'!R"&amp;ROW(A65)&amp;"C"&amp;MATCH(A$2,ref_dontTouch!$A$1:$S$1,0),FALSE)),"",INDIRECT("'ref_dontTouch'!R"&amp;ROW(A65)&amp;"C"&amp;MATCH(A$2,ref_dontTouch!$A$1:$S$1,0),FALSE))</f>
        <v/>
      </c>
      <c r="B65" s="14" t="str">
        <f ca="1">IF(INDIRECT("'ref_dontTouch'!R"&amp;ROW(B65)&amp;"C"&amp;MATCH("ALIGN",ref_dontTouch!$A$1:$S$1,0),FALSE)="","",IF(INDIRECT("'ref_dontTouch'!R"&amp;ROW(B65)&amp;"C"&amp;MATCH("ALIGN",ref_dontTouch!$A$1:$S$1,0),FALSE)="t","Target",IF(INDIRECT("'ref_dontTouch'!R"&amp;ROW(B65)&amp;"C"&amp;MATCH("ALIGN",ref_dontTouch!$A$1:$S$1,0),FALSE)="f","Flagged","Connected")))</f>
        <v/>
      </c>
      <c r="C65" s="14" t="str">
        <f ca="1">IF(ISBLANK(INDIRECT("'ref_dontTouch'!R"&amp;ROW(C65)&amp;"C"&amp;MATCH(C$2,ref_dontTouch!$A$1:$S$1,0),FALSE)),"",INDIRECT("'ref_dontTouch'!R"&amp;ROW(C65)&amp;"C"&amp;MATCH(C$2,ref_dontTouch!$A$1:$S$1,0),FALSE))</f>
        <v/>
      </c>
      <c r="D65" s="13" t="str">
        <f ca="1">IF(C65="","",C65&amp;" - "&amp;VLOOKUP($C65,ref_dontTouch!$B64:$Y6062,MATCH("statement",ref_dontTouch!$B$1:$Y$1,0),0))</f>
        <v/>
      </c>
      <c r="E65" s="13" t="str">
        <f ca="1">IF(D65="","",VLOOKUP($C65,ref_dontTouch!$B64:$Y6062,MATCH("performanceExpectation",ref_dontTouch!$B$1:$Y$1,0),0))</f>
        <v/>
      </c>
      <c r="F65" s="5"/>
      <c r="G65" s="5"/>
      <c r="H65" s="5"/>
      <c r="I65" s="5"/>
      <c r="J65" s="5"/>
      <c r="K65" s="5"/>
      <c r="L65" s="5"/>
      <c r="M65" s="5"/>
      <c r="N65" s="5"/>
      <c r="O65" s="5"/>
      <c r="P65" s="5"/>
      <c r="Q65" s="5"/>
      <c r="R65" s="5"/>
      <c r="S65" s="5"/>
      <c r="T65" s="5"/>
      <c r="U65" s="5"/>
      <c r="V65" s="5"/>
      <c r="W65" s="5"/>
      <c r="X65" s="5"/>
      <c r="Y65" s="5"/>
      <c r="Z65" s="5"/>
      <c r="AA65" s="5"/>
    </row>
    <row r="66" spans="1:27" ht="16">
      <c r="A66" s="13" t="str">
        <f ca="1">IF(ISBLANK(INDIRECT("'ref_dontTouch'!R"&amp;ROW(A66)&amp;"C"&amp;MATCH(A$2,ref_dontTouch!$A$1:$S$1,0),FALSE)),"",INDIRECT("'ref_dontTouch'!R"&amp;ROW(A66)&amp;"C"&amp;MATCH(A$2,ref_dontTouch!$A$1:$S$1,0),FALSE))</f>
        <v/>
      </c>
      <c r="B66" s="14" t="str">
        <f ca="1">IF(INDIRECT("'ref_dontTouch'!R"&amp;ROW(B66)&amp;"C"&amp;MATCH("ALIGN",ref_dontTouch!$A$1:$S$1,0),FALSE)="","",IF(INDIRECT("'ref_dontTouch'!R"&amp;ROW(B66)&amp;"C"&amp;MATCH("ALIGN",ref_dontTouch!$A$1:$S$1,0),FALSE)="t","Target",IF(INDIRECT("'ref_dontTouch'!R"&amp;ROW(B66)&amp;"C"&amp;MATCH("ALIGN",ref_dontTouch!$A$1:$S$1,0),FALSE)="f","Flagged","Connected")))</f>
        <v/>
      </c>
      <c r="C66" s="14" t="str">
        <f ca="1">IF(ISBLANK(INDIRECT("'ref_dontTouch'!R"&amp;ROW(C66)&amp;"C"&amp;MATCH(C$2,ref_dontTouch!$A$1:$S$1,0),FALSE)),"",INDIRECT("'ref_dontTouch'!R"&amp;ROW(C66)&amp;"C"&amp;MATCH(C$2,ref_dontTouch!$A$1:$S$1,0),FALSE))</f>
        <v/>
      </c>
      <c r="D66" s="13" t="str">
        <f ca="1">IF(C66="","",C66&amp;" - "&amp;VLOOKUP($C66,ref_dontTouch!$B65:$Y6063,MATCH("statement",ref_dontTouch!$B$1:$Y$1,0),0))</f>
        <v/>
      </c>
      <c r="E66" s="13" t="str">
        <f ca="1">IF(D66="","",VLOOKUP($C66,ref_dontTouch!$B65:$Y6063,MATCH("performanceExpectation",ref_dontTouch!$B$1:$Y$1,0),0))</f>
        <v/>
      </c>
      <c r="F66" s="5"/>
      <c r="G66" s="5"/>
      <c r="H66" s="5"/>
      <c r="I66" s="5"/>
      <c r="J66" s="5"/>
      <c r="K66" s="5"/>
      <c r="L66" s="5"/>
      <c r="M66" s="5"/>
      <c r="N66" s="5"/>
      <c r="O66" s="5"/>
      <c r="P66" s="5"/>
      <c r="Q66" s="5"/>
      <c r="R66" s="5"/>
      <c r="S66" s="5"/>
      <c r="T66" s="5"/>
      <c r="U66" s="5"/>
      <c r="V66" s="5"/>
      <c r="W66" s="5"/>
      <c r="X66" s="5"/>
      <c r="Y66" s="5"/>
      <c r="Z66" s="5"/>
      <c r="AA66" s="5"/>
    </row>
    <row r="67" spans="1:27" ht="16">
      <c r="A67" s="13" t="str">
        <f ca="1">IF(ISBLANK(INDIRECT("'ref_dontTouch'!R"&amp;ROW(A67)&amp;"C"&amp;MATCH(A$2,ref_dontTouch!$A$1:$S$1,0),FALSE)),"",INDIRECT("'ref_dontTouch'!R"&amp;ROW(A67)&amp;"C"&amp;MATCH(A$2,ref_dontTouch!$A$1:$S$1,0),FALSE))</f>
        <v/>
      </c>
      <c r="B67" s="14" t="str">
        <f ca="1">IF(INDIRECT("'ref_dontTouch'!R"&amp;ROW(B67)&amp;"C"&amp;MATCH("ALIGN",ref_dontTouch!$A$1:$S$1,0),FALSE)="","",IF(INDIRECT("'ref_dontTouch'!R"&amp;ROW(B67)&amp;"C"&amp;MATCH("ALIGN",ref_dontTouch!$A$1:$S$1,0),FALSE)="t","Target",IF(INDIRECT("'ref_dontTouch'!R"&amp;ROW(B67)&amp;"C"&amp;MATCH("ALIGN",ref_dontTouch!$A$1:$S$1,0),FALSE)="f","Flagged","Connected")))</f>
        <v/>
      </c>
      <c r="C67" s="14" t="str">
        <f ca="1">IF(ISBLANK(INDIRECT("'ref_dontTouch'!R"&amp;ROW(C67)&amp;"C"&amp;MATCH(C$2,ref_dontTouch!$A$1:$S$1,0),FALSE)),"",INDIRECT("'ref_dontTouch'!R"&amp;ROW(C67)&amp;"C"&amp;MATCH(C$2,ref_dontTouch!$A$1:$S$1,0),FALSE))</f>
        <v/>
      </c>
      <c r="D67" s="13" t="str">
        <f ca="1">IF(C67="","",C67&amp;" - "&amp;VLOOKUP($C67,ref_dontTouch!$B66:$Y6064,MATCH("statement",ref_dontTouch!$B$1:$Y$1,0),0))</f>
        <v/>
      </c>
      <c r="E67" s="13" t="str">
        <f ca="1">IF(D67="","",VLOOKUP($C67,ref_dontTouch!$B66:$Y6064,MATCH("performanceExpectation",ref_dontTouch!$B$1:$Y$1,0),0))</f>
        <v/>
      </c>
      <c r="F67" s="5"/>
      <c r="G67" s="5"/>
      <c r="H67" s="5"/>
      <c r="I67" s="5"/>
      <c r="J67" s="5"/>
      <c r="K67" s="5"/>
      <c r="L67" s="5"/>
      <c r="M67" s="5"/>
      <c r="N67" s="5"/>
      <c r="O67" s="5"/>
      <c r="P67" s="5"/>
      <c r="Q67" s="5"/>
      <c r="R67" s="5"/>
      <c r="S67" s="5"/>
      <c r="T67" s="5"/>
      <c r="U67" s="5"/>
      <c r="V67" s="5"/>
      <c r="W67" s="5"/>
      <c r="X67" s="5"/>
      <c r="Y67" s="5"/>
      <c r="Z67" s="5"/>
      <c r="AA67" s="5"/>
    </row>
    <row r="68" spans="1:27" ht="16">
      <c r="A68" s="13" t="str">
        <f ca="1">IF(ISBLANK(INDIRECT("'ref_dontTouch'!R"&amp;ROW(A68)&amp;"C"&amp;MATCH(A$2,ref_dontTouch!$A$1:$S$1,0),FALSE)),"",INDIRECT("'ref_dontTouch'!R"&amp;ROW(A68)&amp;"C"&amp;MATCH(A$2,ref_dontTouch!$A$1:$S$1,0),FALSE))</f>
        <v/>
      </c>
      <c r="B68" s="14" t="str">
        <f ca="1">IF(INDIRECT("'ref_dontTouch'!R"&amp;ROW(B68)&amp;"C"&amp;MATCH("ALIGN",ref_dontTouch!$A$1:$S$1,0),FALSE)="","",IF(INDIRECT("'ref_dontTouch'!R"&amp;ROW(B68)&amp;"C"&amp;MATCH("ALIGN",ref_dontTouch!$A$1:$S$1,0),FALSE)="t","Target",IF(INDIRECT("'ref_dontTouch'!R"&amp;ROW(B68)&amp;"C"&amp;MATCH("ALIGN",ref_dontTouch!$A$1:$S$1,0),FALSE)="f","Flagged","Connected")))</f>
        <v/>
      </c>
      <c r="C68" s="14" t="str">
        <f ca="1">IF(ISBLANK(INDIRECT("'ref_dontTouch'!R"&amp;ROW(C68)&amp;"C"&amp;MATCH(C$2,ref_dontTouch!$A$1:$S$1,0),FALSE)),"",INDIRECT("'ref_dontTouch'!R"&amp;ROW(C68)&amp;"C"&amp;MATCH(C$2,ref_dontTouch!$A$1:$S$1,0),FALSE))</f>
        <v/>
      </c>
      <c r="D68" s="13" t="str">
        <f ca="1">IF(C68="","",C68&amp;" - "&amp;VLOOKUP($C68,ref_dontTouch!$B67:$Y6065,MATCH("statement",ref_dontTouch!$B$1:$Y$1,0),0))</f>
        <v/>
      </c>
      <c r="E68" s="13" t="str">
        <f ca="1">IF(D68="","",VLOOKUP($C68,ref_dontTouch!$B67:$Y6065,MATCH("performanceExpectation",ref_dontTouch!$B$1:$Y$1,0),0))</f>
        <v/>
      </c>
      <c r="F68" s="5"/>
      <c r="G68" s="5"/>
      <c r="H68" s="5"/>
      <c r="I68" s="5"/>
      <c r="J68" s="5"/>
      <c r="K68" s="5"/>
      <c r="L68" s="5"/>
      <c r="M68" s="5"/>
      <c r="N68" s="5"/>
      <c r="O68" s="5"/>
      <c r="P68" s="5"/>
      <c r="Q68" s="5"/>
      <c r="R68" s="5"/>
      <c r="S68" s="5"/>
      <c r="T68" s="5"/>
      <c r="U68" s="5"/>
      <c r="V68" s="5"/>
      <c r="W68" s="5"/>
      <c r="X68" s="5"/>
      <c r="Y68" s="5"/>
      <c r="Z68" s="5"/>
      <c r="AA68" s="5"/>
    </row>
    <row r="69" spans="1:27" ht="16">
      <c r="A69" s="13" t="str">
        <f ca="1">IF(ISBLANK(INDIRECT("'ref_dontTouch'!R"&amp;ROW(A69)&amp;"C"&amp;MATCH(A$2,ref_dontTouch!$A$1:$S$1,0),FALSE)),"",INDIRECT("'ref_dontTouch'!R"&amp;ROW(A69)&amp;"C"&amp;MATCH(A$2,ref_dontTouch!$A$1:$S$1,0),FALSE))</f>
        <v/>
      </c>
      <c r="B69" s="14" t="str">
        <f ca="1">IF(INDIRECT("'ref_dontTouch'!R"&amp;ROW(B69)&amp;"C"&amp;MATCH("ALIGN",ref_dontTouch!$A$1:$S$1,0),FALSE)="","",IF(INDIRECT("'ref_dontTouch'!R"&amp;ROW(B69)&amp;"C"&amp;MATCH("ALIGN",ref_dontTouch!$A$1:$S$1,0),FALSE)="t","Target",IF(INDIRECT("'ref_dontTouch'!R"&amp;ROW(B69)&amp;"C"&amp;MATCH("ALIGN",ref_dontTouch!$A$1:$S$1,0),FALSE)="f","Flagged","Connected")))</f>
        <v/>
      </c>
      <c r="C69" s="14" t="str">
        <f ca="1">IF(ISBLANK(INDIRECT("'ref_dontTouch'!R"&amp;ROW(C69)&amp;"C"&amp;MATCH(C$2,ref_dontTouch!$A$1:$S$1,0),FALSE)),"",INDIRECT("'ref_dontTouch'!R"&amp;ROW(C69)&amp;"C"&amp;MATCH(C$2,ref_dontTouch!$A$1:$S$1,0),FALSE))</f>
        <v/>
      </c>
      <c r="D69" s="13" t="str">
        <f ca="1">IF(C69="","",C69&amp;" - "&amp;VLOOKUP($C69,ref_dontTouch!$B68:$Y6066,MATCH("statement",ref_dontTouch!$B$1:$Y$1,0),0))</f>
        <v/>
      </c>
      <c r="E69" s="13" t="str">
        <f ca="1">IF(D69="","",VLOOKUP($C69,ref_dontTouch!$B68:$Y6066,MATCH("performanceExpectation",ref_dontTouch!$B$1:$Y$1,0),0))</f>
        <v/>
      </c>
      <c r="F69" s="5"/>
      <c r="G69" s="5"/>
      <c r="H69" s="5"/>
      <c r="I69" s="5"/>
      <c r="J69" s="5"/>
      <c r="K69" s="5"/>
      <c r="L69" s="5"/>
      <c r="M69" s="5"/>
      <c r="N69" s="5"/>
      <c r="O69" s="5"/>
      <c r="P69" s="5"/>
      <c r="Q69" s="5"/>
      <c r="R69" s="5"/>
      <c r="S69" s="5"/>
      <c r="T69" s="5"/>
      <c r="U69" s="5"/>
      <c r="V69" s="5"/>
      <c r="W69" s="5"/>
      <c r="X69" s="5"/>
      <c r="Y69" s="5"/>
      <c r="Z69" s="5"/>
      <c r="AA69" s="5"/>
    </row>
    <row r="70" spans="1:27" ht="16">
      <c r="A70" s="13" t="str">
        <f ca="1">IF(ISBLANK(INDIRECT("'ref_dontTouch'!R"&amp;ROW(A70)&amp;"C"&amp;MATCH(A$2,ref_dontTouch!$A$1:$S$1,0),FALSE)),"",INDIRECT("'ref_dontTouch'!R"&amp;ROW(A70)&amp;"C"&amp;MATCH(A$2,ref_dontTouch!$A$1:$S$1,0),FALSE))</f>
        <v/>
      </c>
      <c r="B70" s="14" t="str">
        <f ca="1">IF(INDIRECT("'ref_dontTouch'!R"&amp;ROW(B70)&amp;"C"&amp;MATCH("ALIGN",ref_dontTouch!$A$1:$S$1,0),FALSE)="","",IF(INDIRECT("'ref_dontTouch'!R"&amp;ROW(B70)&amp;"C"&amp;MATCH("ALIGN",ref_dontTouch!$A$1:$S$1,0),FALSE)="t","Target",IF(INDIRECT("'ref_dontTouch'!R"&amp;ROW(B70)&amp;"C"&amp;MATCH("ALIGN",ref_dontTouch!$A$1:$S$1,0),FALSE)="f","Flagged","Connected")))</f>
        <v/>
      </c>
      <c r="C70" s="14" t="str">
        <f ca="1">IF(ISBLANK(INDIRECT("'ref_dontTouch'!R"&amp;ROW(C70)&amp;"C"&amp;MATCH(C$2,ref_dontTouch!$A$1:$S$1,0),FALSE)),"",INDIRECT("'ref_dontTouch'!R"&amp;ROW(C70)&amp;"C"&amp;MATCH(C$2,ref_dontTouch!$A$1:$S$1,0),FALSE))</f>
        <v/>
      </c>
      <c r="D70" s="13" t="str">
        <f ca="1">IF(C70="","",C70&amp;" - "&amp;VLOOKUP($C70,ref_dontTouch!$B69:$Y6067,MATCH("statement",ref_dontTouch!$B$1:$Y$1,0),0))</f>
        <v/>
      </c>
      <c r="E70" s="13" t="str">
        <f ca="1">IF(D70="","",VLOOKUP($C70,ref_dontTouch!$B69:$Y6067,MATCH("performanceExpectation",ref_dontTouch!$B$1:$Y$1,0),0))</f>
        <v/>
      </c>
      <c r="F70" s="5"/>
      <c r="G70" s="5"/>
      <c r="H70" s="5"/>
      <c r="I70" s="5"/>
      <c r="J70" s="5"/>
      <c r="K70" s="5"/>
      <c r="L70" s="5"/>
      <c r="M70" s="5"/>
      <c r="N70" s="5"/>
      <c r="O70" s="5"/>
      <c r="P70" s="5"/>
      <c r="Q70" s="5"/>
      <c r="R70" s="5"/>
      <c r="S70" s="5"/>
      <c r="T70" s="5"/>
      <c r="U70" s="5"/>
      <c r="V70" s="5"/>
      <c r="W70" s="5"/>
      <c r="X70" s="5"/>
      <c r="Y70" s="5"/>
      <c r="Z70" s="5"/>
      <c r="AA70" s="5"/>
    </row>
    <row r="71" spans="1:27" ht="16">
      <c r="A71" s="13" t="str">
        <f ca="1">IF(ISBLANK(INDIRECT("'ref_dontTouch'!R"&amp;ROW(A71)&amp;"C"&amp;MATCH(A$2,ref_dontTouch!$A$1:$S$1,0),FALSE)),"",INDIRECT("'ref_dontTouch'!R"&amp;ROW(A71)&amp;"C"&amp;MATCH(A$2,ref_dontTouch!$A$1:$S$1,0),FALSE))</f>
        <v/>
      </c>
      <c r="B71" s="14" t="str">
        <f ca="1">IF(INDIRECT("'ref_dontTouch'!R"&amp;ROW(B71)&amp;"C"&amp;MATCH("ALIGN",ref_dontTouch!$A$1:$S$1,0),FALSE)="","",IF(INDIRECT("'ref_dontTouch'!R"&amp;ROW(B71)&amp;"C"&amp;MATCH("ALIGN",ref_dontTouch!$A$1:$S$1,0),FALSE)="t","Target",IF(INDIRECT("'ref_dontTouch'!R"&amp;ROW(B71)&amp;"C"&amp;MATCH("ALIGN",ref_dontTouch!$A$1:$S$1,0),FALSE)="f","Flagged","Connected")))</f>
        <v/>
      </c>
      <c r="C71" s="14" t="str">
        <f ca="1">IF(ISBLANK(INDIRECT("'ref_dontTouch'!R"&amp;ROW(C71)&amp;"C"&amp;MATCH(C$2,ref_dontTouch!$A$1:$S$1,0),FALSE)),"",INDIRECT("'ref_dontTouch'!R"&amp;ROW(C71)&amp;"C"&amp;MATCH(C$2,ref_dontTouch!$A$1:$S$1,0),FALSE))</f>
        <v/>
      </c>
      <c r="D71" s="13" t="str">
        <f ca="1">IF(C71="","",C71&amp;" - "&amp;VLOOKUP($C71,ref_dontTouch!$B70:$Y6068,MATCH("statement",ref_dontTouch!$B$1:$Y$1,0),0))</f>
        <v/>
      </c>
      <c r="E71" s="13" t="str">
        <f ca="1">IF(D71="","",VLOOKUP($C71,ref_dontTouch!$B70:$Y6068,MATCH("performanceExpectation",ref_dontTouch!$B$1:$Y$1,0),0))</f>
        <v/>
      </c>
      <c r="F71" s="5"/>
      <c r="G71" s="5"/>
      <c r="H71" s="5"/>
      <c r="I71" s="5"/>
      <c r="J71" s="5"/>
      <c r="K71" s="5"/>
      <c r="L71" s="5"/>
      <c r="M71" s="5"/>
      <c r="N71" s="5"/>
      <c r="O71" s="5"/>
      <c r="P71" s="5"/>
      <c r="Q71" s="5"/>
      <c r="R71" s="5"/>
      <c r="S71" s="5"/>
      <c r="T71" s="5"/>
      <c r="U71" s="5"/>
      <c r="V71" s="5"/>
      <c r="W71" s="5"/>
      <c r="X71" s="5"/>
      <c r="Y71" s="5"/>
      <c r="Z71" s="5"/>
      <c r="AA71" s="5"/>
    </row>
    <row r="72" spans="1:27" ht="16">
      <c r="A72" s="13" t="str">
        <f ca="1">IF(ISBLANK(INDIRECT("'ref_dontTouch'!R"&amp;ROW(A72)&amp;"C"&amp;MATCH(A$2,ref_dontTouch!$A$1:$S$1,0),FALSE)),"",INDIRECT("'ref_dontTouch'!R"&amp;ROW(A72)&amp;"C"&amp;MATCH(A$2,ref_dontTouch!$A$1:$S$1,0),FALSE))</f>
        <v/>
      </c>
      <c r="B72" s="14" t="str">
        <f ca="1">IF(INDIRECT("'ref_dontTouch'!R"&amp;ROW(B72)&amp;"C"&amp;MATCH("ALIGN",ref_dontTouch!$A$1:$S$1,0),FALSE)="","",IF(INDIRECT("'ref_dontTouch'!R"&amp;ROW(B72)&amp;"C"&amp;MATCH("ALIGN",ref_dontTouch!$A$1:$S$1,0),FALSE)="t","Target",IF(INDIRECT("'ref_dontTouch'!R"&amp;ROW(B72)&amp;"C"&amp;MATCH("ALIGN",ref_dontTouch!$A$1:$S$1,0),FALSE)="f","Flagged","Connected")))</f>
        <v/>
      </c>
      <c r="C72" s="14" t="str">
        <f ca="1">IF(ISBLANK(INDIRECT("'ref_dontTouch'!R"&amp;ROW(C72)&amp;"C"&amp;MATCH(C$2,ref_dontTouch!$A$1:$S$1,0),FALSE)),"",INDIRECT("'ref_dontTouch'!R"&amp;ROW(C72)&amp;"C"&amp;MATCH(C$2,ref_dontTouch!$A$1:$S$1,0),FALSE))</f>
        <v/>
      </c>
      <c r="D72" s="13" t="str">
        <f ca="1">IF(C72="","",C72&amp;" - "&amp;VLOOKUP($C72,ref_dontTouch!$B71:$Y6069,MATCH("statement",ref_dontTouch!$B$1:$Y$1,0),0))</f>
        <v/>
      </c>
      <c r="E72" s="13" t="str">
        <f ca="1">IF(D72="","",VLOOKUP($C72,ref_dontTouch!$B71:$Y6069,MATCH("performanceExpectation",ref_dontTouch!$B$1:$Y$1,0),0))</f>
        <v/>
      </c>
      <c r="F72" s="5"/>
      <c r="G72" s="5"/>
      <c r="H72" s="5"/>
      <c r="I72" s="5"/>
      <c r="J72" s="5"/>
      <c r="K72" s="5"/>
      <c r="L72" s="5"/>
      <c r="M72" s="5"/>
      <c r="N72" s="5"/>
      <c r="O72" s="5"/>
      <c r="P72" s="5"/>
      <c r="Q72" s="5"/>
      <c r="R72" s="5"/>
      <c r="S72" s="5"/>
      <c r="T72" s="5"/>
      <c r="U72" s="5"/>
      <c r="V72" s="5"/>
      <c r="W72" s="5"/>
      <c r="X72" s="5"/>
      <c r="Y72" s="5"/>
      <c r="Z72" s="5"/>
      <c r="AA72" s="5"/>
    </row>
    <row r="73" spans="1:27" ht="16">
      <c r="A73" s="13" t="str">
        <f ca="1">IF(ISBLANK(INDIRECT("'ref_dontTouch'!R"&amp;ROW(A73)&amp;"C"&amp;MATCH(A$2,ref_dontTouch!$A$1:$S$1,0),FALSE)),"",INDIRECT("'ref_dontTouch'!R"&amp;ROW(A73)&amp;"C"&amp;MATCH(A$2,ref_dontTouch!$A$1:$S$1,0),FALSE))</f>
        <v/>
      </c>
      <c r="B73" s="14" t="str">
        <f ca="1">IF(INDIRECT("'ref_dontTouch'!R"&amp;ROW(B73)&amp;"C"&amp;MATCH("ALIGN",ref_dontTouch!$A$1:$S$1,0),FALSE)="","",IF(INDIRECT("'ref_dontTouch'!R"&amp;ROW(B73)&amp;"C"&amp;MATCH("ALIGN",ref_dontTouch!$A$1:$S$1,0),FALSE)="t","Target",IF(INDIRECT("'ref_dontTouch'!R"&amp;ROW(B73)&amp;"C"&amp;MATCH("ALIGN",ref_dontTouch!$A$1:$S$1,0),FALSE)="f","Flagged","Connected")))</f>
        <v/>
      </c>
      <c r="C73" s="14" t="str">
        <f ca="1">IF(ISBLANK(INDIRECT("'ref_dontTouch'!R"&amp;ROW(C73)&amp;"C"&amp;MATCH(C$2,ref_dontTouch!$A$1:$S$1,0),FALSE)),"",INDIRECT("'ref_dontTouch'!R"&amp;ROW(C73)&amp;"C"&amp;MATCH(C$2,ref_dontTouch!$A$1:$S$1,0),FALSE))</f>
        <v/>
      </c>
      <c r="D73" s="13" t="str">
        <f ca="1">IF(C73="","",C73&amp;" - "&amp;VLOOKUP($C73,ref_dontTouch!$B72:$Y6070,MATCH("statement",ref_dontTouch!$B$1:$Y$1,0),0))</f>
        <v/>
      </c>
      <c r="E73" s="13" t="str">
        <f ca="1">IF(D73="","",VLOOKUP($C73,ref_dontTouch!$B72:$Y6070,MATCH("performanceExpectation",ref_dontTouch!$B$1:$Y$1,0),0))</f>
        <v/>
      </c>
      <c r="F73" s="5"/>
      <c r="G73" s="5"/>
      <c r="H73" s="5"/>
      <c r="I73" s="5"/>
      <c r="J73" s="5"/>
      <c r="K73" s="5"/>
      <c r="L73" s="5"/>
      <c r="M73" s="5"/>
      <c r="N73" s="5"/>
      <c r="O73" s="5"/>
      <c r="P73" s="5"/>
      <c r="Q73" s="5"/>
      <c r="R73" s="5"/>
      <c r="S73" s="5"/>
      <c r="T73" s="5"/>
      <c r="U73" s="5"/>
      <c r="V73" s="5"/>
      <c r="W73" s="5"/>
      <c r="X73" s="5"/>
      <c r="Y73" s="5"/>
      <c r="Z73" s="5"/>
      <c r="AA73" s="5"/>
    </row>
    <row r="74" spans="1:27" ht="16">
      <c r="A74" s="13" t="str">
        <f ca="1">IF(ISBLANK(INDIRECT("'ref_dontTouch'!R"&amp;ROW(A74)&amp;"C"&amp;MATCH(A$2,ref_dontTouch!$A$1:$S$1,0),FALSE)),"",INDIRECT("'ref_dontTouch'!R"&amp;ROW(A74)&amp;"C"&amp;MATCH(A$2,ref_dontTouch!$A$1:$S$1,0),FALSE))</f>
        <v/>
      </c>
      <c r="B74" s="14" t="str">
        <f ca="1">IF(INDIRECT("'ref_dontTouch'!R"&amp;ROW(B74)&amp;"C"&amp;MATCH("ALIGN",ref_dontTouch!$A$1:$S$1,0),FALSE)="","",IF(INDIRECT("'ref_dontTouch'!R"&amp;ROW(B74)&amp;"C"&amp;MATCH("ALIGN",ref_dontTouch!$A$1:$S$1,0),FALSE)="t","Target",IF(INDIRECT("'ref_dontTouch'!R"&amp;ROW(B74)&amp;"C"&amp;MATCH("ALIGN",ref_dontTouch!$A$1:$S$1,0),FALSE)="f","Flagged","Connected")))</f>
        <v/>
      </c>
      <c r="C74" s="14" t="str">
        <f ca="1">IF(ISBLANK(INDIRECT("'ref_dontTouch'!R"&amp;ROW(C74)&amp;"C"&amp;MATCH(C$2,ref_dontTouch!$A$1:$S$1,0),FALSE)),"",INDIRECT("'ref_dontTouch'!R"&amp;ROW(C74)&amp;"C"&amp;MATCH(C$2,ref_dontTouch!$A$1:$S$1,0),FALSE))</f>
        <v/>
      </c>
      <c r="D74" s="13" t="str">
        <f ca="1">IF(C74="","",C74&amp;" - "&amp;VLOOKUP($C74,ref_dontTouch!$B73:$Y6071,MATCH("statement",ref_dontTouch!$B$1:$Y$1,0),0))</f>
        <v/>
      </c>
      <c r="E74" s="13" t="str">
        <f ca="1">IF(D74="","",VLOOKUP($C74,ref_dontTouch!$B73:$Y6071,MATCH("performanceExpectation",ref_dontTouch!$B$1:$Y$1,0),0))</f>
        <v/>
      </c>
      <c r="F74" s="5"/>
      <c r="G74" s="5"/>
      <c r="H74" s="5"/>
      <c r="I74" s="5"/>
      <c r="J74" s="5"/>
      <c r="K74" s="5"/>
      <c r="L74" s="5"/>
      <c r="M74" s="5"/>
      <c r="N74" s="5"/>
      <c r="O74" s="5"/>
      <c r="P74" s="5"/>
      <c r="Q74" s="5"/>
      <c r="R74" s="5"/>
      <c r="S74" s="5"/>
      <c r="T74" s="5"/>
      <c r="U74" s="5"/>
      <c r="V74" s="5"/>
      <c r="W74" s="5"/>
      <c r="X74" s="5"/>
      <c r="Y74" s="5"/>
      <c r="Z74" s="5"/>
      <c r="AA74" s="5"/>
    </row>
    <row r="75" spans="1:27" ht="16">
      <c r="A75" s="13" t="str">
        <f ca="1">IF(ISBLANK(INDIRECT("'ref_dontTouch'!R"&amp;ROW(A75)&amp;"C"&amp;MATCH(A$2,ref_dontTouch!$A$1:$S$1,0),FALSE)),"",INDIRECT("'ref_dontTouch'!R"&amp;ROW(A75)&amp;"C"&amp;MATCH(A$2,ref_dontTouch!$A$1:$S$1,0),FALSE))</f>
        <v/>
      </c>
      <c r="B75" s="14" t="str">
        <f ca="1">IF(INDIRECT("'ref_dontTouch'!R"&amp;ROW(B75)&amp;"C"&amp;MATCH("ALIGN",ref_dontTouch!$A$1:$S$1,0),FALSE)="","",IF(INDIRECT("'ref_dontTouch'!R"&amp;ROW(B75)&amp;"C"&amp;MATCH("ALIGN",ref_dontTouch!$A$1:$S$1,0),FALSE)="t","Target",IF(INDIRECT("'ref_dontTouch'!R"&amp;ROW(B75)&amp;"C"&amp;MATCH("ALIGN",ref_dontTouch!$A$1:$S$1,0),FALSE)="f","Flagged","Connected")))</f>
        <v/>
      </c>
      <c r="C75" s="14" t="str">
        <f ca="1">IF(ISBLANK(INDIRECT("'ref_dontTouch'!R"&amp;ROW(C75)&amp;"C"&amp;MATCH(C$2,ref_dontTouch!$A$1:$S$1,0),FALSE)),"",INDIRECT("'ref_dontTouch'!R"&amp;ROW(C75)&amp;"C"&amp;MATCH(C$2,ref_dontTouch!$A$1:$S$1,0),FALSE))</f>
        <v/>
      </c>
      <c r="D75" s="13" t="str">
        <f ca="1">IF(C75="","",C75&amp;" - "&amp;VLOOKUP($C75,ref_dontTouch!$B74:$Y6072,MATCH("statement",ref_dontTouch!$B$1:$Y$1,0),0))</f>
        <v/>
      </c>
      <c r="E75" s="13" t="str">
        <f ca="1">IF(D75="","",VLOOKUP($C75,ref_dontTouch!$B74:$Y6072,MATCH("performanceExpectation",ref_dontTouch!$B$1:$Y$1,0),0))</f>
        <v/>
      </c>
      <c r="F75" s="5"/>
      <c r="G75" s="5"/>
      <c r="H75" s="5"/>
      <c r="I75" s="5"/>
      <c r="J75" s="5"/>
      <c r="K75" s="5"/>
      <c r="L75" s="5"/>
      <c r="M75" s="5"/>
      <c r="N75" s="5"/>
      <c r="O75" s="5"/>
      <c r="P75" s="5"/>
      <c r="Q75" s="5"/>
      <c r="R75" s="5"/>
      <c r="S75" s="5"/>
      <c r="T75" s="5"/>
      <c r="U75" s="5"/>
      <c r="V75" s="5"/>
      <c r="W75" s="5"/>
      <c r="X75" s="5"/>
      <c r="Y75" s="5"/>
      <c r="Z75" s="5"/>
      <c r="AA75" s="5"/>
    </row>
    <row r="76" spans="1:27" ht="16">
      <c r="A76" s="13" t="str">
        <f ca="1">IF(ISBLANK(INDIRECT("'ref_dontTouch'!R"&amp;ROW(A76)&amp;"C"&amp;MATCH(A$2,ref_dontTouch!$A$1:$S$1,0),FALSE)),"",INDIRECT("'ref_dontTouch'!R"&amp;ROW(A76)&amp;"C"&amp;MATCH(A$2,ref_dontTouch!$A$1:$S$1,0),FALSE))</f>
        <v/>
      </c>
      <c r="B76" s="14" t="str">
        <f ca="1">IF(INDIRECT("'ref_dontTouch'!R"&amp;ROW(B76)&amp;"C"&amp;MATCH("ALIGN",ref_dontTouch!$A$1:$S$1,0),FALSE)="","",IF(INDIRECT("'ref_dontTouch'!R"&amp;ROW(B76)&amp;"C"&amp;MATCH("ALIGN",ref_dontTouch!$A$1:$S$1,0),FALSE)="t","Target",IF(INDIRECT("'ref_dontTouch'!R"&amp;ROW(B76)&amp;"C"&amp;MATCH("ALIGN",ref_dontTouch!$A$1:$S$1,0),FALSE)="f","Flagged","Connected")))</f>
        <v/>
      </c>
      <c r="C76" s="14" t="str">
        <f ca="1">IF(ISBLANK(INDIRECT("'ref_dontTouch'!R"&amp;ROW(C76)&amp;"C"&amp;MATCH(C$2,ref_dontTouch!$A$1:$S$1,0),FALSE)),"",INDIRECT("'ref_dontTouch'!R"&amp;ROW(C76)&amp;"C"&amp;MATCH(C$2,ref_dontTouch!$A$1:$S$1,0),FALSE))</f>
        <v/>
      </c>
      <c r="D76" s="13" t="str">
        <f ca="1">IF(C76="","",C76&amp;" - "&amp;VLOOKUP($C76,ref_dontTouch!$B75:$Y6073,MATCH("statement",ref_dontTouch!$B$1:$Y$1,0),0))</f>
        <v/>
      </c>
      <c r="E76" s="13" t="str">
        <f ca="1">IF(D76="","",VLOOKUP($C76,ref_dontTouch!$B75:$Y6073,MATCH("performanceExpectation",ref_dontTouch!$B$1:$Y$1,0),0))</f>
        <v/>
      </c>
      <c r="F76" s="5"/>
      <c r="G76" s="5"/>
      <c r="H76" s="5"/>
      <c r="I76" s="5"/>
      <c r="J76" s="5"/>
      <c r="K76" s="5"/>
      <c r="L76" s="5"/>
      <c r="M76" s="5"/>
      <c r="N76" s="5"/>
      <c r="O76" s="5"/>
      <c r="P76" s="5"/>
      <c r="Q76" s="5"/>
      <c r="R76" s="5"/>
      <c r="S76" s="5"/>
      <c r="T76" s="5"/>
      <c r="U76" s="5"/>
      <c r="V76" s="5"/>
      <c r="W76" s="5"/>
      <c r="X76" s="5"/>
      <c r="Y76" s="5"/>
      <c r="Z76" s="5"/>
      <c r="AA76" s="5"/>
    </row>
    <row r="77" spans="1:27" ht="16">
      <c r="A77" s="13" t="str">
        <f ca="1">IF(ISBLANK(INDIRECT("'ref_dontTouch'!R"&amp;ROW(A77)&amp;"C"&amp;MATCH(A$2,ref_dontTouch!$A$1:$S$1,0),FALSE)),"",INDIRECT("'ref_dontTouch'!R"&amp;ROW(A77)&amp;"C"&amp;MATCH(A$2,ref_dontTouch!$A$1:$S$1,0),FALSE))</f>
        <v/>
      </c>
      <c r="B77" s="14" t="str">
        <f ca="1">IF(INDIRECT("'ref_dontTouch'!R"&amp;ROW(B77)&amp;"C"&amp;MATCH("ALIGN",ref_dontTouch!$A$1:$S$1,0),FALSE)="","",IF(INDIRECT("'ref_dontTouch'!R"&amp;ROW(B77)&amp;"C"&amp;MATCH("ALIGN",ref_dontTouch!$A$1:$S$1,0),FALSE)="t","Target",IF(INDIRECT("'ref_dontTouch'!R"&amp;ROW(B77)&amp;"C"&amp;MATCH("ALIGN",ref_dontTouch!$A$1:$S$1,0),FALSE)="f","Flagged","Connected")))</f>
        <v/>
      </c>
      <c r="C77" s="14" t="str">
        <f ca="1">IF(ISBLANK(INDIRECT("'ref_dontTouch'!R"&amp;ROW(C77)&amp;"C"&amp;MATCH(C$2,ref_dontTouch!$A$1:$S$1,0),FALSE)),"",INDIRECT("'ref_dontTouch'!R"&amp;ROW(C77)&amp;"C"&amp;MATCH(C$2,ref_dontTouch!$A$1:$S$1,0),FALSE))</f>
        <v/>
      </c>
      <c r="D77" s="13" t="str">
        <f ca="1">IF(C77="","",C77&amp;" - "&amp;VLOOKUP($C77,ref_dontTouch!$B76:$Y6074,MATCH("statement",ref_dontTouch!$B$1:$Y$1,0),0))</f>
        <v/>
      </c>
      <c r="E77" s="13" t="str">
        <f ca="1">IF(D77="","",VLOOKUP($C77,ref_dontTouch!$B76:$Y6074,MATCH("performanceExpectation",ref_dontTouch!$B$1:$Y$1,0),0))</f>
        <v/>
      </c>
      <c r="F77" s="5"/>
      <c r="G77" s="5"/>
      <c r="H77" s="5"/>
      <c r="I77" s="5"/>
      <c r="J77" s="5"/>
      <c r="K77" s="5"/>
      <c r="L77" s="5"/>
      <c r="M77" s="5"/>
      <c r="N77" s="5"/>
      <c r="O77" s="5"/>
      <c r="P77" s="5"/>
      <c r="Q77" s="5"/>
      <c r="R77" s="5"/>
      <c r="S77" s="5"/>
      <c r="T77" s="5"/>
      <c r="U77" s="5"/>
      <c r="V77" s="5"/>
      <c r="W77" s="5"/>
      <c r="X77" s="5"/>
      <c r="Y77" s="5"/>
      <c r="Z77" s="5"/>
      <c r="AA77" s="5"/>
    </row>
    <row r="78" spans="1:27" ht="16">
      <c r="A78" s="13" t="str">
        <f ca="1">IF(ISBLANK(INDIRECT("'ref_dontTouch'!R"&amp;ROW(A78)&amp;"C"&amp;MATCH(A$2,ref_dontTouch!$A$1:$S$1,0),FALSE)),"",INDIRECT("'ref_dontTouch'!R"&amp;ROW(A78)&amp;"C"&amp;MATCH(A$2,ref_dontTouch!$A$1:$S$1,0),FALSE))</f>
        <v/>
      </c>
      <c r="B78" s="14" t="str">
        <f ca="1">IF(INDIRECT("'ref_dontTouch'!R"&amp;ROW(B78)&amp;"C"&amp;MATCH("ALIGN",ref_dontTouch!$A$1:$S$1,0),FALSE)="","",IF(INDIRECT("'ref_dontTouch'!R"&amp;ROW(B78)&amp;"C"&amp;MATCH("ALIGN",ref_dontTouch!$A$1:$S$1,0),FALSE)="t","Target",IF(INDIRECT("'ref_dontTouch'!R"&amp;ROW(B78)&amp;"C"&amp;MATCH("ALIGN",ref_dontTouch!$A$1:$S$1,0),FALSE)="f","Flagged","Connected")))</f>
        <v/>
      </c>
      <c r="C78" s="14" t="str">
        <f ca="1">IF(ISBLANK(INDIRECT("'ref_dontTouch'!R"&amp;ROW(C78)&amp;"C"&amp;MATCH(C$2,ref_dontTouch!$A$1:$S$1,0),FALSE)),"",INDIRECT("'ref_dontTouch'!R"&amp;ROW(C78)&amp;"C"&amp;MATCH(C$2,ref_dontTouch!$A$1:$S$1,0),FALSE))</f>
        <v/>
      </c>
      <c r="D78" s="13" t="str">
        <f ca="1">IF(C78="","",C78&amp;" - "&amp;VLOOKUP($C78,ref_dontTouch!$B77:$Y6075,MATCH("statement",ref_dontTouch!$B$1:$Y$1,0),0))</f>
        <v/>
      </c>
      <c r="E78" s="13" t="str">
        <f ca="1">IF(D78="","",VLOOKUP($C78,ref_dontTouch!$B77:$Y6075,MATCH("performanceExpectation",ref_dontTouch!$B$1:$Y$1,0),0))</f>
        <v/>
      </c>
      <c r="F78" s="5"/>
      <c r="G78" s="5"/>
      <c r="H78" s="5"/>
      <c r="I78" s="5"/>
      <c r="J78" s="5"/>
      <c r="K78" s="5"/>
      <c r="L78" s="5"/>
      <c r="M78" s="5"/>
      <c r="N78" s="5"/>
      <c r="O78" s="5"/>
      <c r="P78" s="5"/>
      <c r="Q78" s="5"/>
      <c r="R78" s="5"/>
      <c r="S78" s="5"/>
      <c r="T78" s="5"/>
      <c r="U78" s="5"/>
      <c r="V78" s="5"/>
      <c r="W78" s="5"/>
      <c r="X78" s="5"/>
      <c r="Y78" s="5"/>
      <c r="Z78" s="5"/>
      <c r="AA78" s="5"/>
    </row>
    <row r="79" spans="1:27" ht="16">
      <c r="A79" s="13" t="str">
        <f ca="1">IF(ISBLANK(INDIRECT("'ref_dontTouch'!R"&amp;ROW(A79)&amp;"C"&amp;MATCH(A$2,ref_dontTouch!$A$1:$S$1,0),FALSE)),"",INDIRECT("'ref_dontTouch'!R"&amp;ROW(A79)&amp;"C"&amp;MATCH(A$2,ref_dontTouch!$A$1:$S$1,0),FALSE))</f>
        <v/>
      </c>
      <c r="B79" s="14" t="str">
        <f ca="1">IF(INDIRECT("'ref_dontTouch'!R"&amp;ROW(B79)&amp;"C"&amp;MATCH("ALIGN",ref_dontTouch!$A$1:$S$1,0),FALSE)="","",IF(INDIRECT("'ref_dontTouch'!R"&amp;ROW(B79)&amp;"C"&amp;MATCH("ALIGN",ref_dontTouch!$A$1:$S$1,0),FALSE)="t","Target",IF(INDIRECT("'ref_dontTouch'!R"&amp;ROW(B79)&amp;"C"&amp;MATCH("ALIGN",ref_dontTouch!$A$1:$S$1,0),FALSE)="f","Flagged","Connected")))</f>
        <v/>
      </c>
      <c r="C79" s="14" t="str">
        <f ca="1">IF(ISBLANK(INDIRECT("'ref_dontTouch'!R"&amp;ROW(C79)&amp;"C"&amp;MATCH(C$2,ref_dontTouch!$A$1:$S$1,0),FALSE)),"",INDIRECT("'ref_dontTouch'!R"&amp;ROW(C79)&amp;"C"&amp;MATCH(C$2,ref_dontTouch!$A$1:$S$1,0),FALSE))</f>
        <v/>
      </c>
      <c r="D79" s="13" t="str">
        <f ca="1">IF(C79="","",C79&amp;" - "&amp;VLOOKUP($C79,ref_dontTouch!$B78:$Y6076,MATCH("statement",ref_dontTouch!$B$1:$Y$1,0),0))</f>
        <v/>
      </c>
      <c r="E79" s="13" t="str">
        <f ca="1">IF(D79="","",VLOOKUP($C79,ref_dontTouch!$B78:$Y6076,MATCH("performanceExpectation",ref_dontTouch!$B$1:$Y$1,0),0))</f>
        <v/>
      </c>
      <c r="F79" s="5"/>
      <c r="G79" s="5"/>
      <c r="H79" s="5"/>
      <c r="I79" s="5"/>
      <c r="J79" s="5"/>
      <c r="K79" s="5"/>
      <c r="L79" s="5"/>
      <c r="M79" s="5"/>
      <c r="N79" s="5"/>
      <c r="O79" s="5"/>
      <c r="P79" s="5"/>
      <c r="Q79" s="5"/>
      <c r="R79" s="5"/>
      <c r="S79" s="5"/>
      <c r="T79" s="5"/>
      <c r="U79" s="5"/>
      <c r="V79" s="5"/>
      <c r="W79" s="5"/>
      <c r="X79" s="5"/>
      <c r="Y79" s="5"/>
      <c r="Z79" s="5"/>
      <c r="AA79" s="5"/>
    </row>
    <row r="80" spans="1:27" ht="16">
      <c r="A80" s="13" t="str">
        <f ca="1">IF(ISBLANK(INDIRECT("'ref_dontTouch'!R"&amp;ROW(A80)&amp;"C"&amp;MATCH(A$2,ref_dontTouch!$A$1:$S$1,0),FALSE)),"",INDIRECT("'ref_dontTouch'!R"&amp;ROW(A80)&amp;"C"&amp;MATCH(A$2,ref_dontTouch!$A$1:$S$1,0),FALSE))</f>
        <v/>
      </c>
      <c r="B80" s="14" t="str">
        <f ca="1">IF(INDIRECT("'ref_dontTouch'!R"&amp;ROW(B80)&amp;"C"&amp;MATCH("ALIGN",ref_dontTouch!$A$1:$S$1,0),FALSE)="","",IF(INDIRECT("'ref_dontTouch'!R"&amp;ROW(B80)&amp;"C"&amp;MATCH("ALIGN",ref_dontTouch!$A$1:$S$1,0),FALSE)="t","Target",IF(INDIRECT("'ref_dontTouch'!R"&amp;ROW(B80)&amp;"C"&amp;MATCH("ALIGN",ref_dontTouch!$A$1:$S$1,0),FALSE)="f","Flagged","Connected")))</f>
        <v/>
      </c>
      <c r="C80" s="14" t="str">
        <f ca="1">IF(ISBLANK(INDIRECT("'ref_dontTouch'!R"&amp;ROW(C80)&amp;"C"&amp;MATCH(C$2,ref_dontTouch!$A$1:$S$1,0),FALSE)),"",INDIRECT("'ref_dontTouch'!R"&amp;ROW(C80)&amp;"C"&amp;MATCH(C$2,ref_dontTouch!$A$1:$S$1,0),FALSE))</f>
        <v/>
      </c>
      <c r="D80" s="13" t="str">
        <f ca="1">IF(C80="","",C80&amp;" - "&amp;VLOOKUP($C80,ref_dontTouch!$B79:$Y6077,MATCH("statement",ref_dontTouch!$B$1:$Y$1,0),0))</f>
        <v/>
      </c>
      <c r="E80" s="13" t="str">
        <f ca="1">IF(D80="","",VLOOKUP($C80,ref_dontTouch!$B79:$Y6077,MATCH("performanceExpectation",ref_dontTouch!$B$1:$Y$1,0),0))</f>
        <v/>
      </c>
      <c r="F80" s="5"/>
      <c r="G80" s="5"/>
      <c r="H80" s="5"/>
      <c r="I80" s="5"/>
      <c r="J80" s="5"/>
      <c r="K80" s="5"/>
      <c r="L80" s="5"/>
      <c r="M80" s="5"/>
      <c r="N80" s="5"/>
      <c r="O80" s="5"/>
      <c r="P80" s="5"/>
      <c r="Q80" s="5"/>
      <c r="R80" s="5"/>
      <c r="S80" s="5"/>
      <c r="T80" s="5"/>
      <c r="U80" s="5"/>
      <c r="V80" s="5"/>
      <c r="W80" s="5"/>
      <c r="X80" s="5"/>
      <c r="Y80" s="5"/>
      <c r="Z80" s="5"/>
      <c r="AA80" s="5"/>
    </row>
    <row r="81" spans="1:27" ht="16">
      <c r="A81" s="13" t="str">
        <f ca="1">IF(ISBLANK(INDIRECT("'ref_dontTouch'!R"&amp;ROW(A81)&amp;"C"&amp;MATCH(A$2,ref_dontTouch!$A$1:$S$1,0),FALSE)),"",INDIRECT("'ref_dontTouch'!R"&amp;ROW(A81)&amp;"C"&amp;MATCH(A$2,ref_dontTouch!$A$1:$S$1,0),FALSE))</f>
        <v/>
      </c>
      <c r="B81" s="14" t="str">
        <f ca="1">IF(INDIRECT("'ref_dontTouch'!R"&amp;ROW(B81)&amp;"C"&amp;MATCH("ALIGN",ref_dontTouch!$A$1:$S$1,0),FALSE)="","",IF(INDIRECT("'ref_dontTouch'!R"&amp;ROW(B81)&amp;"C"&amp;MATCH("ALIGN",ref_dontTouch!$A$1:$S$1,0),FALSE)="t","Target",IF(INDIRECT("'ref_dontTouch'!R"&amp;ROW(B81)&amp;"C"&amp;MATCH("ALIGN",ref_dontTouch!$A$1:$S$1,0),FALSE)="f","Flagged","Connected")))</f>
        <v/>
      </c>
      <c r="C81" s="14" t="str">
        <f ca="1">IF(ISBLANK(INDIRECT("'ref_dontTouch'!R"&amp;ROW(C81)&amp;"C"&amp;MATCH(C$2,ref_dontTouch!$A$1:$S$1,0),FALSE)),"",INDIRECT("'ref_dontTouch'!R"&amp;ROW(C81)&amp;"C"&amp;MATCH(C$2,ref_dontTouch!$A$1:$S$1,0),FALSE))</f>
        <v/>
      </c>
      <c r="D81" s="13" t="str">
        <f ca="1">IF(C81="","",C81&amp;" - "&amp;VLOOKUP($C81,ref_dontTouch!$B80:$Y6078,MATCH("statement",ref_dontTouch!$B$1:$Y$1,0),0))</f>
        <v/>
      </c>
      <c r="E81" s="13" t="str">
        <f ca="1">IF(D81="","",VLOOKUP($C81,ref_dontTouch!$B80:$Y6078,MATCH("performanceExpectation",ref_dontTouch!$B$1:$Y$1,0),0))</f>
        <v/>
      </c>
      <c r="F81" s="5"/>
      <c r="G81" s="5"/>
      <c r="H81" s="5"/>
      <c r="I81" s="5"/>
      <c r="J81" s="5"/>
      <c r="K81" s="5"/>
      <c r="L81" s="5"/>
      <c r="M81" s="5"/>
      <c r="N81" s="5"/>
      <c r="O81" s="5"/>
      <c r="P81" s="5"/>
      <c r="Q81" s="5"/>
      <c r="R81" s="5"/>
      <c r="S81" s="5"/>
      <c r="T81" s="5"/>
      <c r="U81" s="5"/>
      <c r="V81" s="5"/>
      <c r="W81" s="5"/>
      <c r="X81" s="5"/>
      <c r="Y81" s="5"/>
      <c r="Z81" s="5"/>
      <c r="AA81" s="5"/>
    </row>
    <row r="82" spans="1:27" ht="16">
      <c r="A82" s="13" t="str">
        <f ca="1">IF(ISBLANK(INDIRECT("'ref_dontTouch'!R"&amp;ROW(A82)&amp;"C"&amp;MATCH(A$2,ref_dontTouch!$A$1:$S$1,0),FALSE)),"",INDIRECT("'ref_dontTouch'!R"&amp;ROW(A82)&amp;"C"&amp;MATCH(A$2,ref_dontTouch!$A$1:$S$1,0),FALSE))</f>
        <v/>
      </c>
      <c r="B82" s="14" t="str">
        <f ca="1">IF(INDIRECT("'ref_dontTouch'!R"&amp;ROW(B82)&amp;"C"&amp;MATCH("ALIGN",ref_dontTouch!$A$1:$S$1,0),FALSE)="","",IF(INDIRECT("'ref_dontTouch'!R"&amp;ROW(B82)&amp;"C"&amp;MATCH("ALIGN",ref_dontTouch!$A$1:$S$1,0),FALSE)="t","Target",IF(INDIRECT("'ref_dontTouch'!R"&amp;ROW(B82)&amp;"C"&amp;MATCH("ALIGN",ref_dontTouch!$A$1:$S$1,0),FALSE)="f","Flagged","Connected")))</f>
        <v/>
      </c>
      <c r="C82" s="14" t="str">
        <f ca="1">IF(ISBLANK(INDIRECT("'ref_dontTouch'!R"&amp;ROW(C82)&amp;"C"&amp;MATCH(C$2,ref_dontTouch!$A$1:$S$1,0),FALSE)),"",INDIRECT("'ref_dontTouch'!R"&amp;ROW(C82)&amp;"C"&amp;MATCH(C$2,ref_dontTouch!$A$1:$S$1,0),FALSE))</f>
        <v/>
      </c>
      <c r="D82" s="13" t="str">
        <f ca="1">IF(C82="","",C82&amp;" - "&amp;VLOOKUP($C82,ref_dontTouch!$B81:$Y6079,MATCH("statement",ref_dontTouch!$B$1:$Y$1,0),0))</f>
        <v/>
      </c>
      <c r="E82" s="13" t="str">
        <f ca="1">IF(D82="","",VLOOKUP($C82,ref_dontTouch!$B81:$Y6079,MATCH("performanceExpectation",ref_dontTouch!$B$1:$Y$1,0),0))</f>
        <v/>
      </c>
      <c r="F82" s="5"/>
      <c r="G82" s="5"/>
      <c r="H82" s="5"/>
      <c r="I82" s="5"/>
      <c r="J82" s="5"/>
      <c r="K82" s="5"/>
      <c r="L82" s="5"/>
      <c r="M82" s="5"/>
      <c r="N82" s="5"/>
      <c r="O82" s="5"/>
      <c r="P82" s="5"/>
      <c r="Q82" s="5"/>
      <c r="R82" s="5"/>
      <c r="S82" s="5"/>
      <c r="T82" s="5"/>
      <c r="U82" s="5"/>
      <c r="V82" s="5"/>
      <c r="W82" s="5"/>
      <c r="X82" s="5"/>
      <c r="Y82" s="5"/>
      <c r="Z82" s="5"/>
      <c r="AA82" s="5"/>
    </row>
    <row r="83" spans="1:27" ht="16">
      <c r="A83" s="13" t="str">
        <f ca="1">IF(ISBLANK(INDIRECT("'ref_dontTouch'!R"&amp;ROW(A83)&amp;"C"&amp;MATCH(A$2,ref_dontTouch!$A$1:$S$1,0),FALSE)),"",INDIRECT("'ref_dontTouch'!R"&amp;ROW(A83)&amp;"C"&amp;MATCH(A$2,ref_dontTouch!$A$1:$S$1,0),FALSE))</f>
        <v/>
      </c>
      <c r="B83" s="14" t="str">
        <f ca="1">IF(INDIRECT("'ref_dontTouch'!R"&amp;ROW(B83)&amp;"C"&amp;MATCH("ALIGN",ref_dontTouch!$A$1:$S$1,0),FALSE)="","",IF(INDIRECT("'ref_dontTouch'!R"&amp;ROW(B83)&amp;"C"&amp;MATCH("ALIGN",ref_dontTouch!$A$1:$S$1,0),FALSE)="t","Target",IF(INDIRECT("'ref_dontTouch'!R"&amp;ROW(B83)&amp;"C"&amp;MATCH("ALIGN",ref_dontTouch!$A$1:$S$1,0),FALSE)="f","Flagged","Connected")))</f>
        <v/>
      </c>
      <c r="C83" s="14" t="str">
        <f ca="1">IF(ISBLANK(INDIRECT("'ref_dontTouch'!R"&amp;ROW(C83)&amp;"C"&amp;MATCH(C$2,ref_dontTouch!$A$1:$S$1,0),FALSE)),"",INDIRECT("'ref_dontTouch'!R"&amp;ROW(C83)&amp;"C"&amp;MATCH(C$2,ref_dontTouch!$A$1:$S$1,0),FALSE))</f>
        <v/>
      </c>
      <c r="D83" s="13" t="str">
        <f ca="1">IF(C83="","",C83&amp;" - "&amp;VLOOKUP($C83,ref_dontTouch!$B82:$Y6080,MATCH("statement",ref_dontTouch!$B$1:$Y$1,0),0))</f>
        <v/>
      </c>
      <c r="E83" s="13" t="str">
        <f ca="1">IF(D83="","",VLOOKUP($C83,ref_dontTouch!$B82:$Y6080,MATCH("performanceExpectation",ref_dontTouch!$B$1:$Y$1,0),0))</f>
        <v/>
      </c>
      <c r="F83" s="5"/>
      <c r="G83" s="5"/>
      <c r="H83" s="5"/>
      <c r="I83" s="5"/>
      <c r="J83" s="5"/>
      <c r="K83" s="5"/>
      <c r="L83" s="5"/>
      <c r="M83" s="5"/>
      <c r="N83" s="5"/>
      <c r="O83" s="5"/>
      <c r="P83" s="5"/>
      <c r="Q83" s="5"/>
      <c r="R83" s="5"/>
      <c r="S83" s="5"/>
      <c r="T83" s="5"/>
      <c r="U83" s="5"/>
      <c r="V83" s="5"/>
      <c r="W83" s="5"/>
      <c r="X83" s="5"/>
      <c r="Y83" s="5"/>
      <c r="Z83" s="5"/>
      <c r="AA83" s="5"/>
    </row>
    <row r="84" spans="1:27" ht="16">
      <c r="A84" s="13" t="str">
        <f ca="1">IF(ISBLANK(INDIRECT("'ref_dontTouch'!R"&amp;ROW(A84)&amp;"C"&amp;MATCH(A$2,ref_dontTouch!$A$1:$S$1,0),FALSE)),"",INDIRECT("'ref_dontTouch'!R"&amp;ROW(A84)&amp;"C"&amp;MATCH(A$2,ref_dontTouch!$A$1:$S$1,0),FALSE))</f>
        <v/>
      </c>
      <c r="B84" s="14" t="str">
        <f ca="1">IF(INDIRECT("'ref_dontTouch'!R"&amp;ROW(B84)&amp;"C"&amp;MATCH("ALIGN",ref_dontTouch!$A$1:$S$1,0),FALSE)="","",IF(INDIRECT("'ref_dontTouch'!R"&amp;ROW(B84)&amp;"C"&amp;MATCH("ALIGN",ref_dontTouch!$A$1:$S$1,0),FALSE)="t","Target",IF(INDIRECT("'ref_dontTouch'!R"&amp;ROW(B84)&amp;"C"&amp;MATCH("ALIGN",ref_dontTouch!$A$1:$S$1,0),FALSE)="f","Flagged","Connected")))</f>
        <v/>
      </c>
      <c r="C84" s="14" t="str">
        <f ca="1">IF(ISBLANK(INDIRECT("'ref_dontTouch'!R"&amp;ROW(C84)&amp;"C"&amp;MATCH(C$2,ref_dontTouch!$A$1:$S$1,0),FALSE)),"",INDIRECT("'ref_dontTouch'!R"&amp;ROW(C84)&amp;"C"&amp;MATCH(C$2,ref_dontTouch!$A$1:$S$1,0),FALSE))</f>
        <v/>
      </c>
      <c r="D84" s="13" t="str">
        <f ca="1">IF(C84="","",C84&amp;" - "&amp;VLOOKUP($C84,ref_dontTouch!$B83:$Y6081,MATCH("statement",ref_dontTouch!$B$1:$Y$1,0),0))</f>
        <v/>
      </c>
      <c r="E84" s="13" t="str">
        <f ca="1">IF(D84="","",VLOOKUP($C84,ref_dontTouch!$B83:$Y6081,MATCH("performanceExpectation",ref_dontTouch!$B$1:$Y$1,0),0))</f>
        <v/>
      </c>
      <c r="F84" s="5"/>
      <c r="G84" s="5"/>
      <c r="H84" s="5"/>
      <c r="I84" s="5"/>
      <c r="J84" s="5"/>
      <c r="K84" s="5"/>
      <c r="L84" s="5"/>
      <c r="M84" s="5"/>
      <c r="N84" s="5"/>
      <c r="O84" s="5"/>
      <c r="P84" s="5"/>
      <c r="Q84" s="5"/>
      <c r="R84" s="5"/>
      <c r="S84" s="5"/>
      <c r="T84" s="5"/>
      <c r="U84" s="5"/>
      <c r="V84" s="5"/>
      <c r="W84" s="5"/>
      <c r="X84" s="5"/>
      <c r="Y84" s="5"/>
      <c r="Z84" s="5"/>
      <c r="AA84" s="5"/>
    </row>
    <row r="85" spans="1:27" ht="16">
      <c r="A85" s="13" t="str">
        <f ca="1">IF(ISBLANK(INDIRECT("'ref_dontTouch'!R"&amp;ROW(A85)&amp;"C"&amp;MATCH(A$2,ref_dontTouch!$A$1:$S$1,0),FALSE)),"",INDIRECT("'ref_dontTouch'!R"&amp;ROW(A85)&amp;"C"&amp;MATCH(A$2,ref_dontTouch!$A$1:$S$1,0),FALSE))</f>
        <v/>
      </c>
      <c r="B85" s="14" t="str">
        <f ca="1">IF(INDIRECT("'ref_dontTouch'!R"&amp;ROW(B85)&amp;"C"&amp;MATCH("ALIGN",ref_dontTouch!$A$1:$S$1,0),FALSE)="","",IF(INDIRECT("'ref_dontTouch'!R"&amp;ROW(B85)&amp;"C"&amp;MATCH("ALIGN",ref_dontTouch!$A$1:$S$1,0),FALSE)="t","Target",IF(INDIRECT("'ref_dontTouch'!R"&amp;ROW(B85)&amp;"C"&amp;MATCH("ALIGN",ref_dontTouch!$A$1:$S$1,0),FALSE)="f","Flagged","Connected")))</f>
        <v/>
      </c>
      <c r="C85" s="14" t="str">
        <f ca="1">IF(ISBLANK(INDIRECT("'ref_dontTouch'!R"&amp;ROW(C85)&amp;"C"&amp;MATCH(C$2,ref_dontTouch!$A$1:$S$1,0),FALSE)),"",INDIRECT("'ref_dontTouch'!R"&amp;ROW(C85)&amp;"C"&amp;MATCH(C$2,ref_dontTouch!$A$1:$S$1,0),FALSE))</f>
        <v/>
      </c>
      <c r="D85" s="13" t="str">
        <f ca="1">IF(C85="","",C85&amp;" - "&amp;VLOOKUP($C85,ref_dontTouch!$B84:$Y6082,MATCH("statement",ref_dontTouch!$B$1:$Y$1,0),0))</f>
        <v/>
      </c>
      <c r="E85" s="13" t="str">
        <f ca="1">IF(D85="","",VLOOKUP($C85,ref_dontTouch!$B84:$Y6082,MATCH("performanceExpectation",ref_dontTouch!$B$1:$Y$1,0),0))</f>
        <v/>
      </c>
      <c r="F85" s="5"/>
      <c r="G85" s="5"/>
      <c r="H85" s="5"/>
      <c r="I85" s="5"/>
      <c r="J85" s="5"/>
      <c r="K85" s="5"/>
      <c r="L85" s="5"/>
      <c r="M85" s="5"/>
      <c r="N85" s="5"/>
      <c r="O85" s="5"/>
      <c r="P85" s="5"/>
      <c r="Q85" s="5"/>
      <c r="R85" s="5"/>
      <c r="S85" s="5"/>
      <c r="T85" s="5"/>
      <c r="U85" s="5"/>
      <c r="V85" s="5"/>
      <c r="W85" s="5"/>
      <c r="X85" s="5"/>
      <c r="Y85" s="5"/>
      <c r="Z85" s="5"/>
      <c r="AA85" s="5"/>
    </row>
    <row r="86" spans="1:27" ht="16">
      <c r="A86" s="13" t="str">
        <f ca="1">IF(ISBLANK(INDIRECT("'ref_dontTouch'!R"&amp;ROW(A86)&amp;"C"&amp;MATCH(A$2,ref_dontTouch!$A$1:$S$1,0),FALSE)),"",INDIRECT("'ref_dontTouch'!R"&amp;ROW(A86)&amp;"C"&amp;MATCH(A$2,ref_dontTouch!$A$1:$S$1,0),FALSE))</f>
        <v/>
      </c>
      <c r="B86" s="14" t="str">
        <f ca="1">IF(INDIRECT("'ref_dontTouch'!R"&amp;ROW(B86)&amp;"C"&amp;MATCH("ALIGN",ref_dontTouch!$A$1:$S$1,0),FALSE)="","",IF(INDIRECT("'ref_dontTouch'!R"&amp;ROW(B86)&amp;"C"&amp;MATCH("ALIGN",ref_dontTouch!$A$1:$S$1,0),FALSE)="t","Target",IF(INDIRECT("'ref_dontTouch'!R"&amp;ROW(B86)&amp;"C"&amp;MATCH("ALIGN",ref_dontTouch!$A$1:$S$1,0),FALSE)="f","Flagged","Connected")))</f>
        <v/>
      </c>
      <c r="C86" s="14" t="str">
        <f ca="1">IF(ISBLANK(INDIRECT("'ref_dontTouch'!R"&amp;ROW(C86)&amp;"C"&amp;MATCH(C$2,ref_dontTouch!$A$1:$S$1,0),FALSE)),"",INDIRECT("'ref_dontTouch'!R"&amp;ROW(C86)&amp;"C"&amp;MATCH(C$2,ref_dontTouch!$A$1:$S$1,0),FALSE))</f>
        <v/>
      </c>
      <c r="D86" s="13" t="str">
        <f ca="1">IF(C86="","",C86&amp;" - "&amp;VLOOKUP($C86,ref_dontTouch!$B85:$Y6083,MATCH("statement",ref_dontTouch!$B$1:$Y$1,0),0))</f>
        <v/>
      </c>
      <c r="E86" s="13" t="str">
        <f ca="1">IF(D86="","",VLOOKUP($C86,ref_dontTouch!$B85:$Y6083,MATCH("performanceExpectation",ref_dontTouch!$B$1:$Y$1,0),0))</f>
        <v/>
      </c>
      <c r="F86" s="5"/>
      <c r="G86" s="5"/>
      <c r="H86" s="5"/>
      <c r="I86" s="5"/>
      <c r="J86" s="5"/>
      <c r="K86" s="5"/>
      <c r="L86" s="5"/>
      <c r="M86" s="5"/>
      <c r="N86" s="5"/>
      <c r="O86" s="5"/>
      <c r="P86" s="5"/>
      <c r="Q86" s="5"/>
      <c r="R86" s="5"/>
      <c r="S86" s="5"/>
      <c r="T86" s="5"/>
      <c r="U86" s="5"/>
      <c r="V86" s="5"/>
      <c r="W86" s="5"/>
      <c r="X86" s="5"/>
      <c r="Y86" s="5"/>
      <c r="Z86" s="5"/>
      <c r="AA86" s="5"/>
    </row>
    <row r="87" spans="1:27" ht="16">
      <c r="A87" s="13" t="str">
        <f ca="1">IF(ISBLANK(INDIRECT("'ref_dontTouch'!R"&amp;ROW(A87)&amp;"C"&amp;MATCH(A$2,ref_dontTouch!$A$1:$S$1,0),FALSE)),"",INDIRECT("'ref_dontTouch'!R"&amp;ROW(A87)&amp;"C"&amp;MATCH(A$2,ref_dontTouch!$A$1:$S$1,0),FALSE))</f>
        <v/>
      </c>
      <c r="B87" s="14" t="str">
        <f ca="1">IF(INDIRECT("'ref_dontTouch'!R"&amp;ROW(B87)&amp;"C"&amp;MATCH("ALIGN",ref_dontTouch!$A$1:$S$1,0),FALSE)="","",IF(INDIRECT("'ref_dontTouch'!R"&amp;ROW(B87)&amp;"C"&amp;MATCH("ALIGN",ref_dontTouch!$A$1:$S$1,0),FALSE)="t","Target",IF(INDIRECT("'ref_dontTouch'!R"&amp;ROW(B87)&amp;"C"&amp;MATCH("ALIGN",ref_dontTouch!$A$1:$S$1,0),FALSE)="f","Flagged","Connected")))</f>
        <v/>
      </c>
      <c r="C87" s="14" t="str">
        <f ca="1">IF(ISBLANK(INDIRECT("'ref_dontTouch'!R"&amp;ROW(C87)&amp;"C"&amp;MATCH(C$2,ref_dontTouch!$A$1:$S$1,0),FALSE)),"",INDIRECT("'ref_dontTouch'!R"&amp;ROW(C87)&amp;"C"&amp;MATCH(C$2,ref_dontTouch!$A$1:$S$1,0),FALSE))</f>
        <v/>
      </c>
      <c r="D87" s="13" t="str">
        <f ca="1">IF(C87="","",C87&amp;" - "&amp;VLOOKUP($C87,ref_dontTouch!$B86:$Y6084,MATCH("statement",ref_dontTouch!$B$1:$Y$1,0),0))</f>
        <v/>
      </c>
      <c r="E87" s="13" t="str">
        <f ca="1">IF(D87="","",VLOOKUP($C87,ref_dontTouch!$B86:$Y6084,MATCH("performanceExpectation",ref_dontTouch!$B$1:$Y$1,0),0))</f>
        <v/>
      </c>
      <c r="F87" s="5"/>
      <c r="G87" s="5"/>
      <c r="H87" s="5"/>
      <c r="I87" s="5"/>
      <c r="J87" s="5"/>
      <c r="K87" s="5"/>
      <c r="L87" s="5"/>
      <c r="M87" s="5"/>
      <c r="N87" s="5"/>
      <c r="O87" s="5"/>
      <c r="P87" s="5"/>
      <c r="Q87" s="5"/>
      <c r="R87" s="5"/>
      <c r="S87" s="5"/>
      <c r="T87" s="5"/>
      <c r="U87" s="5"/>
      <c r="V87" s="5"/>
      <c r="W87" s="5"/>
      <c r="X87" s="5"/>
      <c r="Y87" s="5"/>
      <c r="Z87" s="5"/>
      <c r="AA87" s="5"/>
    </row>
    <row r="88" spans="1:27" ht="16">
      <c r="A88" s="13" t="str">
        <f ca="1">IF(ISBLANK(INDIRECT("'ref_dontTouch'!R"&amp;ROW(A88)&amp;"C"&amp;MATCH(A$2,ref_dontTouch!$A$1:$S$1,0),FALSE)),"",INDIRECT("'ref_dontTouch'!R"&amp;ROW(A88)&amp;"C"&amp;MATCH(A$2,ref_dontTouch!$A$1:$S$1,0),FALSE))</f>
        <v/>
      </c>
      <c r="B88" s="14" t="str">
        <f ca="1">IF(INDIRECT("'ref_dontTouch'!R"&amp;ROW(B88)&amp;"C"&amp;MATCH("ALIGN",ref_dontTouch!$A$1:$S$1,0),FALSE)="","",IF(INDIRECT("'ref_dontTouch'!R"&amp;ROW(B88)&amp;"C"&amp;MATCH("ALIGN",ref_dontTouch!$A$1:$S$1,0),FALSE)="t","Target",IF(INDIRECT("'ref_dontTouch'!R"&amp;ROW(B88)&amp;"C"&amp;MATCH("ALIGN",ref_dontTouch!$A$1:$S$1,0),FALSE)="f","Flagged","Connected")))</f>
        <v/>
      </c>
      <c r="C88" s="14" t="str">
        <f ca="1">IF(ISBLANK(INDIRECT("'ref_dontTouch'!R"&amp;ROW(C88)&amp;"C"&amp;MATCH(C$2,ref_dontTouch!$A$1:$S$1,0),FALSE)),"",INDIRECT("'ref_dontTouch'!R"&amp;ROW(C88)&amp;"C"&amp;MATCH(C$2,ref_dontTouch!$A$1:$S$1,0),FALSE))</f>
        <v/>
      </c>
      <c r="D88" s="13" t="str">
        <f ca="1">IF(C88="","",C88&amp;" - "&amp;VLOOKUP($C88,ref_dontTouch!$B87:$Y6085,MATCH("statement",ref_dontTouch!$B$1:$Y$1,0),0))</f>
        <v/>
      </c>
      <c r="E88" s="13" t="str">
        <f ca="1">IF(D88="","",VLOOKUP($C88,ref_dontTouch!$B87:$Y6085,MATCH("performanceExpectation",ref_dontTouch!$B$1:$Y$1,0),0))</f>
        <v/>
      </c>
      <c r="F88" s="5"/>
      <c r="G88" s="5"/>
      <c r="H88" s="5"/>
      <c r="I88" s="5"/>
      <c r="J88" s="5"/>
      <c r="K88" s="5"/>
      <c r="L88" s="5"/>
      <c r="M88" s="5"/>
      <c r="N88" s="5"/>
      <c r="O88" s="5"/>
      <c r="P88" s="5"/>
      <c r="Q88" s="5"/>
      <c r="R88" s="5"/>
      <c r="S88" s="5"/>
      <c r="T88" s="5"/>
      <c r="U88" s="5"/>
      <c r="V88" s="5"/>
      <c r="W88" s="5"/>
      <c r="X88" s="5"/>
      <c r="Y88" s="5"/>
      <c r="Z88" s="5"/>
      <c r="AA88" s="5"/>
    </row>
    <row r="89" spans="1:27" ht="16">
      <c r="A89" s="13" t="str">
        <f ca="1">IF(ISBLANK(INDIRECT("'ref_dontTouch'!R"&amp;ROW(A89)&amp;"C"&amp;MATCH(A$2,ref_dontTouch!$A$1:$S$1,0),FALSE)),"",INDIRECT("'ref_dontTouch'!R"&amp;ROW(A89)&amp;"C"&amp;MATCH(A$2,ref_dontTouch!$A$1:$S$1,0),FALSE))</f>
        <v/>
      </c>
      <c r="B89" s="14" t="str">
        <f ca="1">IF(INDIRECT("'ref_dontTouch'!R"&amp;ROW(B89)&amp;"C"&amp;MATCH("ALIGN",ref_dontTouch!$A$1:$S$1,0),FALSE)="","",IF(INDIRECT("'ref_dontTouch'!R"&amp;ROW(B89)&amp;"C"&amp;MATCH("ALIGN",ref_dontTouch!$A$1:$S$1,0),FALSE)="t","Target",IF(INDIRECT("'ref_dontTouch'!R"&amp;ROW(B89)&amp;"C"&amp;MATCH("ALIGN",ref_dontTouch!$A$1:$S$1,0),FALSE)="f","Flagged","Connected")))</f>
        <v/>
      </c>
      <c r="C89" s="14" t="str">
        <f ca="1">IF(ISBLANK(INDIRECT("'ref_dontTouch'!R"&amp;ROW(C89)&amp;"C"&amp;MATCH(C$2,ref_dontTouch!$A$1:$S$1,0),FALSE)),"",INDIRECT("'ref_dontTouch'!R"&amp;ROW(C89)&amp;"C"&amp;MATCH(C$2,ref_dontTouch!$A$1:$S$1,0),FALSE))</f>
        <v/>
      </c>
      <c r="D89" s="13" t="str">
        <f ca="1">IF(C89="","",C89&amp;" - "&amp;VLOOKUP($C89,ref_dontTouch!$B88:$Y6086,MATCH("statement",ref_dontTouch!$B$1:$Y$1,0),0))</f>
        <v/>
      </c>
      <c r="E89" s="13" t="str">
        <f ca="1">IF(D89="","",VLOOKUP($C89,ref_dontTouch!$B88:$Y6086,MATCH("performanceExpectation",ref_dontTouch!$B$1:$Y$1,0),0))</f>
        <v/>
      </c>
      <c r="F89" s="5"/>
      <c r="G89" s="5"/>
      <c r="H89" s="5"/>
      <c r="I89" s="5"/>
      <c r="J89" s="5"/>
      <c r="K89" s="5"/>
      <c r="L89" s="5"/>
      <c r="M89" s="5"/>
      <c r="N89" s="5"/>
      <c r="O89" s="5"/>
      <c r="P89" s="5"/>
      <c r="Q89" s="5"/>
      <c r="R89" s="5"/>
      <c r="S89" s="5"/>
      <c r="T89" s="5"/>
      <c r="U89" s="5"/>
      <c r="V89" s="5"/>
      <c r="W89" s="5"/>
      <c r="X89" s="5"/>
      <c r="Y89" s="5"/>
      <c r="Z89" s="5"/>
      <c r="AA89" s="5"/>
    </row>
    <row r="90" spans="1:27" ht="16">
      <c r="A90" s="13" t="str">
        <f ca="1">IF(ISBLANK(INDIRECT("'ref_dontTouch'!R"&amp;ROW(A90)&amp;"C"&amp;MATCH(A$2,ref_dontTouch!$A$1:$S$1,0),FALSE)),"",INDIRECT("'ref_dontTouch'!R"&amp;ROW(A90)&amp;"C"&amp;MATCH(A$2,ref_dontTouch!$A$1:$S$1,0),FALSE))</f>
        <v/>
      </c>
      <c r="B90" s="14" t="str">
        <f ca="1">IF(INDIRECT("'ref_dontTouch'!R"&amp;ROW(B90)&amp;"C"&amp;MATCH("ALIGN",ref_dontTouch!$A$1:$S$1,0),FALSE)="","",IF(INDIRECT("'ref_dontTouch'!R"&amp;ROW(B90)&amp;"C"&amp;MATCH("ALIGN",ref_dontTouch!$A$1:$S$1,0),FALSE)="t","Target",IF(INDIRECT("'ref_dontTouch'!R"&amp;ROW(B90)&amp;"C"&amp;MATCH("ALIGN",ref_dontTouch!$A$1:$S$1,0),FALSE)="f","Flagged","Connected")))</f>
        <v/>
      </c>
      <c r="C90" s="14" t="str">
        <f ca="1">IF(ISBLANK(INDIRECT("'ref_dontTouch'!R"&amp;ROW(C90)&amp;"C"&amp;MATCH(C$2,ref_dontTouch!$A$1:$S$1,0),FALSE)),"",INDIRECT("'ref_dontTouch'!R"&amp;ROW(C90)&amp;"C"&amp;MATCH(C$2,ref_dontTouch!$A$1:$S$1,0),FALSE))</f>
        <v/>
      </c>
      <c r="D90" s="13" t="str">
        <f ca="1">IF(C90="","",C90&amp;" - "&amp;VLOOKUP($C90,ref_dontTouch!$B89:$Y6087,MATCH("statement",ref_dontTouch!$B$1:$Y$1,0),0))</f>
        <v/>
      </c>
      <c r="E90" s="13" t="str">
        <f ca="1">IF(D90="","",VLOOKUP($C90,ref_dontTouch!$B89:$Y6087,MATCH("performanceExpectation",ref_dontTouch!$B$1:$Y$1,0),0))</f>
        <v/>
      </c>
      <c r="F90" s="5"/>
      <c r="G90" s="5"/>
      <c r="H90" s="5"/>
      <c r="I90" s="5"/>
      <c r="J90" s="5"/>
      <c r="K90" s="5"/>
      <c r="L90" s="5"/>
      <c r="M90" s="5"/>
      <c r="N90" s="5"/>
      <c r="O90" s="5"/>
      <c r="P90" s="5"/>
      <c r="Q90" s="5"/>
      <c r="R90" s="5"/>
      <c r="S90" s="5"/>
      <c r="T90" s="5"/>
      <c r="U90" s="5"/>
      <c r="V90" s="5"/>
      <c r="W90" s="5"/>
      <c r="X90" s="5"/>
      <c r="Y90" s="5"/>
      <c r="Z90" s="5"/>
      <c r="AA90" s="5"/>
    </row>
    <row r="91" spans="1:27" ht="16">
      <c r="A91" s="13" t="str">
        <f ca="1">IF(ISBLANK(INDIRECT("'ref_dontTouch'!R"&amp;ROW(A91)&amp;"C"&amp;MATCH(A$2,ref_dontTouch!$A$1:$S$1,0),FALSE)),"",INDIRECT("'ref_dontTouch'!R"&amp;ROW(A91)&amp;"C"&amp;MATCH(A$2,ref_dontTouch!$A$1:$S$1,0),FALSE))</f>
        <v/>
      </c>
      <c r="B91" s="14" t="str">
        <f ca="1">IF(INDIRECT("'ref_dontTouch'!R"&amp;ROW(B91)&amp;"C"&amp;MATCH("ALIGN",ref_dontTouch!$A$1:$S$1,0),FALSE)="","",IF(INDIRECT("'ref_dontTouch'!R"&amp;ROW(B91)&amp;"C"&amp;MATCH("ALIGN",ref_dontTouch!$A$1:$S$1,0),FALSE)="t","Target",IF(INDIRECT("'ref_dontTouch'!R"&amp;ROW(B91)&amp;"C"&amp;MATCH("ALIGN",ref_dontTouch!$A$1:$S$1,0),FALSE)="f","Flagged","Connected")))</f>
        <v/>
      </c>
      <c r="C91" s="14" t="str">
        <f ca="1">IF(ISBLANK(INDIRECT("'ref_dontTouch'!R"&amp;ROW(C91)&amp;"C"&amp;MATCH(C$2,ref_dontTouch!$A$1:$S$1,0),FALSE)),"",INDIRECT("'ref_dontTouch'!R"&amp;ROW(C91)&amp;"C"&amp;MATCH(C$2,ref_dontTouch!$A$1:$S$1,0),FALSE))</f>
        <v/>
      </c>
      <c r="D91" s="13" t="str">
        <f ca="1">IF(C91="","",C91&amp;" - "&amp;VLOOKUP($C91,ref_dontTouch!$B90:$Y6088,MATCH("statement",ref_dontTouch!$B$1:$Y$1,0),0))</f>
        <v/>
      </c>
      <c r="E91" s="13" t="str">
        <f ca="1">IF(D91="","",VLOOKUP($C91,ref_dontTouch!$B90:$Y6088,MATCH("performanceExpectation",ref_dontTouch!$B$1:$Y$1,0),0))</f>
        <v/>
      </c>
      <c r="F91" s="5"/>
      <c r="G91" s="5"/>
      <c r="H91" s="5"/>
      <c r="I91" s="5"/>
      <c r="J91" s="5"/>
      <c r="K91" s="5"/>
      <c r="L91" s="5"/>
      <c r="M91" s="5"/>
      <c r="N91" s="5"/>
      <c r="O91" s="5"/>
      <c r="P91" s="5"/>
      <c r="Q91" s="5"/>
      <c r="R91" s="5"/>
      <c r="S91" s="5"/>
      <c r="T91" s="5"/>
      <c r="U91" s="5"/>
      <c r="V91" s="5"/>
      <c r="W91" s="5"/>
      <c r="X91" s="5"/>
      <c r="Y91" s="5"/>
      <c r="Z91" s="5"/>
      <c r="AA91" s="5"/>
    </row>
    <row r="92" spans="1:27" ht="16">
      <c r="A92" s="13" t="str">
        <f ca="1">IF(ISBLANK(INDIRECT("'ref_dontTouch'!R"&amp;ROW(A92)&amp;"C"&amp;MATCH(A$2,ref_dontTouch!$A$1:$S$1,0),FALSE)),"",INDIRECT("'ref_dontTouch'!R"&amp;ROW(A92)&amp;"C"&amp;MATCH(A$2,ref_dontTouch!$A$1:$S$1,0),FALSE))</f>
        <v/>
      </c>
      <c r="B92" s="14" t="str">
        <f ca="1">IF(INDIRECT("'ref_dontTouch'!R"&amp;ROW(B92)&amp;"C"&amp;MATCH("ALIGN",ref_dontTouch!$A$1:$S$1,0),FALSE)="","",IF(INDIRECT("'ref_dontTouch'!R"&amp;ROW(B92)&amp;"C"&amp;MATCH("ALIGN",ref_dontTouch!$A$1:$S$1,0),FALSE)="t","Target",IF(INDIRECT("'ref_dontTouch'!R"&amp;ROW(B92)&amp;"C"&amp;MATCH("ALIGN",ref_dontTouch!$A$1:$S$1,0),FALSE)="f","Flagged","Connected")))</f>
        <v/>
      </c>
      <c r="C92" s="14" t="str">
        <f ca="1">IF(ISBLANK(INDIRECT("'ref_dontTouch'!R"&amp;ROW(C92)&amp;"C"&amp;MATCH(C$2,ref_dontTouch!$A$1:$S$1,0),FALSE)),"",INDIRECT("'ref_dontTouch'!R"&amp;ROW(C92)&amp;"C"&amp;MATCH(C$2,ref_dontTouch!$A$1:$S$1,0),FALSE))</f>
        <v/>
      </c>
      <c r="D92" s="13" t="str">
        <f ca="1">IF(C92="","",C92&amp;" - "&amp;VLOOKUP($C92,ref_dontTouch!$B91:$Y6089,MATCH("statement",ref_dontTouch!$B$1:$Y$1,0),0))</f>
        <v/>
      </c>
      <c r="E92" s="13" t="str">
        <f ca="1">IF(D92="","",VLOOKUP($C92,ref_dontTouch!$B91:$Y6089,MATCH("performanceExpectation",ref_dontTouch!$B$1:$Y$1,0),0))</f>
        <v/>
      </c>
      <c r="F92" s="5"/>
      <c r="G92" s="5"/>
      <c r="H92" s="5"/>
      <c r="I92" s="5"/>
      <c r="J92" s="5"/>
      <c r="K92" s="5"/>
      <c r="L92" s="5"/>
      <c r="M92" s="5"/>
      <c r="N92" s="5"/>
      <c r="O92" s="5"/>
      <c r="P92" s="5"/>
      <c r="Q92" s="5"/>
      <c r="R92" s="5"/>
      <c r="S92" s="5"/>
      <c r="T92" s="5"/>
      <c r="U92" s="5"/>
      <c r="V92" s="5"/>
      <c r="W92" s="5"/>
      <c r="X92" s="5"/>
      <c r="Y92" s="5"/>
      <c r="Z92" s="5"/>
      <c r="AA92" s="5"/>
    </row>
    <row r="93" spans="1:27" ht="16">
      <c r="A93" s="13" t="str">
        <f ca="1">IF(ISBLANK(INDIRECT("'ref_dontTouch'!R"&amp;ROW(A93)&amp;"C"&amp;MATCH(A$2,ref_dontTouch!$A$1:$S$1,0),FALSE)),"",INDIRECT("'ref_dontTouch'!R"&amp;ROW(A93)&amp;"C"&amp;MATCH(A$2,ref_dontTouch!$A$1:$S$1,0),FALSE))</f>
        <v/>
      </c>
      <c r="B93" s="14" t="str">
        <f ca="1">IF(INDIRECT("'ref_dontTouch'!R"&amp;ROW(B93)&amp;"C"&amp;MATCH("ALIGN",ref_dontTouch!$A$1:$S$1,0),FALSE)="","",IF(INDIRECT("'ref_dontTouch'!R"&amp;ROW(B93)&amp;"C"&amp;MATCH("ALIGN",ref_dontTouch!$A$1:$S$1,0),FALSE)="t","Target",IF(INDIRECT("'ref_dontTouch'!R"&amp;ROW(B93)&amp;"C"&amp;MATCH("ALIGN",ref_dontTouch!$A$1:$S$1,0),FALSE)="f","Flagged","Connected")))</f>
        <v/>
      </c>
      <c r="C93" s="14" t="str">
        <f ca="1">IF(ISBLANK(INDIRECT("'ref_dontTouch'!R"&amp;ROW(C93)&amp;"C"&amp;MATCH(C$2,ref_dontTouch!$A$1:$S$1,0),FALSE)),"",INDIRECT("'ref_dontTouch'!R"&amp;ROW(C93)&amp;"C"&amp;MATCH(C$2,ref_dontTouch!$A$1:$S$1,0),FALSE))</f>
        <v/>
      </c>
      <c r="D93" s="13" t="str">
        <f ca="1">IF(C93="","",C93&amp;" - "&amp;VLOOKUP($C93,ref_dontTouch!$B92:$Y6090,MATCH("statement",ref_dontTouch!$B$1:$Y$1,0),0))</f>
        <v/>
      </c>
      <c r="E93" s="13" t="str">
        <f ca="1">IF(D93="","",VLOOKUP($C93,ref_dontTouch!$B92:$Y6090,MATCH("performanceExpectation",ref_dontTouch!$B$1:$Y$1,0),0))</f>
        <v/>
      </c>
      <c r="F93" s="5"/>
      <c r="G93" s="5"/>
      <c r="H93" s="5"/>
      <c r="I93" s="5"/>
      <c r="J93" s="5"/>
      <c r="K93" s="5"/>
      <c r="L93" s="5"/>
      <c r="M93" s="5"/>
      <c r="N93" s="5"/>
      <c r="O93" s="5"/>
      <c r="P93" s="5"/>
      <c r="Q93" s="5"/>
      <c r="R93" s="5"/>
      <c r="S93" s="5"/>
      <c r="T93" s="5"/>
      <c r="U93" s="5"/>
      <c r="V93" s="5"/>
      <c r="W93" s="5"/>
      <c r="X93" s="5"/>
      <c r="Y93" s="5"/>
      <c r="Z93" s="5"/>
      <c r="AA93" s="5"/>
    </row>
    <row r="94" spans="1:27" ht="16">
      <c r="A94" s="13" t="str">
        <f ca="1">IF(ISBLANK(INDIRECT("'ref_dontTouch'!R"&amp;ROW(A94)&amp;"C"&amp;MATCH(A$2,ref_dontTouch!$A$1:$S$1,0),FALSE)),"",INDIRECT("'ref_dontTouch'!R"&amp;ROW(A94)&amp;"C"&amp;MATCH(A$2,ref_dontTouch!$A$1:$S$1,0),FALSE))</f>
        <v/>
      </c>
      <c r="B94" s="14" t="str">
        <f ca="1">IF(INDIRECT("'ref_dontTouch'!R"&amp;ROW(B94)&amp;"C"&amp;MATCH("ALIGN",ref_dontTouch!$A$1:$S$1,0),FALSE)="","",IF(INDIRECT("'ref_dontTouch'!R"&amp;ROW(B94)&amp;"C"&amp;MATCH("ALIGN",ref_dontTouch!$A$1:$S$1,0),FALSE)="t","Target",IF(INDIRECT("'ref_dontTouch'!R"&amp;ROW(B94)&amp;"C"&amp;MATCH("ALIGN",ref_dontTouch!$A$1:$S$1,0),FALSE)="f","Flagged","Connected")))</f>
        <v/>
      </c>
      <c r="C94" s="14" t="str">
        <f ca="1">IF(ISBLANK(INDIRECT("'ref_dontTouch'!R"&amp;ROW(C94)&amp;"C"&amp;MATCH(C$2,ref_dontTouch!$A$1:$S$1,0),FALSE)),"",INDIRECT("'ref_dontTouch'!R"&amp;ROW(C94)&amp;"C"&amp;MATCH(C$2,ref_dontTouch!$A$1:$S$1,0),FALSE))</f>
        <v/>
      </c>
      <c r="D94" s="13" t="str">
        <f ca="1">IF(C94="","",C94&amp;" - "&amp;VLOOKUP($C94,ref_dontTouch!$B93:$Y6091,MATCH("statement",ref_dontTouch!$B$1:$Y$1,0),0))</f>
        <v/>
      </c>
      <c r="E94" s="13" t="str">
        <f ca="1">IF(D94="","",VLOOKUP($C94,ref_dontTouch!$B93:$Y6091,MATCH("performanceExpectation",ref_dontTouch!$B$1:$Y$1,0),0))</f>
        <v/>
      </c>
      <c r="F94" s="5"/>
      <c r="G94" s="5"/>
      <c r="H94" s="5"/>
      <c r="I94" s="5"/>
      <c r="J94" s="5"/>
      <c r="K94" s="5"/>
      <c r="L94" s="5"/>
      <c r="M94" s="5"/>
      <c r="N94" s="5"/>
      <c r="O94" s="5"/>
      <c r="P94" s="5"/>
      <c r="Q94" s="5"/>
      <c r="R94" s="5"/>
      <c r="S94" s="5"/>
      <c r="T94" s="5"/>
      <c r="U94" s="5"/>
      <c r="V94" s="5"/>
      <c r="W94" s="5"/>
      <c r="X94" s="5"/>
      <c r="Y94" s="5"/>
      <c r="Z94" s="5"/>
      <c r="AA94" s="5"/>
    </row>
    <row r="95" spans="1:27" ht="16">
      <c r="A95" s="13" t="str">
        <f ca="1">IF(ISBLANK(INDIRECT("'ref_dontTouch'!R"&amp;ROW(A95)&amp;"C"&amp;MATCH(A$2,ref_dontTouch!$A$1:$S$1,0),FALSE)),"",INDIRECT("'ref_dontTouch'!R"&amp;ROW(A95)&amp;"C"&amp;MATCH(A$2,ref_dontTouch!$A$1:$S$1,0),FALSE))</f>
        <v/>
      </c>
      <c r="B95" s="14" t="str">
        <f ca="1">IF(INDIRECT("'ref_dontTouch'!R"&amp;ROW(B95)&amp;"C"&amp;MATCH("ALIGN",ref_dontTouch!$A$1:$S$1,0),FALSE)="","",IF(INDIRECT("'ref_dontTouch'!R"&amp;ROW(B95)&amp;"C"&amp;MATCH("ALIGN",ref_dontTouch!$A$1:$S$1,0),FALSE)="t","Target",IF(INDIRECT("'ref_dontTouch'!R"&amp;ROW(B95)&amp;"C"&amp;MATCH("ALIGN",ref_dontTouch!$A$1:$S$1,0),FALSE)="f","Flagged","Connected")))</f>
        <v/>
      </c>
      <c r="C95" s="14" t="str">
        <f ca="1">IF(ISBLANK(INDIRECT("'ref_dontTouch'!R"&amp;ROW(C95)&amp;"C"&amp;MATCH(C$2,ref_dontTouch!$A$1:$S$1,0),FALSE)),"",INDIRECT("'ref_dontTouch'!R"&amp;ROW(C95)&amp;"C"&amp;MATCH(C$2,ref_dontTouch!$A$1:$S$1,0),FALSE))</f>
        <v/>
      </c>
      <c r="D95" s="13" t="str">
        <f ca="1">IF(C95="","",C95&amp;" - "&amp;VLOOKUP($C95,ref_dontTouch!$B94:$Y6092,MATCH("statement",ref_dontTouch!$B$1:$Y$1,0),0))</f>
        <v/>
      </c>
      <c r="E95" s="13" t="str">
        <f ca="1">IF(D95="","",VLOOKUP($C95,ref_dontTouch!$B94:$Y6092,MATCH("performanceExpectation",ref_dontTouch!$B$1:$Y$1,0),0))</f>
        <v/>
      </c>
      <c r="F95" s="5"/>
      <c r="G95" s="5"/>
      <c r="H95" s="5"/>
      <c r="I95" s="5"/>
      <c r="J95" s="5"/>
      <c r="K95" s="5"/>
      <c r="L95" s="5"/>
      <c r="M95" s="5"/>
      <c r="N95" s="5"/>
      <c r="O95" s="5"/>
      <c r="P95" s="5"/>
      <c r="Q95" s="5"/>
      <c r="R95" s="5"/>
      <c r="S95" s="5"/>
      <c r="T95" s="5"/>
      <c r="U95" s="5"/>
      <c r="V95" s="5"/>
      <c r="W95" s="5"/>
      <c r="X95" s="5"/>
      <c r="Y95" s="5"/>
      <c r="Z95" s="5"/>
      <c r="AA95" s="5"/>
    </row>
    <row r="96" spans="1:27" ht="16">
      <c r="A96" s="13" t="str">
        <f ca="1">IF(ISBLANK(INDIRECT("'ref_dontTouch'!R"&amp;ROW(A96)&amp;"C"&amp;MATCH(A$2,ref_dontTouch!$A$1:$S$1,0),FALSE)),"",INDIRECT("'ref_dontTouch'!R"&amp;ROW(A96)&amp;"C"&amp;MATCH(A$2,ref_dontTouch!$A$1:$S$1,0),FALSE))</f>
        <v/>
      </c>
      <c r="B96" s="14" t="str">
        <f ca="1">IF(INDIRECT("'ref_dontTouch'!R"&amp;ROW(B96)&amp;"C"&amp;MATCH("ALIGN",ref_dontTouch!$A$1:$S$1,0),FALSE)="","",IF(INDIRECT("'ref_dontTouch'!R"&amp;ROW(B96)&amp;"C"&amp;MATCH("ALIGN",ref_dontTouch!$A$1:$S$1,0),FALSE)="t","Target",IF(INDIRECT("'ref_dontTouch'!R"&amp;ROW(B96)&amp;"C"&amp;MATCH("ALIGN",ref_dontTouch!$A$1:$S$1,0),FALSE)="f","Flagged","Connected")))</f>
        <v/>
      </c>
      <c r="C96" s="14" t="str">
        <f ca="1">IF(ISBLANK(INDIRECT("'ref_dontTouch'!R"&amp;ROW(C96)&amp;"C"&amp;MATCH(C$2,ref_dontTouch!$A$1:$S$1,0),FALSE)),"",INDIRECT("'ref_dontTouch'!R"&amp;ROW(C96)&amp;"C"&amp;MATCH(C$2,ref_dontTouch!$A$1:$S$1,0),FALSE))</f>
        <v/>
      </c>
      <c r="D96" s="13" t="str">
        <f ca="1">IF(C96="","",C96&amp;" - "&amp;VLOOKUP($C96,ref_dontTouch!$B95:$Y6093,MATCH("statement",ref_dontTouch!$B$1:$Y$1,0),0))</f>
        <v/>
      </c>
      <c r="E96" s="13" t="str">
        <f ca="1">IF(D96="","",VLOOKUP($C96,ref_dontTouch!$B95:$Y6093,MATCH("performanceExpectation",ref_dontTouch!$B$1:$Y$1,0),0))</f>
        <v/>
      </c>
      <c r="F96" s="5"/>
      <c r="G96" s="5"/>
      <c r="H96" s="5"/>
      <c r="I96" s="5"/>
      <c r="J96" s="5"/>
      <c r="K96" s="5"/>
      <c r="L96" s="5"/>
      <c r="M96" s="5"/>
      <c r="N96" s="5"/>
      <c r="O96" s="5"/>
      <c r="P96" s="5"/>
      <c r="Q96" s="5"/>
      <c r="R96" s="5"/>
      <c r="S96" s="5"/>
      <c r="T96" s="5"/>
      <c r="U96" s="5"/>
      <c r="V96" s="5"/>
      <c r="W96" s="5"/>
      <c r="X96" s="5"/>
      <c r="Y96" s="5"/>
      <c r="Z96" s="5"/>
      <c r="AA96" s="5"/>
    </row>
    <row r="97" spans="1:27" ht="16">
      <c r="A97" s="13" t="str">
        <f ca="1">IF(ISBLANK(INDIRECT("'ref_dontTouch'!R"&amp;ROW(A97)&amp;"C"&amp;MATCH(A$2,ref_dontTouch!$A$1:$S$1,0),FALSE)),"",INDIRECT("'ref_dontTouch'!R"&amp;ROW(A97)&amp;"C"&amp;MATCH(A$2,ref_dontTouch!$A$1:$S$1,0),FALSE))</f>
        <v/>
      </c>
      <c r="B97" s="14" t="str">
        <f ca="1">IF(INDIRECT("'ref_dontTouch'!R"&amp;ROW(B97)&amp;"C"&amp;MATCH("ALIGN",ref_dontTouch!$A$1:$S$1,0),FALSE)="","",IF(INDIRECT("'ref_dontTouch'!R"&amp;ROW(B97)&amp;"C"&amp;MATCH("ALIGN",ref_dontTouch!$A$1:$S$1,0),FALSE)="t","Target",IF(INDIRECT("'ref_dontTouch'!R"&amp;ROW(B97)&amp;"C"&amp;MATCH("ALIGN",ref_dontTouch!$A$1:$S$1,0),FALSE)="f","Flagged","Connected")))</f>
        <v/>
      </c>
      <c r="C97" s="14" t="str">
        <f ca="1">IF(ISBLANK(INDIRECT("'ref_dontTouch'!R"&amp;ROW(C97)&amp;"C"&amp;MATCH(C$2,ref_dontTouch!$A$1:$S$1,0),FALSE)),"",INDIRECT("'ref_dontTouch'!R"&amp;ROW(C97)&amp;"C"&amp;MATCH(C$2,ref_dontTouch!$A$1:$S$1,0),FALSE))</f>
        <v/>
      </c>
      <c r="D97" s="13" t="str">
        <f ca="1">IF(C97="","",C97&amp;" - "&amp;VLOOKUP($C97,ref_dontTouch!$B96:$Y6094,MATCH("statement",ref_dontTouch!$B$1:$Y$1,0),0))</f>
        <v/>
      </c>
      <c r="E97" s="13" t="str">
        <f ca="1">IF(D97="","",VLOOKUP($C97,ref_dontTouch!$B96:$Y6094,MATCH("performanceExpectation",ref_dontTouch!$B$1:$Y$1,0),0))</f>
        <v/>
      </c>
      <c r="F97" s="5"/>
      <c r="G97" s="5"/>
      <c r="H97" s="5"/>
      <c r="I97" s="5"/>
      <c r="J97" s="5"/>
      <c r="K97" s="5"/>
      <c r="L97" s="5"/>
      <c r="M97" s="5"/>
      <c r="N97" s="5"/>
      <c r="O97" s="5"/>
      <c r="P97" s="5"/>
      <c r="Q97" s="5"/>
      <c r="R97" s="5"/>
      <c r="S97" s="5"/>
      <c r="T97" s="5"/>
      <c r="U97" s="5"/>
      <c r="V97" s="5"/>
      <c r="W97" s="5"/>
      <c r="X97" s="5"/>
      <c r="Y97" s="5"/>
      <c r="Z97" s="5"/>
      <c r="AA97" s="5"/>
    </row>
    <row r="98" spans="1:27" ht="16">
      <c r="A98" s="13" t="str">
        <f ca="1">IF(ISBLANK(INDIRECT("'ref_dontTouch'!R"&amp;ROW(A98)&amp;"C"&amp;MATCH(A$2,ref_dontTouch!$A$1:$S$1,0),FALSE)),"",INDIRECT("'ref_dontTouch'!R"&amp;ROW(A98)&amp;"C"&amp;MATCH(A$2,ref_dontTouch!$A$1:$S$1,0),FALSE))</f>
        <v/>
      </c>
      <c r="B98" s="14" t="str">
        <f ca="1">IF(INDIRECT("'ref_dontTouch'!R"&amp;ROW(B98)&amp;"C"&amp;MATCH("ALIGN",ref_dontTouch!$A$1:$S$1,0),FALSE)="","",IF(INDIRECT("'ref_dontTouch'!R"&amp;ROW(B98)&amp;"C"&amp;MATCH("ALIGN",ref_dontTouch!$A$1:$S$1,0),FALSE)="t","Target",IF(INDIRECT("'ref_dontTouch'!R"&amp;ROW(B98)&amp;"C"&amp;MATCH("ALIGN",ref_dontTouch!$A$1:$S$1,0),FALSE)="f","Flagged","Connected")))</f>
        <v/>
      </c>
      <c r="C98" s="14" t="str">
        <f ca="1">IF(ISBLANK(INDIRECT("'ref_dontTouch'!R"&amp;ROW(C98)&amp;"C"&amp;MATCH(C$2,ref_dontTouch!$A$1:$S$1,0),FALSE)),"",INDIRECT("'ref_dontTouch'!R"&amp;ROW(C98)&amp;"C"&amp;MATCH(C$2,ref_dontTouch!$A$1:$S$1,0),FALSE))</f>
        <v/>
      </c>
      <c r="D98" s="13" t="str">
        <f ca="1">IF(C98="","",C98&amp;" - "&amp;VLOOKUP($C98,ref_dontTouch!$B97:$Y6095,MATCH("statement",ref_dontTouch!$B$1:$Y$1,0),0))</f>
        <v/>
      </c>
      <c r="E98" s="13" t="str">
        <f ca="1">IF(D98="","",VLOOKUP($C98,ref_dontTouch!$B97:$Y6095,MATCH("performanceExpectation",ref_dontTouch!$B$1:$Y$1,0),0))</f>
        <v/>
      </c>
      <c r="F98" s="5"/>
      <c r="G98" s="5"/>
      <c r="H98" s="5"/>
      <c r="I98" s="5"/>
      <c r="J98" s="5"/>
      <c r="K98" s="5"/>
      <c r="L98" s="5"/>
      <c r="M98" s="5"/>
      <c r="N98" s="5"/>
      <c r="O98" s="5"/>
      <c r="P98" s="5"/>
      <c r="Q98" s="5"/>
      <c r="R98" s="5"/>
      <c r="S98" s="5"/>
      <c r="T98" s="5"/>
      <c r="U98" s="5"/>
      <c r="V98" s="5"/>
      <c r="W98" s="5"/>
      <c r="X98" s="5"/>
      <c r="Y98" s="5"/>
      <c r="Z98" s="5"/>
      <c r="AA98" s="5"/>
    </row>
    <row r="99" spans="1:27" ht="16">
      <c r="A99" s="13" t="str">
        <f ca="1">IF(ISBLANK(INDIRECT("'ref_dontTouch'!R"&amp;ROW(A99)&amp;"C"&amp;MATCH(A$2,ref_dontTouch!$A$1:$S$1,0),FALSE)),"",INDIRECT("'ref_dontTouch'!R"&amp;ROW(A99)&amp;"C"&amp;MATCH(A$2,ref_dontTouch!$A$1:$S$1,0),FALSE))</f>
        <v/>
      </c>
      <c r="B99" s="14" t="str">
        <f ca="1">IF(INDIRECT("'ref_dontTouch'!R"&amp;ROW(B99)&amp;"C"&amp;MATCH("ALIGN",ref_dontTouch!$A$1:$S$1,0),FALSE)="","",IF(INDIRECT("'ref_dontTouch'!R"&amp;ROW(B99)&amp;"C"&amp;MATCH("ALIGN",ref_dontTouch!$A$1:$S$1,0),FALSE)="t","Target",IF(INDIRECT("'ref_dontTouch'!R"&amp;ROW(B99)&amp;"C"&amp;MATCH("ALIGN",ref_dontTouch!$A$1:$S$1,0),FALSE)="f","Flagged","Connected")))</f>
        <v/>
      </c>
      <c r="C99" s="14" t="str">
        <f ca="1">IF(ISBLANK(INDIRECT("'ref_dontTouch'!R"&amp;ROW(C99)&amp;"C"&amp;MATCH(C$2,ref_dontTouch!$A$1:$S$1,0),FALSE)),"",INDIRECT("'ref_dontTouch'!R"&amp;ROW(C99)&amp;"C"&amp;MATCH(C$2,ref_dontTouch!$A$1:$S$1,0),FALSE))</f>
        <v/>
      </c>
      <c r="D99" s="13" t="str">
        <f ca="1">IF(C99="","",C99&amp;" - "&amp;VLOOKUP($C99,ref_dontTouch!$B98:$Y6096,MATCH("statement",ref_dontTouch!$B$1:$Y$1,0),0))</f>
        <v/>
      </c>
      <c r="E99" s="13" t="str">
        <f ca="1">IF(D99="","",VLOOKUP($C99,ref_dontTouch!$B98:$Y6096,MATCH("performanceExpectation",ref_dontTouch!$B$1:$Y$1,0),0))</f>
        <v/>
      </c>
      <c r="F99" s="5"/>
      <c r="G99" s="5"/>
      <c r="H99" s="5"/>
      <c r="I99" s="5"/>
      <c r="J99" s="5"/>
      <c r="K99" s="5"/>
      <c r="L99" s="5"/>
      <c r="M99" s="5"/>
      <c r="N99" s="5"/>
      <c r="O99" s="5"/>
      <c r="P99" s="5"/>
      <c r="Q99" s="5"/>
      <c r="R99" s="5"/>
      <c r="S99" s="5"/>
      <c r="T99" s="5"/>
      <c r="U99" s="5"/>
      <c r="V99" s="5"/>
      <c r="W99" s="5"/>
      <c r="X99" s="5"/>
      <c r="Y99" s="5"/>
      <c r="Z99" s="5"/>
      <c r="AA99" s="5"/>
    </row>
    <row r="100" spans="1:27" ht="16">
      <c r="A100" s="13" t="str">
        <f ca="1">IF(ISBLANK(INDIRECT("'ref_dontTouch'!R"&amp;ROW(A100)&amp;"C"&amp;MATCH(A$2,ref_dontTouch!$A$1:$S$1,0),FALSE)),"",INDIRECT("'ref_dontTouch'!R"&amp;ROW(A100)&amp;"C"&amp;MATCH(A$2,ref_dontTouch!$A$1:$S$1,0),FALSE))</f>
        <v/>
      </c>
      <c r="B100" s="14" t="str">
        <f ca="1">IF(INDIRECT("'ref_dontTouch'!R"&amp;ROW(B100)&amp;"C"&amp;MATCH("ALIGN",ref_dontTouch!$A$1:$S$1,0),FALSE)="","",IF(INDIRECT("'ref_dontTouch'!R"&amp;ROW(B100)&amp;"C"&amp;MATCH("ALIGN",ref_dontTouch!$A$1:$S$1,0),FALSE)="t","Target",IF(INDIRECT("'ref_dontTouch'!R"&amp;ROW(B100)&amp;"C"&amp;MATCH("ALIGN",ref_dontTouch!$A$1:$S$1,0),FALSE)="f","Flagged","Connected")))</f>
        <v/>
      </c>
      <c r="C100" s="14" t="str">
        <f ca="1">IF(ISBLANK(INDIRECT("'ref_dontTouch'!R"&amp;ROW(C100)&amp;"C"&amp;MATCH(C$2,ref_dontTouch!$A$1:$S$1,0),FALSE)),"",INDIRECT("'ref_dontTouch'!R"&amp;ROW(C100)&amp;"C"&amp;MATCH(C$2,ref_dontTouch!$A$1:$S$1,0),FALSE))</f>
        <v/>
      </c>
      <c r="D100" s="13" t="str">
        <f ca="1">IF(C100="","",C100&amp;" - "&amp;VLOOKUP($C100,ref_dontTouch!$B99:$Y6097,MATCH("statement",ref_dontTouch!$B$1:$Y$1,0),0))</f>
        <v/>
      </c>
      <c r="E100" s="13" t="str">
        <f ca="1">IF(D100="","",VLOOKUP($C100,ref_dontTouch!$B99:$Y6097,MATCH("performanceExpectation",ref_dontTouch!$B$1:$Y$1,0),0))</f>
        <v/>
      </c>
      <c r="F100" s="5"/>
      <c r="G100" s="5"/>
      <c r="H100" s="5"/>
      <c r="I100" s="5"/>
      <c r="J100" s="5"/>
      <c r="K100" s="5"/>
      <c r="L100" s="5"/>
      <c r="M100" s="5"/>
      <c r="N100" s="5"/>
      <c r="O100" s="5"/>
      <c r="P100" s="5"/>
      <c r="Q100" s="5"/>
      <c r="R100" s="5"/>
      <c r="S100" s="5"/>
      <c r="T100" s="5"/>
      <c r="U100" s="5"/>
      <c r="V100" s="5"/>
      <c r="W100" s="5"/>
      <c r="X100" s="5"/>
      <c r="Y100" s="5"/>
      <c r="Z100" s="5"/>
      <c r="AA100" s="5"/>
    </row>
    <row r="101" spans="1:27" ht="16">
      <c r="A101" s="13" t="str">
        <f ca="1">IF(ISBLANK(INDIRECT("'ref_dontTouch'!R"&amp;ROW(A101)&amp;"C"&amp;MATCH(A$2,ref_dontTouch!$A$1:$S$1,0),FALSE)),"",INDIRECT("'ref_dontTouch'!R"&amp;ROW(A101)&amp;"C"&amp;MATCH(A$2,ref_dontTouch!$A$1:$S$1,0),FALSE))</f>
        <v/>
      </c>
      <c r="B101" s="14" t="str">
        <f ca="1">IF(INDIRECT("'ref_dontTouch'!R"&amp;ROW(B101)&amp;"C"&amp;MATCH("ALIGN",ref_dontTouch!$A$1:$S$1,0),FALSE)="","",IF(INDIRECT("'ref_dontTouch'!R"&amp;ROW(B101)&amp;"C"&amp;MATCH("ALIGN",ref_dontTouch!$A$1:$S$1,0),FALSE)="t","Target",IF(INDIRECT("'ref_dontTouch'!R"&amp;ROW(B101)&amp;"C"&amp;MATCH("ALIGN",ref_dontTouch!$A$1:$S$1,0),FALSE)="f","Flagged","Connected")))</f>
        <v/>
      </c>
      <c r="C101" s="14" t="str">
        <f ca="1">IF(ISBLANK(INDIRECT("'ref_dontTouch'!R"&amp;ROW(C101)&amp;"C"&amp;MATCH(C$2,ref_dontTouch!$A$1:$S$1,0),FALSE)),"",INDIRECT("'ref_dontTouch'!R"&amp;ROW(C101)&amp;"C"&amp;MATCH(C$2,ref_dontTouch!$A$1:$S$1,0),FALSE))</f>
        <v/>
      </c>
      <c r="D101" s="13" t="str">
        <f ca="1">IF(C101="","",C101&amp;" - "&amp;VLOOKUP($C101,ref_dontTouch!$B100:$Y6098,MATCH("statement",ref_dontTouch!$B$1:$Y$1,0),0))</f>
        <v/>
      </c>
      <c r="E101" s="13" t="str">
        <f ca="1">IF(D101="","",VLOOKUP($C101,ref_dontTouch!$B100:$Y6098,MATCH("performanceExpectation",ref_dontTouch!$B$1:$Y$1,0),0))</f>
        <v/>
      </c>
      <c r="F101" s="5"/>
      <c r="G101" s="5"/>
      <c r="H101" s="5"/>
      <c r="I101" s="5"/>
      <c r="J101" s="5"/>
      <c r="K101" s="5"/>
      <c r="L101" s="5"/>
      <c r="M101" s="5"/>
      <c r="N101" s="5"/>
      <c r="O101" s="5"/>
      <c r="P101" s="5"/>
      <c r="Q101" s="5"/>
      <c r="R101" s="5"/>
      <c r="S101" s="5"/>
      <c r="T101" s="5"/>
      <c r="U101" s="5"/>
      <c r="V101" s="5"/>
      <c r="W101" s="5"/>
      <c r="X101" s="5"/>
      <c r="Y101" s="5"/>
      <c r="Z101" s="5"/>
      <c r="AA101" s="5"/>
    </row>
    <row r="102" spans="1:27" ht="16">
      <c r="A102" s="13" t="str">
        <f ca="1">IF(ISBLANK(INDIRECT("'ref_dontTouch'!R"&amp;ROW(A102)&amp;"C"&amp;MATCH(A$2,ref_dontTouch!$A$1:$S$1,0),FALSE)),"",INDIRECT("'ref_dontTouch'!R"&amp;ROW(A102)&amp;"C"&amp;MATCH(A$2,ref_dontTouch!$A$1:$S$1,0),FALSE))</f>
        <v/>
      </c>
      <c r="B102" s="14" t="str">
        <f ca="1">IF(INDIRECT("'ref_dontTouch'!R"&amp;ROW(B102)&amp;"C"&amp;MATCH("ALIGN",ref_dontTouch!$A$1:$S$1,0),FALSE)="","",IF(INDIRECT("'ref_dontTouch'!R"&amp;ROW(B102)&amp;"C"&amp;MATCH("ALIGN",ref_dontTouch!$A$1:$S$1,0),FALSE)="t","Target",IF(INDIRECT("'ref_dontTouch'!R"&amp;ROW(B102)&amp;"C"&amp;MATCH("ALIGN",ref_dontTouch!$A$1:$S$1,0),FALSE)="f","Flagged","Connected")))</f>
        <v/>
      </c>
      <c r="C102" s="14" t="str">
        <f ca="1">IF(ISBLANK(INDIRECT("'ref_dontTouch'!R"&amp;ROW(C102)&amp;"C"&amp;MATCH(C$2,ref_dontTouch!$A$1:$S$1,0),FALSE)),"",INDIRECT("'ref_dontTouch'!R"&amp;ROW(C102)&amp;"C"&amp;MATCH(C$2,ref_dontTouch!$A$1:$S$1,0),FALSE))</f>
        <v/>
      </c>
      <c r="D102" s="13" t="str">
        <f ca="1">IF(C102="","",C102&amp;" - "&amp;VLOOKUP($C102,ref_dontTouch!$B101:$Y6099,MATCH("statement",ref_dontTouch!$B$1:$Y$1,0),0))</f>
        <v/>
      </c>
      <c r="E102" s="13" t="str">
        <f ca="1">IF(D102="","",VLOOKUP($C102,ref_dontTouch!$B101:$Y6099,MATCH("performanceExpectation",ref_dontTouch!$B$1:$Y$1,0),0))</f>
        <v/>
      </c>
      <c r="F102" s="5"/>
      <c r="G102" s="5"/>
      <c r="H102" s="5"/>
      <c r="I102" s="5"/>
      <c r="J102" s="5"/>
      <c r="K102" s="5"/>
      <c r="L102" s="5"/>
      <c r="M102" s="5"/>
      <c r="N102" s="5"/>
      <c r="O102" s="5"/>
      <c r="P102" s="5"/>
      <c r="Q102" s="5"/>
      <c r="R102" s="5"/>
      <c r="S102" s="5"/>
      <c r="T102" s="5"/>
      <c r="U102" s="5"/>
      <c r="V102" s="5"/>
      <c r="W102" s="5"/>
      <c r="X102" s="5"/>
      <c r="Y102" s="5"/>
      <c r="Z102" s="5"/>
      <c r="AA102" s="5"/>
    </row>
    <row r="103" spans="1:27" ht="16">
      <c r="A103" s="13" t="str">
        <f ca="1">IF(ISBLANK(INDIRECT("'ref_dontTouch'!R"&amp;ROW(A103)&amp;"C"&amp;MATCH(A$2,ref_dontTouch!$A$1:$S$1,0),FALSE)),"",INDIRECT("'ref_dontTouch'!R"&amp;ROW(A103)&amp;"C"&amp;MATCH(A$2,ref_dontTouch!$A$1:$S$1,0),FALSE))</f>
        <v/>
      </c>
      <c r="B103" s="14" t="str">
        <f ca="1">IF(INDIRECT("'ref_dontTouch'!R"&amp;ROW(B103)&amp;"C"&amp;MATCH("ALIGN",ref_dontTouch!$A$1:$S$1,0),FALSE)="","",IF(INDIRECT("'ref_dontTouch'!R"&amp;ROW(B103)&amp;"C"&amp;MATCH("ALIGN",ref_dontTouch!$A$1:$S$1,0),FALSE)="t","Target",IF(INDIRECT("'ref_dontTouch'!R"&amp;ROW(B103)&amp;"C"&amp;MATCH("ALIGN",ref_dontTouch!$A$1:$S$1,0),FALSE)="f","Flagged","Connected")))</f>
        <v/>
      </c>
      <c r="C103" s="14" t="str">
        <f ca="1">IF(ISBLANK(INDIRECT("'ref_dontTouch'!R"&amp;ROW(C103)&amp;"C"&amp;MATCH(C$2,ref_dontTouch!$A$1:$S$1,0),FALSE)),"",INDIRECT("'ref_dontTouch'!R"&amp;ROW(C103)&amp;"C"&amp;MATCH(C$2,ref_dontTouch!$A$1:$S$1,0),FALSE))</f>
        <v/>
      </c>
      <c r="D103" s="13" t="str">
        <f ca="1">IF(C103="","",C103&amp;" - "&amp;VLOOKUP($C103,ref_dontTouch!$B102:$Y6100,MATCH("statement",ref_dontTouch!$B$1:$Y$1,0),0))</f>
        <v/>
      </c>
      <c r="E103" s="13" t="str">
        <f ca="1">IF(D103="","",VLOOKUP($C103,ref_dontTouch!$B102:$Y6100,MATCH("performanceExpectation",ref_dontTouch!$B$1:$Y$1,0),0))</f>
        <v/>
      </c>
      <c r="F103" s="5"/>
      <c r="G103" s="5"/>
      <c r="H103" s="5"/>
      <c r="I103" s="5"/>
      <c r="J103" s="5"/>
      <c r="K103" s="5"/>
      <c r="L103" s="5"/>
      <c r="M103" s="5"/>
      <c r="N103" s="5"/>
      <c r="O103" s="5"/>
      <c r="P103" s="5"/>
      <c r="Q103" s="5"/>
      <c r="R103" s="5"/>
      <c r="S103" s="5"/>
      <c r="T103" s="5"/>
      <c r="U103" s="5"/>
      <c r="V103" s="5"/>
      <c r="W103" s="5"/>
      <c r="X103" s="5"/>
      <c r="Y103" s="5"/>
      <c r="Z103" s="5"/>
      <c r="AA103" s="5"/>
    </row>
    <row r="104" spans="1:27" ht="16">
      <c r="A104" s="13" t="str">
        <f ca="1">IF(ISBLANK(INDIRECT("'ref_dontTouch'!R"&amp;ROW(A104)&amp;"C"&amp;MATCH(A$2,ref_dontTouch!$A$1:$S$1,0),FALSE)),"",INDIRECT("'ref_dontTouch'!R"&amp;ROW(A104)&amp;"C"&amp;MATCH(A$2,ref_dontTouch!$A$1:$S$1,0),FALSE))</f>
        <v/>
      </c>
      <c r="B104" s="14" t="str">
        <f ca="1">IF(INDIRECT("'ref_dontTouch'!R"&amp;ROW(B104)&amp;"C"&amp;MATCH("ALIGN",ref_dontTouch!$A$1:$S$1,0),FALSE)="","",IF(INDIRECT("'ref_dontTouch'!R"&amp;ROW(B104)&amp;"C"&amp;MATCH("ALIGN",ref_dontTouch!$A$1:$S$1,0),FALSE)="t","Target",IF(INDIRECT("'ref_dontTouch'!R"&amp;ROW(B104)&amp;"C"&amp;MATCH("ALIGN",ref_dontTouch!$A$1:$S$1,0),FALSE)="f","Flagged","Connected")))</f>
        <v/>
      </c>
      <c r="C104" s="14" t="str">
        <f ca="1">IF(ISBLANK(INDIRECT("'ref_dontTouch'!R"&amp;ROW(C104)&amp;"C"&amp;MATCH(C$2,ref_dontTouch!$A$1:$S$1,0),FALSE)),"",INDIRECT("'ref_dontTouch'!R"&amp;ROW(C104)&amp;"C"&amp;MATCH(C$2,ref_dontTouch!$A$1:$S$1,0),FALSE))</f>
        <v/>
      </c>
      <c r="D104" s="13" t="str">
        <f ca="1">IF(C104="","",C104&amp;" - "&amp;VLOOKUP($C104,ref_dontTouch!$B103:$Y6101,MATCH("statement",ref_dontTouch!$B$1:$Y$1,0),0))</f>
        <v/>
      </c>
      <c r="E104" s="13" t="str">
        <f ca="1">IF(D104="","",VLOOKUP($C104,ref_dontTouch!$B103:$Y6101,MATCH("performanceExpectation",ref_dontTouch!$B$1:$Y$1,0),0))</f>
        <v/>
      </c>
      <c r="F104" s="5"/>
      <c r="G104" s="5"/>
      <c r="H104" s="5"/>
      <c r="I104" s="5"/>
      <c r="J104" s="5"/>
      <c r="K104" s="5"/>
      <c r="L104" s="5"/>
      <c r="M104" s="5"/>
      <c r="N104" s="5"/>
      <c r="O104" s="5"/>
      <c r="P104" s="5"/>
      <c r="Q104" s="5"/>
      <c r="R104" s="5"/>
      <c r="S104" s="5"/>
      <c r="T104" s="5"/>
      <c r="U104" s="5"/>
      <c r="V104" s="5"/>
      <c r="W104" s="5"/>
      <c r="X104" s="5"/>
      <c r="Y104" s="5"/>
      <c r="Z104" s="5"/>
      <c r="AA104" s="5"/>
    </row>
    <row r="105" spans="1:27" ht="16">
      <c r="A105" s="13" t="str">
        <f ca="1">IF(ISBLANK(INDIRECT("'ref_dontTouch'!R"&amp;ROW(A105)&amp;"C"&amp;MATCH(A$2,ref_dontTouch!$A$1:$S$1,0),FALSE)),"",INDIRECT("'ref_dontTouch'!R"&amp;ROW(A105)&amp;"C"&amp;MATCH(A$2,ref_dontTouch!$A$1:$S$1,0),FALSE))</f>
        <v/>
      </c>
      <c r="B105" s="14" t="str">
        <f ca="1">IF(INDIRECT("'ref_dontTouch'!R"&amp;ROW(B105)&amp;"C"&amp;MATCH("ALIGN",ref_dontTouch!$A$1:$S$1,0),FALSE)="","",IF(INDIRECT("'ref_dontTouch'!R"&amp;ROW(B105)&amp;"C"&amp;MATCH("ALIGN",ref_dontTouch!$A$1:$S$1,0),FALSE)="t","Target",IF(INDIRECT("'ref_dontTouch'!R"&amp;ROW(B105)&amp;"C"&amp;MATCH("ALIGN",ref_dontTouch!$A$1:$S$1,0),FALSE)="f","Flagged","Connected")))</f>
        <v/>
      </c>
      <c r="C105" s="14" t="str">
        <f ca="1">IF(ISBLANK(INDIRECT("'ref_dontTouch'!R"&amp;ROW(C105)&amp;"C"&amp;MATCH(C$2,ref_dontTouch!$A$1:$S$1,0),FALSE)),"",INDIRECT("'ref_dontTouch'!R"&amp;ROW(C105)&amp;"C"&amp;MATCH(C$2,ref_dontTouch!$A$1:$S$1,0),FALSE))</f>
        <v/>
      </c>
      <c r="D105" s="13" t="str">
        <f ca="1">IF(C105="","",C105&amp;" - "&amp;VLOOKUP($C105,ref_dontTouch!$B104:$Y6102,MATCH("statement",ref_dontTouch!$B$1:$Y$1,0),0))</f>
        <v/>
      </c>
      <c r="E105" s="13" t="str">
        <f ca="1">IF(D105="","",VLOOKUP($C105,ref_dontTouch!$B104:$Y6102,MATCH("performanceExpectation",ref_dontTouch!$B$1:$Y$1,0),0))</f>
        <v/>
      </c>
      <c r="F105" s="5"/>
      <c r="G105" s="5"/>
      <c r="H105" s="5"/>
      <c r="I105" s="5"/>
      <c r="J105" s="5"/>
      <c r="K105" s="5"/>
      <c r="L105" s="5"/>
      <c r="M105" s="5"/>
      <c r="N105" s="5"/>
      <c r="O105" s="5"/>
      <c r="P105" s="5"/>
      <c r="Q105" s="5"/>
      <c r="R105" s="5"/>
      <c r="S105" s="5"/>
      <c r="T105" s="5"/>
      <c r="U105" s="5"/>
      <c r="V105" s="5"/>
      <c r="W105" s="5"/>
      <c r="X105" s="5"/>
      <c r="Y105" s="5"/>
      <c r="Z105" s="5"/>
      <c r="AA105" s="5"/>
    </row>
    <row r="106" spans="1:27" ht="16">
      <c r="A106" s="13" t="str">
        <f ca="1">IF(ISBLANK(INDIRECT("'ref_dontTouch'!R"&amp;ROW(A106)&amp;"C"&amp;MATCH(A$2,ref_dontTouch!$A$1:$S$1,0),FALSE)),"",INDIRECT("'ref_dontTouch'!R"&amp;ROW(A106)&amp;"C"&amp;MATCH(A$2,ref_dontTouch!$A$1:$S$1,0),FALSE))</f>
        <v/>
      </c>
      <c r="B106" s="14" t="str">
        <f ca="1">IF(INDIRECT("'ref_dontTouch'!R"&amp;ROW(B106)&amp;"C"&amp;MATCH("ALIGN",ref_dontTouch!$A$1:$S$1,0),FALSE)="","",IF(INDIRECT("'ref_dontTouch'!R"&amp;ROW(B106)&amp;"C"&amp;MATCH("ALIGN",ref_dontTouch!$A$1:$S$1,0),FALSE)="t","Target",IF(INDIRECT("'ref_dontTouch'!R"&amp;ROW(B106)&amp;"C"&amp;MATCH("ALIGN",ref_dontTouch!$A$1:$S$1,0),FALSE)="f","Flagged","Connected")))</f>
        <v/>
      </c>
      <c r="C106" s="14" t="str">
        <f ca="1">IF(ISBLANK(INDIRECT("'ref_dontTouch'!R"&amp;ROW(C106)&amp;"C"&amp;MATCH(C$2,ref_dontTouch!$A$1:$S$1,0),FALSE)),"",INDIRECT("'ref_dontTouch'!R"&amp;ROW(C106)&amp;"C"&amp;MATCH(C$2,ref_dontTouch!$A$1:$S$1,0),FALSE))</f>
        <v/>
      </c>
      <c r="D106" s="13" t="str">
        <f ca="1">IF(C106="","",C106&amp;" - "&amp;VLOOKUP($C106,ref_dontTouch!$B105:$Y6103,MATCH("statement",ref_dontTouch!$B$1:$Y$1,0),0))</f>
        <v/>
      </c>
      <c r="E106" s="13" t="str">
        <f ca="1">IF(D106="","",VLOOKUP($C106,ref_dontTouch!$B105:$Y6103,MATCH("performanceExpectation",ref_dontTouch!$B$1:$Y$1,0),0))</f>
        <v/>
      </c>
      <c r="F106" s="5"/>
      <c r="G106" s="5"/>
      <c r="H106" s="5"/>
      <c r="I106" s="5"/>
      <c r="J106" s="5"/>
      <c r="K106" s="5"/>
      <c r="L106" s="5"/>
      <c r="M106" s="5"/>
      <c r="N106" s="5"/>
      <c r="O106" s="5"/>
      <c r="P106" s="5"/>
      <c r="Q106" s="5"/>
      <c r="R106" s="5"/>
      <c r="S106" s="5"/>
      <c r="T106" s="5"/>
      <c r="U106" s="5"/>
      <c r="V106" s="5"/>
      <c r="W106" s="5"/>
      <c r="X106" s="5"/>
      <c r="Y106" s="5"/>
      <c r="Z106" s="5"/>
      <c r="AA106" s="5"/>
    </row>
    <row r="107" spans="1:27" ht="16">
      <c r="A107" s="13" t="str">
        <f ca="1">IF(ISBLANK(INDIRECT("'ref_dontTouch'!R"&amp;ROW(A107)&amp;"C"&amp;MATCH(A$2,ref_dontTouch!$A$1:$S$1,0),FALSE)),"",INDIRECT("'ref_dontTouch'!R"&amp;ROW(A107)&amp;"C"&amp;MATCH(A$2,ref_dontTouch!$A$1:$S$1,0),FALSE))</f>
        <v/>
      </c>
      <c r="B107" s="14" t="str">
        <f ca="1">IF(INDIRECT("'ref_dontTouch'!R"&amp;ROW(B107)&amp;"C"&amp;MATCH("ALIGN",ref_dontTouch!$A$1:$S$1,0),FALSE)="","",IF(INDIRECT("'ref_dontTouch'!R"&amp;ROW(B107)&amp;"C"&amp;MATCH("ALIGN",ref_dontTouch!$A$1:$S$1,0),FALSE)="t","Target",IF(INDIRECT("'ref_dontTouch'!R"&amp;ROW(B107)&amp;"C"&amp;MATCH("ALIGN",ref_dontTouch!$A$1:$S$1,0),FALSE)="f","Flagged","Connected")))</f>
        <v/>
      </c>
      <c r="C107" s="14" t="str">
        <f ca="1">IF(ISBLANK(INDIRECT("'ref_dontTouch'!R"&amp;ROW(C107)&amp;"C"&amp;MATCH(C$2,ref_dontTouch!$A$1:$S$1,0),FALSE)),"",INDIRECT("'ref_dontTouch'!R"&amp;ROW(C107)&amp;"C"&amp;MATCH(C$2,ref_dontTouch!$A$1:$S$1,0),FALSE))</f>
        <v/>
      </c>
      <c r="D107" s="13" t="str">
        <f ca="1">IF(C107="","",C107&amp;" - "&amp;VLOOKUP($C107,ref_dontTouch!$B106:$Y6104,MATCH("statement",ref_dontTouch!$B$1:$Y$1,0),0))</f>
        <v/>
      </c>
      <c r="E107" s="13" t="str">
        <f ca="1">IF(D107="","",VLOOKUP($C107,ref_dontTouch!$B106:$Y6104,MATCH("performanceExpectation",ref_dontTouch!$B$1:$Y$1,0),0))</f>
        <v/>
      </c>
      <c r="F107" s="5"/>
      <c r="G107" s="5"/>
      <c r="H107" s="5"/>
      <c r="I107" s="5"/>
      <c r="J107" s="5"/>
      <c r="K107" s="5"/>
      <c r="L107" s="5"/>
      <c r="M107" s="5"/>
      <c r="N107" s="5"/>
      <c r="O107" s="5"/>
      <c r="P107" s="5"/>
      <c r="Q107" s="5"/>
      <c r="R107" s="5"/>
      <c r="S107" s="5"/>
      <c r="T107" s="5"/>
      <c r="U107" s="5"/>
      <c r="V107" s="5"/>
      <c r="W107" s="5"/>
      <c r="X107" s="5"/>
      <c r="Y107" s="5"/>
      <c r="Z107" s="5"/>
      <c r="AA107" s="5"/>
    </row>
    <row r="108" spans="1:27" ht="16">
      <c r="A108" s="13" t="str">
        <f ca="1">IF(ISBLANK(INDIRECT("'ref_dontTouch'!R"&amp;ROW(A108)&amp;"C"&amp;MATCH(A$2,ref_dontTouch!$A$1:$S$1,0),FALSE)),"",INDIRECT("'ref_dontTouch'!R"&amp;ROW(A108)&amp;"C"&amp;MATCH(A$2,ref_dontTouch!$A$1:$S$1,0),FALSE))</f>
        <v/>
      </c>
      <c r="B108" s="14" t="str">
        <f ca="1">IF(INDIRECT("'ref_dontTouch'!R"&amp;ROW(B108)&amp;"C"&amp;MATCH("ALIGN",ref_dontTouch!$A$1:$S$1,0),FALSE)="","",IF(INDIRECT("'ref_dontTouch'!R"&amp;ROW(B108)&amp;"C"&amp;MATCH("ALIGN",ref_dontTouch!$A$1:$S$1,0),FALSE)="t","Target",IF(INDIRECT("'ref_dontTouch'!R"&amp;ROW(B108)&amp;"C"&amp;MATCH("ALIGN",ref_dontTouch!$A$1:$S$1,0),FALSE)="f","Flagged","Connected")))</f>
        <v/>
      </c>
      <c r="C108" s="14" t="str">
        <f ca="1">IF(ISBLANK(INDIRECT("'ref_dontTouch'!R"&amp;ROW(C108)&amp;"C"&amp;MATCH(C$2,ref_dontTouch!$A$1:$S$1,0),FALSE)),"",INDIRECT("'ref_dontTouch'!R"&amp;ROW(C108)&amp;"C"&amp;MATCH(C$2,ref_dontTouch!$A$1:$S$1,0),FALSE))</f>
        <v/>
      </c>
      <c r="D108" s="13" t="str">
        <f ca="1">IF(C108="","",C108&amp;" - "&amp;VLOOKUP($C108,ref_dontTouch!$B107:$Y6105,MATCH("statement",ref_dontTouch!$B$1:$Y$1,0),0))</f>
        <v/>
      </c>
      <c r="E108" s="13" t="str">
        <f ca="1">IF(D108="","",VLOOKUP($C108,ref_dontTouch!$B107:$Y6105,MATCH("performanceExpectation",ref_dontTouch!$B$1:$Y$1,0),0))</f>
        <v/>
      </c>
      <c r="F108" s="5"/>
      <c r="G108" s="5"/>
      <c r="H108" s="5"/>
      <c r="I108" s="5"/>
      <c r="J108" s="5"/>
      <c r="K108" s="5"/>
      <c r="L108" s="5"/>
      <c r="M108" s="5"/>
      <c r="N108" s="5"/>
      <c r="O108" s="5"/>
      <c r="P108" s="5"/>
      <c r="Q108" s="5"/>
      <c r="R108" s="5"/>
      <c r="S108" s="5"/>
      <c r="T108" s="5"/>
      <c r="U108" s="5"/>
      <c r="V108" s="5"/>
      <c r="W108" s="5"/>
      <c r="X108" s="5"/>
      <c r="Y108" s="5"/>
      <c r="Z108" s="5"/>
      <c r="AA108" s="5"/>
    </row>
    <row r="109" spans="1:27" ht="16">
      <c r="A109" s="13" t="str">
        <f ca="1">IF(ISBLANK(INDIRECT("'ref_dontTouch'!R"&amp;ROW(A109)&amp;"C"&amp;MATCH(A$2,ref_dontTouch!$A$1:$S$1,0),FALSE)),"",INDIRECT("'ref_dontTouch'!R"&amp;ROW(A109)&amp;"C"&amp;MATCH(A$2,ref_dontTouch!$A$1:$S$1,0),FALSE))</f>
        <v/>
      </c>
      <c r="B109" s="14" t="str">
        <f ca="1">IF(INDIRECT("'ref_dontTouch'!R"&amp;ROW(B109)&amp;"C"&amp;MATCH("ALIGN",ref_dontTouch!$A$1:$S$1,0),FALSE)="","",IF(INDIRECT("'ref_dontTouch'!R"&amp;ROW(B109)&amp;"C"&amp;MATCH("ALIGN",ref_dontTouch!$A$1:$S$1,0),FALSE)="t","Target",IF(INDIRECT("'ref_dontTouch'!R"&amp;ROW(B109)&amp;"C"&amp;MATCH("ALIGN",ref_dontTouch!$A$1:$S$1,0),FALSE)="f","Flagged","Connected")))</f>
        <v/>
      </c>
      <c r="C109" s="14" t="str">
        <f ca="1">IF(ISBLANK(INDIRECT("'ref_dontTouch'!R"&amp;ROW(C109)&amp;"C"&amp;MATCH(C$2,ref_dontTouch!$A$1:$S$1,0),FALSE)),"",INDIRECT("'ref_dontTouch'!R"&amp;ROW(C109)&amp;"C"&amp;MATCH(C$2,ref_dontTouch!$A$1:$S$1,0),FALSE))</f>
        <v/>
      </c>
      <c r="D109" s="13" t="str">
        <f ca="1">IF(C109="","",C109&amp;" - "&amp;VLOOKUP($C109,ref_dontTouch!$B108:$Y6106,MATCH("statement",ref_dontTouch!$B$1:$Y$1,0),0))</f>
        <v/>
      </c>
      <c r="E109" s="13" t="str">
        <f ca="1">IF(D109="","",VLOOKUP($C109,ref_dontTouch!$B108:$Y6106,MATCH("performanceExpectation",ref_dontTouch!$B$1:$Y$1,0),0))</f>
        <v/>
      </c>
      <c r="F109" s="5"/>
      <c r="G109" s="5"/>
      <c r="H109" s="5"/>
      <c r="I109" s="5"/>
      <c r="J109" s="5"/>
      <c r="K109" s="5"/>
      <c r="L109" s="5"/>
      <c r="M109" s="5"/>
      <c r="N109" s="5"/>
      <c r="O109" s="5"/>
      <c r="P109" s="5"/>
      <c r="Q109" s="5"/>
      <c r="R109" s="5"/>
      <c r="S109" s="5"/>
      <c r="T109" s="5"/>
      <c r="U109" s="5"/>
      <c r="V109" s="5"/>
      <c r="W109" s="5"/>
      <c r="X109" s="5"/>
      <c r="Y109" s="5"/>
      <c r="Z109" s="5"/>
      <c r="AA109" s="5"/>
    </row>
    <row r="110" spans="1:27" ht="16">
      <c r="A110" s="13" t="str">
        <f ca="1">IF(ISBLANK(INDIRECT("'ref_dontTouch'!R"&amp;ROW(A110)&amp;"C"&amp;MATCH(A$2,ref_dontTouch!$A$1:$S$1,0),FALSE)),"",INDIRECT("'ref_dontTouch'!R"&amp;ROW(A110)&amp;"C"&amp;MATCH(A$2,ref_dontTouch!$A$1:$S$1,0),FALSE))</f>
        <v/>
      </c>
      <c r="B110" s="14" t="str">
        <f ca="1">IF(INDIRECT("'ref_dontTouch'!R"&amp;ROW(B110)&amp;"C"&amp;MATCH("ALIGN",ref_dontTouch!$A$1:$S$1,0),FALSE)="","",IF(INDIRECT("'ref_dontTouch'!R"&amp;ROW(B110)&amp;"C"&amp;MATCH("ALIGN",ref_dontTouch!$A$1:$S$1,0),FALSE)="t","Target",IF(INDIRECT("'ref_dontTouch'!R"&amp;ROW(B110)&amp;"C"&amp;MATCH("ALIGN",ref_dontTouch!$A$1:$S$1,0),FALSE)="f","Flagged","Connected")))</f>
        <v/>
      </c>
      <c r="C110" s="14" t="str">
        <f ca="1">IF(ISBLANK(INDIRECT("'ref_dontTouch'!R"&amp;ROW(C110)&amp;"C"&amp;MATCH(C$2,ref_dontTouch!$A$1:$S$1,0),FALSE)),"",INDIRECT("'ref_dontTouch'!R"&amp;ROW(C110)&amp;"C"&amp;MATCH(C$2,ref_dontTouch!$A$1:$S$1,0),FALSE))</f>
        <v/>
      </c>
      <c r="D110" s="13" t="str">
        <f ca="1">IF(C110="","",C110&amp;" - "&amp;VLOOKUP($C110,ref_dontTouch!$B109:$Y6107,MATCH("statement",ref_dontTouch!$B$1:$Y$1,0),0))</f>
        <v/>
      </c>
      <c r="E110" s="13" t="str">
        <f ca="1">IF(D110="","",VLOOKUP($C110,ref_dontTouch!$B109:$Y6107,MATCH("performanceExpectation",ref_dontTouch!$B$1:$Y$1,0),0))</f>
        <v/>
      </c>
      <c r="F110" s="5"/>
      <c r="G110" s="5"/>
      <c r="H110" s="5"/>
      <c r="I110" s="5"/>
      <c r="J110" s="5"/>
      <c r="K110" s="5"/>
      <c r="L110" s="5"/>
      <c r="M110" s="5"/>
      <c r="N110" s="5"/>
      <c r="O110" s="5"/>
      <c r="P110" s="5"/>
      <c r="Q110" s="5"/>
      <c r="R110" s="5"/>
      <c r="S110" s="5"/>
      <c r="T110" s="5"/>
      <c r="U110" s="5"/>
      <c r="V110" s="5"/>
      <c r="W110" s="5"/>
      <c r="X110" s="5"/>
      <c r="Y110" s="5"/>
      <c r="Z110" s="5"/>
      <c r="AA110" s="5"/>
    </row>
    <row r="111" spans="1:27" ht="16">
      <c r="A111" s="13" t="str">
        <f ca="1">IF(ISBLANK(INDIRECT("'ref_dontTouch'!R"&amp;ROW(A111)&amp;"C"&amp;MATCH(A$2,ref_dontTouch!$A$1:$S$1,0),FALSE)),"",INDIRECT("'ref_dontTouch'!R"&amp;ROW(A111)&amp;"C"&amp;MATCH(A$2,ref_dontTouch!$A$1:$S$1,0),FALSE))</f>
        <v/>
      </c>
      <c r="B111" s="14" t="str">
        <f ca="1">IF(INDIRECT("'ref_dontTouch'!R"&amp;ROW(B111)&amp;"C"&amp;MATCH("ALIGN",ref_dontTouch!$A$1:$S$1,0),FALSE)="","",IF(INDIRECT("'ref_dontTouch'!R"&amp;ROW(B111)&amp;"C"&amp;MATCH("ALIGN",ref_dontTouch!$A$1:$S$1,0),FALSE)="t","Target",IF(INDIRECT("'ref_dontTouch'!R"&amp;ROW(B111)&amp;"C"&amp;MATCH("ALIGN",ref_dontTouch!$A$1:$S$1,0),FALSE)="f","Flagged","Connected")))</f>
        <v/>
      </c>
      <c r="C111" s="14" t="str">
        <f ca="1">IF(ISBLANK(INDIRECT("'ref_dontTouch'!R"&amp;ROW(C111)&amp;"C"&amp;MATCH(C$2,ref_dontTouch!$A$1:$S$1,0),FALSE)),"",INDIRECT("'ref_dontTouch'!R"&amp;ROW(C111)&amp;"C"&amp;MATCH(C$2,ref_dontTouch!$A$1:$S$1,0),FALSE))</f>
        <v/>
      </c>
      <c r="D111" s="13" t="str">
        <f ca="1">IF(C111="","",C111&amp;" - "&amp;VLOOKUP($C111,ref_dontTouch!$B110:$Y6108,MATCH("statement",ref_dontTouch!$B$1:$Y$1,0),0))</f>
        <v/>
      </c>
      <c r="E111" s="13" t="str">
        <f ca="1">IF(D111="","",VLOOKUP($C111,ref_dontTouch!$B110:$Y6108,MATCH("performanceExpectation",ref_dontTouch!$B$1:$Y$1,0),0))</f>
        <v/>
      </c>
      <c r="F111" s="5"/>
      <c r="G111" s="5"/>
      <c r="H111" s="5"/>
      <c r="I111" s="5"/>
      <c r="J111" s="5"/>
      <c r="K111" s="5"/>
      <c r="L111" s="5"/>
      <c r="M111" s="5"/>
      <c r="N111" s="5"/>
      <c r="O111" s="5"/>
      <c r="P111" s="5"/>
      <c r="Q111" s="5"/>
      <c r="R111" s="5"/>
      <c r="S111" s="5"/>
      <c r="T111" s="5"/>
      <c r="U111" s="5"/>
      <c r="V111" s="5"/>
      <c r="W111" s="5"/>
      <c r="X111" s="5"/>
      <c r="Y111" s="5"/>
      <c r="Z111" s="5"/>
      <c r="AA111" s="5"/>
    </row>
    <row r="112" spans="1:27" ht="16">
      <c r="A112" s="13" t="str">
        <f ca="1">IF(ISBLANK(INDIRECT("'ref_dontTouch'!R"&amp;ROW(A112)&amp;"C"&amp;MATCH(A$2,ref_dontTouch!$A$1:$S$1,0),FALSE)),"",INDIRECT("'ref_dontTouch'!R"&amp;ROW(A112)&amp;"C"&amp;MATCH(A$2,ref_dontTouch!$A$1:$S$1,0),FALSE))</f>
        <v/>
      </c>
      <c r="B112" s="14" t="str">
        <f ca="1">IF(INDIRECT("'ref_dontTouch'!R"&amp;ROW(B112)&amp;"C"&amp;MATCH("ALIGN",ref_dontTouch!$A$1:$S$1,0),FALSE)="","",IF(INDIRECT("'ref_dontTouch'!R"&amp;ROW(B112)&amp;"C"&amp;MATCH("ALIGN",ref_dontTouch!$A$1:$S$1,0),FALSE)="t","Target",IF(INDIRECT("'ref_dontTouch'!R"&amp;ROW(B112)&amp;"C"&amp;MATCH("ALIGN",ref_dontTouch!$A$1:$S$1,0),FALSE)="f","Flagged","Connected")))</f>
        <v/>
      </c>
      <c r="C112" s="14" t="str">
        <f ca="1">IF(ISBLANK(INDIRECT("'ref_dontTouch'!R"&amp;ROW(C112)&amp;"C"&amp;MATCH(C$2,ref_dontTouch!$A$1:$S$1,0),FALSE)),"",INDIRECT("'ref_dontTouch'!R"&amp;ROW(C112)&amp;"C"&amp;MATCH(C$2,ref_dontTouch!$A$1:$S$1,0),FALSE))</f>
        <v/>
      </c>
      <c r="D112" s="13" t="str">
        <f ca="1">IF(C112="","",C112&amp;" - "&amp;VLOOKUP($C112,ref_dontTouch!$B111:$Y6109,MATCH("statement",ref_dontTouch!$B$1:$Y$1,0),0))</f>
        <v/>
      </c>
      <c r="E112" s="13" t="str">
        <f ca="1">IF(D112="","",VLOOKUP($C112,ref_dontTouch!$B111:$Y6109,MATCH("performanceExpectation",ref_dontTouch!$B$1:$Y$1,0),0))</f>
        <v/>
      </c>
      <c r="F112" s="5"/>
      <c r="G112" s="5"/>
      <c r="H112" s="5"/>
      <c r="I112" s="5"/>
      <c r="J112" s="5"/>
      <c r="K112" s="5"/>
      <c r="L112" s="5"/>
      <c r="M112" s="5"/>
      <c r="N112" s="5"/>
      <c r="O112" s="5"/>
      <c r="P112" s="5"/>
      <c r="Q112" s="5"/>
      <c r="R112" s="5"/>
      <c r="S112" s="5"/>
      <c r="T112" s="5"/>
      <c r="U112" s="5"/>
      <c r="V112" s="5"/>
      <c r="W112" s="5"/>
      <c r="X112" s="5"/>
      <c r="Y112" s="5"/>
      <c r="Z112" s="5"/>
      <c r="AA112" s="5"/>
    </row>
    <row r="113" spans="1:27" ht="16">
      <c r="A113" s="13" t="str">
        <f ca="1">IF(ISBLANK(INDIRECT("'ref_dontTouch'!R"&amp;ROW(A113)&amp;"C"&amp;MATCH(A$2,ref_dontTouch!$A$1:$S$1,0),FALSE)),"",INDIRECT("'ref_dontTouch'!R"&amp;ROW(A113)&amp;"C"&amp;MATCH(A$2,ref_dontTouch!$A$1:$S$1,0),FALSE))</f>
        <v/>
      </c>
      <c r="B113" s="14" t="str">
        <f ca="1">IF(INDIRECT("'ref_dontTouch'!R"&amp;ROW(B113)&amp;"C"&amp;MATCH("ALIGN",ref_dontTouch!$A$1:$S$1,0),FALSE)="","",IF(INDIRECT("'ref_dontTouch'!R"&amp;ROW(B113)&amp;"C"&amp;MATCH("ALIGN",ref_dontTouch!$A$1:$S$1,0),FALSE)="t","Target",IF(INDIRECT("'ref_dontTouch'!R"&amp;ROW(B113)&amp;"C"&amp;MATCH("ALIGN",ref_dontTouch!$A$1:$S$1,0),FALSE)="f","Flagged","Connected")))</f>
        <v/>
      </c>
      <c r="C113" s="14" t="str">
        <f ca="1">IF(ISBLANK(INDIRECT("'ref_dontTouch'!R"&amp;ROW(C113)&amp;"C"&amp;MATCH(C$2,ref_dontTouch!$A$1:$S$1,0),FALSE)),"",INDIRECT("'ref_dontTouch'!R"&amp;ROW(C113)&amp;"C"&amp;MATCH(C$2,ref_dontTouch!$A$1:$S$1,0),FALSE))</f>
        <v/>
      </c>
      <c r="D113" s="13" t="str">
        <f ca="1">IF(C113="","",C113&amp;" - "&amp;VLOOKUP($C113,ref_dontTouch!$B112:$Y6110,MATCH("statement",ref_dontTouch!$B$1:$Y$1,0),0))</f>
        <v/>
      </c>
      <c r="E113" s="13" t="str">
        <f ca="1">IF(D113="","",VLOOKUP($C113,ref_dontTouch!$B112:$Y6110,MATCH("performanceExpectation",ref_dontTouch!$B$1:$Y$1,0),0))</f>
        <v/>
      </c>
      <c r="F113" s="5"/>
      <c r="G113" s="5"/>
      <c r="H113" s="5"/>
      <c r="I113" s="5"/>
      <c r="J113" s="5"/>
      <c r="K113" s="5"/>
      <c r="L113" s="5"/>
      <c r="M113" s="5"/>
      <c r="N113" s="5"/>
      <c r="O113" s="5"/>
      <c r="P113" s="5"/>
      <c r="Q113" s="5"/>
      <c r="R113" s="5"/>
      <c r="S113" s="5"/>
      <c r="T113" s="5"/>
      <c r="U113" s="5"/>
      <c r="V113" s="5"/>
      <c r="W113" s="5"/>
      <c r="X113" s="5"/>
      <c r="Y113" s="5"/>
      <c r="Z113" s="5"/>
      <c r="AA113" s="5"/>
    </row>
    <row r="114" spans="1:27" ht="16">
      <c r="A114" s="13" t="str">
        <f ca="1">IF(ISBLANK(INDIRECT("'ref_dontTouch'!R"&amp;ROW(A114)&amp;"C"&amp;MATCH(A$2,ref_dontTouch!$A$1:$S$1,0),FALSE)),"",INDIRECT("'ref_dontTouch'!R"&amp;ROW(A114)&amp;"C"&amp;MATCH(A$2,ref_dontTouch!$A$1:$S$1,0),FALSE))</f>
        <v/>
      </c>
      <c r="B114" s="14" t="str">
        <f ca="1">IF(INDIRECT("'ref_dontTouch'!R"&amp;ROW(B114)&amp;"C"&amp;MATCH("ALIGN",ref_dontTouch!$A$1:$S$1,0),FALSE)="","",IF(INDIRECT("'ref_dontTouch'!R"&amp;ROW(B114)&amp;"C"&amp;MATCH("ALIGN",ref_dontTouch!$A$1:$S$1,0),FALSE)="t","Target",IF(INDIRECT("'ref_dontTouch'!R"&amp;ROW(B114)&amp;"C"&amp;MATCH("ALIGN",ref_dontTouch!$A$1:$S$1,0),FALSE)="f","Flagged","Connected")))</f>
        <v/>
      </c>
      <c r="C114" s="14" t="str">
        <f ca="1">IF(ISBLANK(INDIRECT("'ref_dontTouch'!R"&amp;ROW(C114)&amp;"C"&amp;MATCH(C$2,ref_dontTouch!$A$1:$S$1,0),FALSE)),"",INDIRECT("'ref_dontTouch'!R"&amp;ROW(C114)&amp;"C"&amp;MATCH(C$2,ref_dontTouch!$A$1:$S$1,0),FALSE))</f>
        <v/>
      </c>
      <c r="D114" s="13" t="str">
        <f ca="1">IF(C114="","",C114&amp;" - "&amp;VLOOKUP($C114,ref_dontTouch!$B113:$Y6111,MATCH("statement",ref_dontTouch!$B$1:$Y$1,0),0))</f>
        <v/>
      </c>
      <c r="E114" s="13" t="str">
        <f ca="1">IF(D114="","",VLOOKUP($C114,ref_dontTouch!$B113:$Y6111,MATCH("performanceExpectation",ref_dontTouch!$B$1:$Y$1,0),0))</f>
        <v/>
      </c>
      <c r="F114" s="5"/>
      <c r="G114" s="5"/>
      <c r="H114" s="5"/>
      <c r="I114" s="5"/>
      <c r="J114" s="5"/>
      <c r="K114" s="5"/>
      <c r="L114" s="5"/>
      <c r="M114" s="5"/>
      <c r="N114" s="5"/>
      <c r="O114" s="5"/>
      <c r="P114" s="5"/>
      <c r="Q114" s="5"/>
      <c r="R114" s="5"/>
      <c r="S114" s="5"/>
      <c r="T114" s="5"/>
      <c r="U114" s="5"/>
      <c r="V114" s="5"/>
      <c r="W114" s="5"/>
      <c r="X114" s="5"/>
      <c r="Y114" s="5"/>
      <c r="Z114" s="5"/>
      <c r="AA114" s="5"/>
    </row>
    <row r="115" spans="1:27" ht="16">
      <c r="A115" s="13" t="str">
        <f ca="1">IF(ISBLANK(INDIRECT("'ref_dontTouch'!R"&amp;ROW(A115)&amp;"C"&amp;MATCH(A$2,ref_dontTouch!$A$1:$S$1,0),FALSE)),"",INDIRECT("'ref_dontTouch'!R"&amp;ROW(A115)&amp;"C"&amp;MATCH(A$2,ref_dontTouch!$A$1:$S$1,0),FALSE))</f>
        <v/>
      </c>
      <c r="B115" s="14" t="str">
        <f ca="1">IF(INDIRECT("'ref_dontTouch'!R"&amp;ROW(B115)&amp;"C"&amp;MATCH("ALIGN",ref_dontTouch!$A$1:$S$1,0),FALSE)="","",IF(INDIRECT("'ref_dontTouch'!R"&amp;ROW(B115)&amp;"C"&amp;MATCH("ALIGN",ref_dontTouch!$A$1:$S$1,0),FALSE)="t","Target",IF(INDIRECT("'ref_dontTouch'!R"&amp;ROW(B115)&amp;"C"&amp;MATCH("ALIGN",ref_dontTouch!$A$1:$S$1,0),FALSE)="f","Flagged","Connected")))</f>
        <v/>
      </c>
      <c r="C115" s="14" t="str">
        <f ca="1">IF(ISBLANK(INDIRECT("'ref_dontTouch'!R"&amp;ROW(C115)&amp;"C"&amp;MATCH(C$2,ref_dontTouch!$A$1:$S$1,0),FALSE)),"",INDIRECT("'ref_dontTouch'!R"&amp;ROW(C115)&amp;"C"&amp;MATCH(C$2,ref_dontTouch!$A$1:$S$1,0),FALSE))</f>
        <v/>
      </c>
      <c r="D115" s="13" t="str">
        <f ca="1">IF(C115="","",C115&amp;" - "&amp;VLOOKUP($C115,ref_dontTouch!$B114:$Y6112,MATCH("statement",ref_dontTouch!$B$1:$Y$1,0),0))</f>
        <v/>
      </c>
      <c r="E115" s="13" t="str">
        <f ca="1">IF(D115="","",VLOOKUP($C115,ref_dontTouch!$B114:$Y6112,MATCH("performanceExpectation",ref_dontTouch!$B$1:$Y$1,0),0))</f>
        <v/>
      </c>
      <c r="F115" s="5"/>
      <c r="G115" s="5"/>
      <c r="H115" s="5"/>
      <c r="I115" s="5"/>
      <c r="J115" s="5"/>
      <c r="K115" s="5"/>
      <c r="L115" s="5"/>
      <c r="M115" s="5"/>
      <c r="N115" s="5"/>
      <c r="O115" s="5"/>
      <c r="P115" s="5"/>
      <c r="Q115" s="5"/>
      <c r="R115" s="5"/>
      <c r="S115" s="5"/>
      <c r="T115" s="5"/>
      <c r="U115" s="5"/>
      <c r="V115" s="5"/>
      <c r="W115" s="5"/>
      <c r="X115" s="5"/>
      <c r="Y115" s="5"/>
      <c r="Z115" s="5"/>
      <c r="AA115" s="5"/>
    </row>
    <row r="116" spans="1:27" ht="16">
      <c r="A116" s="13" t="str">
        <f ca="1">IF(ISBLANK(INDIRECT("'ref_dontTouch'!R"&amp;ROW(A116)&amp;"C"&amp;MATCH(A$2,ref_dontTouch!$A$1:$S$1,0),FALSE)),"",INDIRECT("'ref_dontTouch'!R"&amp;ROW(A116)&amp;"C"&amp;MATCH(A$2,ref_dontTouch!$A$1:$S$1,0),FALSE))</f>
        <v/>
      </c>
      <c r="B116" s="14" t="str">
        <f ca="1">IF(INDIRECT("'ref_dontTouch'!R"&amp;ROW(B116)&amp;"C"&amp;MATCH("ALIGN",ref_dontTouch!$A$1:$S$1,0),FALSE)="","",IF(INDIRECT("'ref_dontTouch'!R"&amp;ROW(B116)&amp;"C"&amp;MATCH("ALIGN",ref_dontTouch!$A$1:$S$1,0),FALSE)="t","Target",IF(INDIRECT("'ref_dontTouch'!R"&amp;ROW(B116)&amp;"C"&amp;MATCH("ALIGN",ref_dontTouch!$A$1:$S$1,0),FALSE)="f","Flagged","Connected")))</f>
        <v/>
      </c>
      <c r="C116" s="14" t="str">
        <f ca="1">IF(ISBLANK(INDIRECT("'ref_dontTouch'!R"&amp;ROW(C116)&amp;"C"&amp;MATCH(C$2,ref_dontTouch!$A$1:$S$1,0),FALSE)),"",INDIRECT("'ref_dontTouch'!R"&amp;ROW(C116)&amp;"C"&amp;MATCH(C$2,ref_dontTouch!$A$1:$S$1,0),FALSE))</f>
        <v/>
      </c>
      <c r="D116" s="13" t="str">
        <f ca="1">IF(C116="","",C116&amp;" - "&amp;VLOOKUP($C116,ref_dontTouch!$B115:$Y6113,MATCH("statement",ref_dontTouch!$B$1:$Y$1,0),0))</f>
        <v/>
      </c>
      <c r="E116" s="13" t="str">
        <f ca="1">IF(D116="","",VLOOKUP($C116,ref_dontTouch!$B115:$Y6113,MATCH("performanceExpectation",ref_dontTouch!$B$1:$Y$1,0),0))</f>
        <v/>
      </c>
      <c r="F116" s="5"/>
      <c r="G116" s="5"/>
      <c r="H116" s="5"/>
      <c r="I116" s="5"/>
      <c r="J116" s="5"/>
      <c r="K116" s="5"/>
      <c r="L116" s="5"/>
      <c r="M116" s="5"/>
      <c r="N116" s="5"/>
      <c r="O116" s="5"/>
      <c r="P116" s="5"/>
      <c r="Q116" s="5"/>
      <c r="R116" s="5"/>
      <c r="S116" s="5"/>
      <c r="T116" s="5"/>
      <c r="U116" s="5"/>
      <c r="V116" s="5"/>
      <c r="W116" s="5"/>
      <c r="X116" s="5"/>
      <c r="Y116" s="5"/>
      <c r="Z116" s="5"/>
      <c r="AA116" s="5"/>
    </row>
    <row r="117" spans="1:27" ht="16">
      <c r="A117" s="13" t="str">
        <f ca="1">IF(ISBLANK(INDIRECT("'ref_dontTouch'!R"&amp;ROW(A117)&amp;"C"&amp;MATCH(A$2,ref_dontTouch!$A$1:$S$1,0),FALSE)),"",INDIRECT("'ref_dontTouch'!R"&amp;ROW(A117)&amp;"C"&amp;MATCH(A$2,ref_dontTouch!$A$1:$S$1,0),FALSE))</f>
        <v/>
      </c>
      <c r="B117" s="14" t="str">
        <f ca="1">IF(INDIRECT("'ref_dontTouch'!R"&amp;ROW(B117)&amp;"C"&amp;MATCH("ALIGN",ref_dontTouch!$A$1:$S$1,0),FALSE)="","",IF(INDIRECT("'ref_dontTouch'!R"&amp;ROW(B117)&amp;"C"&amp;MATCH("ALIGN",ref_dontTouch!$A$1:$S$1,0),FALSE)="t","Target",IF(INDIRECT("'ref_dontTouch'!R"&amp;ROW(B117)&amp;"C"&amp;MATCH("ALIGN",ref_dontTouch!$A$1:$S$1,0),FALSE)="f","Flagged","Connected")))</f>
        <v/>
      </c>
      <c r="C117" s="14" t="str">
        <f ca="1">IF(ISBLANK(INDIRECT("'ref_dontTouch'!R"&amp;ROW(C117)&amp;"C"&amp;MATCH(C$2,ref_dontTouch!$A$1:$S$1,0),FALSE)),"",INDIRECT("'ref_dontTouch'!R"&amp;ROW(C117)&amp;"C"&amp;MATCH(C$2,ref_dontTouch!$A$1:$S$1,0),FALSE))</f>
        <v/>
      </c>
      <c r="D117" s="13" t="str">
        <f ca="1">IF(C117="","",C117&amp;" - "&amp;VLOOKUP($C117,ref_dontTouch!$B116:$Y6114,MATCH("statement",ref_dontTouch!$B$1:$Y$1,0),0))</f>
        <v/>
      </c>
      <c r="E117" s="13" t="str">
        <f ca="1">IF(D117="","",VLOOKUP($C117,ref_dontTouch!$B116:$Y6114,MATCH("performanceExpectation",ref_dontTouch!$B$1:$Y$1,0),0))</f>
        <v/>
      </c>
      <c r="F117" s="5"/>
      <c r="G117" s="5"/>
      <c r="H117" s="5"/>
      <c r="I117" s="5"/>
      <c r="J117" s="5"/>
      <c r="K117" s="5"/>
      <c r="L117" s="5"/>
      <c r="M117" s="5"/>
      <c r="N117" s="5"/>
      <c r="O117" s="5"/>
      <c r="P117" s="5"/>
      <c r="Q117" s="5"/>
      <c r="R117" s="5"/>
      <c r="S117" s="5"/>
      <c r="T117" s="5"/>
      <c r="U117" s="5"/>
      <c r="V117" s="5"/>
      <c r="W117" s="5"/>
      <c r="X117" s="5"/>
      <c r="Y117" s="5"/>
      <c r="Z117" s="5"/>
      <c r="AA117" s="5"/>
    </row>
    <row r="118" spans="1:27" ht="16">
      <c r="A118" s="13" t="str">
        <f ca="1">IF(ISBLANK(INDIRECT("'ref_dontTouch'!R"&amp;ROW(A118)&amp;"C"&amp;MATCH(A$2,ref_dontTouch!$A$1:$S$1,0),FALSE)),"",INDIRECT("'ref_dontTouch'!R"&amp;ROW(A118)&amp;"C"&amp;MATCH(A$2,ref_dontTouch!$A$1:$S$1,0),FALSE))</f>
        <v/>
      </c>
      <c r="B118" s="14" t="str">
        <f ca="1">IF(INDIRECT("'ref_dontTouch'!R"&amp;ROW(B118)&amp;"C"&amp;MATCH("ALIGN",ref_dontTouch!$A$1:$S$1,0),FALSE)="","",IF(INDIRECT("'ref_dontTouch'!R"&amp;ROW(B118)&amp;"C"&amp;MATCH("ALIGN",ref_dontTouch!$A$1:$S$1,0),FALSE)="t","Target",IF(INDIRECT("'ref_dontTouch'!R"&amp;ROW(B118)&amp;"C"&amp;MATCH("ALIGN",ref_dontTouch!$A$1:$S$1,0),FALSE)="f","Flagged","Connected")))</f>
        <v/>
      </c>
      <c r="C118" s="14" t="str">
        <f ca="1">IF(ISBLANK(INDIRECT("'ref_dontTouch'!R"&amp;ROW(C118)&amp;"C"&amp;MATCH(C$2,ref_dontTouch!$A$1:$S$1,0),FALSE)),"",INDIRECT("'ref_dontTouch'!R"&amp;ROW(C118)&amp;"C"&amp;MATCH(C$2,ref_dontTouch!$A$1:$S$1,0),FALSE))</f>
        <v/>
      </c>
      <c r="D118" s="13" t="str">
        <f ca="1">IF(C118="","",C118&amp;" - "&amp;VLOOKUP($C118,ref_dontTouch!$B117:$Y6115,MATCH("statement",ref_dontTouch!$B$1:$Y$1,0),0))</f>
        <v/>
      </c>
      <c r="E118" s="13" t="str">
        <f ca="1">IF(D118="","",VLOOKUP($C118,ref_dontTouch!$B117:$Y6115,MATCH("performanceExpectation",ref_dontTouch!$B$1:$Y$1,0),0))</f>
        <v/>
      </c>
      <c r="F118" s="5"/>
      <c r="G118" s="5"/>
      <c r="H118" s="5"/>
      <c r="I118" s="5"/>
      <c r="J118" s="5"/>
      <c r="K118" s="5"/>
      <c r="L118" s="5"/>
      <c r="M118" s="5"/>
      <c r="N118" s="5"/>
      <c r="O118" s="5"/>
      <c r="P118" s="5"/>
      <c r="Q118" s="5"/>
      <c r="R118" s="5"/>
      <c r="S118" s="5"/>
      <c r="T118" s="5"/>
      <c r="U118" s="5"/>
      <c r="V118" s="5"/>
      <c r="W118" s="5"/>
      <c r="X118" s="5"/>
      <c r="Y118" s="5"/>
      <c r="Z118" s="5"/>
      <c r="AA118" s="5"/>
    </row>
    <row r="119" spans="1:27" ht="16">
      <c r="A119" s="13" t="str">
        <f ca="1">IF(ISBLANK(INDIRECT("'ref_dontTouch'!R"&amp;ROW(A119)&amp;"C"&amp;MATCH(A$2,ref_dontTouch!$A$1:$S$1,0),FALSE)),"",INDIRECT("'ref_dontTouch'!R"&amp;ROW(A119)&amp;"C"&amp;MATCH(A$2,ref_dontTouch!$A$1:$S$1,0),FALSE))</f>
        <v/>
      </c>
      <c r="B119" s="14" t="str">
        <f ca="1">IF(INDIRECT("'ref_dontTouch'!R"&amp;ROW(B119)&amp;"C"&amp;MATCH("ALIGN",ref_dontTouch!$A$1:$S$1,0),FALSE)="","",IF(INDIRECT("'ref_dontTouch'!R"&amp;ROW(B119)&amp;"C"&amp;MATCH("ALIGN",ref_dontTouch!$A$1:$S$1,0),FALSE)="t","Target",IF(INDIRECT("'ref_dontTouch'!R"&amp;ROW(B119)&amp;"C"&amp;MATCH("ALIGN",ref_dontTouch!$A$1:$S$1,0),FALSE)="f","Flagged","Connected")))</f>
        <v/>
      </c>
      <c r="C119" s="14" t="str">
        <f ca="1">IF(ISBLANK(INDIRECT("'ref_dontTouch'!R"&amp;ROW(C119)&amp;"C"&amp;MATCH(C$2,ref_dontTouch!$A$1:$S$1,0),FALSE)),"",INDIRECT("'ref_dontTouch'!R"&amp;ROW(C119)&amp;"C"&amp;MATCH(C$2,ref_dontTouch!$A$1:$S$1,0),FALSE))</f>
        <v/>
      </c>
      <c r="D119" s="13" t="str">
        <f ca="1">IF(C119="","",C119&amp;" - "&amp;VLOOKUP($C119,ref_dontTouch!$B118:$Y6116,MATCH("statement",ref_dontTouch!$B$1:$Y$1,0),0))</f>
        <v/>
      </c>
      <c r="E119" s="13" t="str">
        <f ca="1">IF(D119="","",VLOOKUP($C119,ref_dontTouch!$B118:$Y6116,MATCH("performanceExpectation",ref_dontTouch!$B$1:$Y$1,0),0))</f>
        <v/>
      </c>
      <c r="F119" s="5"/>
      <c r="G119" s="5"/>
      <c r="H119" s="5"/>
      <c r="I119" s="5"/>
      <c r="J119" s="5"/>
      <c r="K119" s="5"/>
      <c r="L119" s="5"/>
      <c r="M119" s="5"/>
      <c r="N119" s="5"/>
      <c r="O119" s="5"/>
      <c r="P119" s="5"/>
      <c r="Q119" s="5"/>
      <c r="R119" s="5"/>
      <c r="S119" s="5"/>
      <c r="T119" s="5"/>
      <c r="U119" s="5"/>
      <c r="V119" s="5"/>
      <c r="W119" s="5"/>
      <c r="X119" s="5"/>
      <c r="Y119" s="5"/>
      <c r="Z119" s="5"/>
      <c r="AA119" s="5"/>
    </row>
    <row r="120" spans="1:27" ht="16">
      <c r="A120" s="13" t="str">
        <f ca="1">IF(ISBLANK(INDIRECT("'ref_dontTouch'!R"&amp;ROW(A120)&amp;"C"&amp;MATCH(A$2,ref_dontTouch!$A$1:$S$1,0),FALSE)),"",INDIRECT("'ref_dontTouch'!R"&amp;ROW(A120)&amp;"C"&amp;MATCH(A$2,ref_dontTouch!$A$1:$S$1,0),FALSE))</f>
        <v/>
      </c>
      <c r="B120" s="14" t="str">
        <f ca="1">IF(INDIRECT("'ref_dontTouch'!R"&amp;ROW(B120)&amp;"C"&amp;MATCH("ALIGN",ref_dontTouch!$A$1:$S$1,0),FALSE)="","",IF(INDIRECT("'ref_dontTouch'!R"&amp;ROW(B120)&amp;"C"&amp;MATCH("ALIGN",ref_dontTouch!$A$1:$S$1,0),FALSE)="t","Target",IF(INDIRECT("'ref_dontTouch'!R"&amp;ROW(B120)&amp;"C"&amp;MATCH("ALIGN",ref_dontTouch!$A$1:$S$1,0),FALSE)="f","Flagged","Connected")))</f>
        <v/>
      </c>
      <c r="C120" s="14" t="str">
        <f ca="1">IF(ISBLANK(INDIRECT("'ref_dontTouch'!R"&amp;ROW(C120)&amp;"C"&amp;MATCH(C$2,ref_dontTouch!$A$1:$S$1,0),FALSE)),"",INDIRECT("'ref_dontTouch'!R"&amp;ROW(C120)&amp;"C"&amp;MATCH(C$2,ref_dontTouch!$A$1:$S$1,0),FALSE))</f>
        <v/>
      </c>
      <c r="D120" s="13" t="str">
        <f ca="1">IF(C120="","",C120&amp;" - "&amp;VLOOKUP($C120,ref_dontTouch!$B119:$Y6117,MATCH("statement",ref_dontTouch!$B$1:$Y$1,0),0))</f>
        <v/>
      </c>
      <c r="E120" s="13" t="str">
        <f ca="1">IF(D120="","",VLOOKUP($C120,ref_dontTouch!$B119:$Y6117,MATCH("performanceExpectation",ref_dontTouch!$B$1:$Y$1,0),0))</f>
        <v/>
      </c>
      <c r="F120" s="5"/>
      <c r="G120" s="5"/>
      <c r="H120" s="5"/>
      <c r="I120" s="5"/>
      <c r="J120" s="5"/>
      <c r="K120" s="5"/>
      <c r="L120" s="5"/>
      <c r="M120" s="5"/>
      <c r="N120" s="5"/>
      <c r="O120" s="5"/>
      <c r="P120" s="5"/>
      <c r="Q120" s="5"/>
      <c r="R120" s="5"/>
      <c r="S120" s="5"/>
      <c r="T120" s="5"/>
      <c r="U120" s="5"/>
      <c r="V120" s="5"/>
      <c r="W120" s="5"/>
      <c r="X120" s="5"/>
      <c r="Y120" s="5"/>
      <c r="Z120" s="5"/>
      <c r="AA120" s="5"/>
    </row>
    <row r="121" spans="1:27" ht="16">
      <c r="A121" s="13" t="str">
        <f ca="1">IF(ISBLANK(INDIRECT("'ref_dontTouch'!R"&amp;ROW(A121)&amp;"C"&amp;MATCH(A$2,ref_dontTouch!$A$1:$S$1,0),FALSE)),"",INDIRECT("'ref_dontTouch'!R"&amp;ROW(A121)&amp;"C"&amp;MATCH(A$2,ref_dontTouch!$A$1:$S$1,0),FALSE))</f>
        <v/>
      </c>
      <c r="B121" s="14" t="str">
        <f ca="1">IF(INDIRECT("'ref_dontTouch'!R"&amp;ROW(B121)&amp;"C"&amp;MATCH("ALIGN",ref_dontTouch!$A$1:$S$1,0),FALSE)="","",IF(INDIRECT("'ref_dontTouch'!R"&amp;ROW(B121)&amp;"C"&amp;MATCH("ALIGN",ref_dontTouch!$A$1:$S$1,0),FALSE)="t","Target",IF(INDIRECT("'ref_dontTouch'!R"&amp;ROW(B121)&amp;"C"&amp;MATCH("ALIGN",ref_dontTouch!$A$1:$S$1,0),FALSE)="f","Flagged","Connected")))</f>
        <v/>
      </c>
      <c r="C121" s="14" t="str">
        <f ca="1">IF(ISBLANK(INDIRECT("'ref_dontTouch'!R"&amp;ROW(C121)&amp;"C"&amp;MATCH(C$2,ref_dontTouch!$A$1:$S$1,0),FALSE)),"",INDIRECT("'ref_dontTouch'!R"&amp;ROW(C121)&amp;"C"&amp;MATCH(C$2,ref_dontTouch!$A$1:$S$1,0),FALSE))</f>
        <v/>
      </c>
      <c r="D121" s="13" t="str">
        <f ca="1">IF(C121="","",C121&amp;" - "&amp;VLOOKUP($C121,ref_dontTouch!$B120:$Y6118,MATCH("statement",ref_dontTouch!$B$1:$Y$1,0),0))</f>
        <v/>
      </c>
      <c r="E121" s="13" t="str">
        <f ca="1">IF(D121="","",VLOOKUP($C121,ref_dontTouch!$B120:$Y6118,MATCH("performanceExpectation",ref_dontTouch!$B$1:$Y$1,0),0))</f>
        <v/>
      </c>
      <c r="F121" s="5"/>
      <c r="G121" s="5"/>
      <c r="H121" s="5"/>
      <c r="I121" s="5"/>
      <c r="J121" s="5"/>
      <c r="K121" s="5"/>
      <c r="L121" s="5"/>
      <c r="M121" s="5"/>
      <c r="N121" s="5"/>
      <c r="O121" s="5"/>
      <c r="P121" s="5"/>
      <c r="Q121" s="5"/>
      <c r="R121" s="5"/>
      <c r="S121" s="5"/>
      <c r="T121" s="5"/>
      <c r="U121" s="5"/>
      <c r="V121" s="5"/>
      <c r="W121" s="5"/>
      <c r="X121" s="5"/>
      <c r="Y121" s="5"/>
      <c r="Z121" s="5"/>
      <c r="AA121" s="5"/>
    </row>
    <row r="122" spans="1:27" ht="16">
      <c r="A122" s="13" t="str">
        <f ca="1">IF(ISBLANK(INDIRECT("'ref_dontTouch'!R"&amp;ROW(A122)&amp;"C"&amp;MATCH(A$2,ref_dontTouch!$A$1:$S$1,0),FALSE)),"",INDIRECT("'ref_dontTouch'!R"&amp;ROW(A122)&amp;"C"&amp;MATCH(A$2,ref_dontTouch!$A$1:$S$1,0),FALSE))</f>
        <v/>
      </c>
      <c r="B122" s="14" t="str">
        <f ca="1">IF(INDIRECT("'ref_dontTouch'!R"&amp;ROW(B122)&amp;"C"&amp;MATCH("ALIGN",ref_dontTouch!$A$1:$S$1,0),FALSE)="","",IF(INDIRECT("'ref_dontTouch'!R"&amp;ROW(B122)&amp;"C"&amp;MATCH("ALIGN",ref_dontTouch!$A$1:$S$1,0),FALSE)="t","Target",IF(INDIRECT("'ref_dontTouch'!R"&amp;ROW(B122)&amp;"C"&amp;MATCH("ALIGN",ref_dontTouch!$A$1:$S$1,0),FALSE)="f","Flagged","Connected")))</f>
        <v/>
      </c>
      <c r="C122" s="14" t="str">
        <f ca="1">IF(ISBLANK(INDIRECT("'ref_dontTouch'!R"&amp;ROW(C122)&amp;"C"&amp;MATCH(C$2,ref_dontTouch!$A$1:$S$1,0),FALSE)),"",INDIRECT("'ref_dontTouch'!R"&amp;ROW(C122)&amp;"C"&amp;MATCH(C$2,ref_dontTouch!$A$1:$S$1,0),FALSE))</f>
        <v/>
      </c>
      <c r="D122" s="13" t="str">
        <f ca="1">IF(C122="","",C122&amp;" - "&amp;VLOOKUP($C122,ref_dontTouch!$B121:$Y6119,MATCH("statement",ref_dontTouch!$B$1:$Y$1,0),0))</f>
        <v/>
      </c>
      <c r="E122" s="13" t="str">
        <f ca="1">IF(D122="","",VLOOKUP($C122,ref_dontTouch!$B121:$Y6119,MATCH("performanceExpectation",ref_dontTouch!$B$1:$Y$1,0),0))</f>
        <v/>
      </c>
      <c r="F122" s="5"/>
      <c r="G122" s="5"/>
      <c r="H122" s="5"/>
      <c r="I122" s="5"/>
      <c r="J122" s="5"/>
      <c r="K122" s="5"/>
      <c r="L122" s="5"/>
      <c r="M122" s="5"/>
      <c r="N122" s="5"/>
      <c r="O122" s="5"/>
      <c r="P122" s="5"/>
      <c r="Q122" s="5"/>
      <c r="R122" s="5"/>
      <c r="S122" s="5"/>
      <c r="T122" s="5"/>
      <c r="U122" s="5"/>
      <c r="V122" s="5"/>
      <c r="W122" s="5"/>
      <c r="X122" s="5"/>
      <c r="Y122" s="5"/>
      <c r="Z122" s="5"/>
      <c r="AA122" s="5"/>
    </row>
    <row r="123" spans="1:27" ht="16">
      <c r="A123" s="13" t="str">
        <f ca="1">IF(ISBLANK(INDIRECT("'ref_dontTouch'!R"&amp;ROW(A123)&amp;"C"&amp;MATCH(A$2,ref_dontTouch!$A$1:$S$1,0),FALSE)),"",INDIRECT("'ref_dontTouch'!R"&amp;ROW(A123)&amp;"C"&amp;MATCH(A$2,ref_dontTouch!$A$1:$S$1,0),FALSE))</f>
        <v/>
      </c>
      <c r="B123" s="14" t="str">
        <f ca="1">IF(INDIRECT("'ref_dontTouch'!R"&amp;ROW(B123)&amp;"C"&amp;MATCH("ALIGN",ref_dontTouch!$A$1:$S$1,0),FALSE)="","",IF(INDIRECT("'ref_dontTouch'!R"&amp;ROW(B123)&amp;"C"&amp;MATCH("ALIGN",ref_dontTouch!$A$1:$S$1,0),FALSE)="t","Target",IF(INDIRECT("'ref_dontTouch'!R"&amp;ROW(B123)&amp;"C"&amp;MATCH("ALIGN",ref_dontTouch!$A$1:$S$1,0),FALSE)="f","Flagged","Connected")))</f>
        <v/>
      </c>
      <c r="C123" s="14" t="str">
        <f ca="1">IF(ISBLANK(INDIRECT("'ref_dontTouch'!R"&amp;ROW(C123)&amp;"C"&amp;MATCH(C$2,ref_dontTouch!$A$1:$S$1,0),FALSE)),"",INDIRECT("'ref_dontTouch'!R"&amp;ROW(C123)&amp;"C"&amp;MATCH(C$2,ref_dontTouch!$A$1:$S$1,0),FALSE))</f>
        <v/>
      </c>
      <c r="D123" s="13" t="str">
        <f ca="1">IF(C123="","",C123&amp;" - "&amp;VLOOKUP($C123,ref_dontTouch!$B122:$Y6120,MATCH("statement",ref_dontTouch!$B$1:$Y$1,0),0))</f>
        <v/>
      </c>
      <c r="E123" s="13" t="str">
        <f ca="1">IF(D123="","",VLOOKUP($C123,ref_dontTouch!$B122:$Y6120,MATCH("performanceExpectation",ref_dontTouch!$B$1:$Y$1,0),0))</f>
        <v/>
      </c>
      <c r="F123" s="5"/>
      <c r="G123" s="5"/>
      <c r="H123" s="5"/>
      <c r="I123" s="5"/>
      <c r="J123" s="5"/>
      <c r="K123" s="5"/>
      <c r="L123" s="5"/>
      <c r="M123" s="5"/>
      <c r="N123" s="5"/>
      <c r="O123" s="5"/>
      <c r="P123" s="5"/>
      <c r="Q123" s="5"/>
      <c r="R123" s="5"/>
      <c r="S123" s="5"/>
      <c r="T123" s="5"/>
      <c r="U123" s="5"/>
      <c r="V123" s="5"/>
      <c r="W123" s="5"/>
      <c r="X123" s="5"/>
      <c r="Y123" s="5"/>
      <c r="Z123" s="5"/>
      <c r="AA123" s="5"/>
    </row>
    <row r="124" spans="1:27" ht="16">
      <c r="A124" s="13" t="str">
        <f ca="1">IF(ISBLANK(INDIRECT("'ref_dontTouch'!R"&amp;ROW(A124)&amp;"C"&amp;MATCH(A$2,ref_dontTouch!$A$1:$S$1,0),FALSE)),"",INDIRECT("'ref_dontTouch'!R"&amp;ROW(A124)&amp;"C"&amp;MATCH(A$2,ref_dontTouch!$A$1:$S$1,0),FALSE))</f>
        <v/>
      </c>
      <c r="B124" s="14" t="str">
        <f ca="1">IF(INDIRECT("'ref_dontTouch'!R"&amp;ROW(B124)&amp;"C"&amp;MATCH("ALIGN",ref_dontTouch!$A$1:$S$1,0),FALSE)="","",IF(INDIRECT("'ref_dontTouch'!R"&amp;ROW(B124)&amp;"C"&amp;MATCH("ALIGN",ref_dontTouch!$A$1:$S$1,0),FALSE)="t","Target",IF(INDIRECT("'ref_dontTouch'!R"&amp;ROW(B124)&amp;"C"&amp;MATCH("ALIGN",ref_dontTouch!$A$1:$S$1,0),FALSE)="f","Flagged","Connected")))</f>
        <v/>
      </c>
      <c r="C124" s="14" t="str">
        <f ca="1">IF(ISBLANK(INDIRECT("'ref_dontTouch'!R"&amp;ROW(C124)&amp;"C"&amp;MATCH(C$2,ref_dontTouch!$A$1:$S$1,0),FALSE)),"",INDIRECT("'ref_dontTouch'!R"&amp;ROW(C124)&amp;"C"&amp;MATCH(C$2,ref_dontTouch!$A$1:$S$1,0),FALSE))</f>
        <v/>
      </c>
      <c r="D124" s="13" t="str">
        <f ca="1">IF(C124="","",C124&amp;" - "&amp;VLOOKUP($C124,ref_dontTouch!$B123:$Y6121,MATCH("statement",ref_dontTouch!$B$1:$Y$1,0),0))</f>
        <v/>
      </c>
      <c r="E124" s="13" t="str">
        <f ca="1">IF(D124="","",VLOOKUP($C124,ref_dontTouch!$B123:$Y6121,MATCH("performanceExpectation",ref_dontTouch!$B$1:$Y$1,0),0))</f>
        <v/>
      </c>
      <c r="F124" s="5"/>
      <c r="G124" s="5"/>
      <c r="H124" s="5"/>
      <c r="I124" s="5"/>
      <c r="J124" s="5"/>
      <c r="K124" s="5"/>
      <c r="L124" s="5"/>
      <c r="M124" s="5"/>
      <c r="N124" s="5"/>
      <c r="O124" s="5"/>
      <c r="P124" s="5"/>
      <c r="Q124" s="5"/>
      <c r="R124" s="5"/>
      <c r="S124" s="5"/>
      <c r="T124" s="5"/>
      <c r="U124" s="5"/>
      <c r="V124" s="5"/>
      <c r="W124" s="5"/>
      <c r="X124" s="5"/>
      <c r="Y124" s="5"/>
      <c r="Z124" s="5"/>
      <c r="AA124" s="5"/>
    </row>
    <row r="125" spans="1:27" ht="16">
      <c r="A125" s="13" t="str">
        <f ca="1">IF(ISBLANK(INDIRECT("'ref_dontTouch'!R"&amp;ROW(A125)&amp;"C"&amp;MATCH(A$2,ref_dontTouch!$A$1:$S$1,0),FALSE)),"",INDIRECT("'ref_dontTouch'!R"&amp;ROW(A125)&amp;"C"&amp;MATCH(A$2,ref_dontTouch!$A$1:$S$1,0),FALSE))</f>
        <v/>
      </c>
      <c r="B125" s="14" t="str">
        <f ca="1">IF(INDIRECT("'ref_dontTouch'!R"&amp;ROW(B125)&amp;"C"&amp;MATCH("ALIGN",ref_dontTouch!$A$1:$S$1,0),FALSE)="","",IF(INDIRECT("'ref_dontTouch'!R"&amp;ROW(B125)&amp;"C"&amp;MATCH("ALIGN",ref_dontTouch!$A$1:$S$1,0),FALSE)="t","Target",IF(INDIRECT("'ref_dontTouch'!R"&amp;ROW(B125)&amp;"C"&amp;MATCH("ALIGN",ref_dontTouch!$A$1:$S$1,0),FALSE)="f","Flagged","Connected")))</f>
        <v/>
      </c>
      <c r="C125" s="14" t="str">
        <f ca="1">IF(ISBLANK(INDIRECT("'ref_dontTouch'!R"&amp;ROW(C125)&amp;"C"&amp;MATCH(C$2,ref_dontTouch!$A$1:$S$1,0),FALSE)),"",INDIRECT("'ref_dontTouch'!R"&amp;ROW(C125)&amp;"C"&amp;MATCH(C$2,ref_dontTouch!$A$1:$S$1,0),FALSE))</f>
        <v/>
      </c>
      <c r="D125" s="13" t="str">
        <f ca="1">IF(C125="","",C125&amp;" - "&amp;VLOOKUP($C125,ref_dontTouch!$B124:$Y6122,MATCH("statement",ref_dontTouch!$B$1:$Y$1,0),0))</f>
        <v/>
      </c>
      <c r="E125" s="13" t="str">
        <f ca="1">IF(D125="","",VLOOKUP($C125,ref_dontTouch!$B124:$Y6122,MATCH("performanceExpectation",ref_dontTouch!$B$1:$Y$1,0),0))</f>
        <v/>
      </c>
      <c r="F125" s="5"/>
      <c r="G125" s="5"/>
      <c r="H125" s="5"/>
      <c r="I125" s="5"/>
      <c r="J125" s="5"/>
      <c r="K125" s="5"/>
      <c r="L125" s="5"/>
      <c r="M125" s="5"/>
      <c r="N125" s="5"/>
      <c r="O125" s="5"/>
      <c r="P125" s="5"/>
      <c r="Q125" s="5"/>
      <c r="R125" s="5"/>
      <c r="S125" s="5"/>
      <c r="T125" s="5"/>
      <c r="U125" s="5"/>
      <c r="V125" s="5"/>
      <c r="W125" s="5"/>
      <c r="X125" s="5"/>
      <c r="Y125" s="5"/>
      <c r="Z125" s="5"/>
      <c r="AA125" s="5"/>
    </row>
    <row r="126" spans="1:27" ht="16">
      <c r="A126" s="13" t="str">
        <f ca="1">IF(ISBLANK(INDIRECT("'ref_dontTouch'!R"&amp;ROW(A126)&amp;"C"&amp;MATCH(A$2,ref_dontTouch!$A$1:$S$1,0),FALSE)),"",INDIRECT("'ref_dontTouch'!R"&amp;ROW(A126)&amp;"C"&amp;MATCH(A$2,ref_dontTouch!$A$1:$S$1,0),FALSE))</f>
        <v/>
      </c>
      <c r="B126" s="14" t="str">
        <f ca="1">IF(INDIRECT("'ref_dontTouch'!R"&amp;ROW(B126)&amp;"C"&amp;MATCH("ALIGN",ref_dontTouch!$A$1:$S$1,0),FALSE)="","",IF(INDIRECT("'ref_dontTouch'!R"&amp;ROW(B126)&amp;"C"&amp;MATCH("ALIGN",ref_dontTouch!$A$1:$S$1,0),FALSE)="t","Target",IF(INDIRECT("'ref_dontTouch'!R"&amp;ROW(B126)&amp;"C"&amp;MATCH("ALIGN",ref_dontTouch!$A$1:$S$1,0),FALSE)="f","Flagged","Connected")))</f>
        <v/>
      </c>
      <c r="C126" s="14" t="str">
        <f ca="1">IF(ISBLANK(INDIRECT("'ref_dontTouch'!R"&amp;ROW(C126)&amp;"C"&amp;MATCH(C$2,ref_dontTouch!$A$1:$S$1,0),FALSE)),"",INDIRECT("'ref_dontTouch'!R"&amp;ROW(C126)&amp;"C"&amp;MATCH(C$2,ref_dontTouch!$A$1:$S$1,0),FALSE))</f>
        <v/>
      </c>
      <c r="D126" s="13" t="str">
        <f ca="1">IF(C126="","",C126&amp;" - "&amp;VLOOKUP($C126,ref_dontTouch!$B125:$Y6123,MATCH("statement",ref_dontTouch!$B$1:$Y$1,0),0))</f>
        <v/>
      </c>
      <c r="E126" s="13" t="str">
        <f ca="1">IF(D126="","",VLOOKUP($C126,ref_dontTouch!$B125:$Y6123,MATCH("performanceExpectation",ref_dontTouch!$B$1:$Y$1,0),0))</f>
        <v/>
      </c>
      <c r="F126" s="5"/>
      <c r="G126" s="5"/>
      <c r="H126" s="5"/>
      <c r="I126" s="5"/>
      <c r="J126" s="5"/>
      <c r="K126" s="5"/>
      <c r="L126" s="5"/>
      <c r="M126" s="5"/>
      <c r="N126" s="5"/>
      <c r="O126" s="5"/>
      <c r="P126" s="5"/>
      <c r="Q126" s="5"/>
      <c r="R126" s="5"/>
      <c r="S126" s="5"/>
      <c r="T126" s="5"/>
      <c r="U126" s="5"/>
      <c r="V126" s="5"/>
      <c r="W126" s="5"/>
      <c r="X126" s="5"/>
      <c r="Y126" s="5"/>
      <c r="Z126" s="5"/>
      <c r="AA126" s="5"/>
    </row>
    <row r="127" spans="1:27" ht="16">
      <c r="A127" s="13" t="str">
        <f ca="1">IF(ISBLANK(INDIRECT("'ref_dontTouch'!R"&amp;ROW(A127)&amp;"C"&amp;MATCH(A$2,ref_dontTouch!$A$1:$S$1,0),FALSE)),"",INDIRECT("'ref_dontTouch'!R"&amp;ROW(A127)&amp;"C"&amp;MATCH(A$2,ref_dontTouch!$A$1:$S$1,0),FALSE))</f>
        <v/>
      </c>
      <c r="B127" s="14" t="str">
        <f ca="1">IF(INDIRECT("'ref_dontTouch'!R"&amp;ROW(B127)&amp;"C"&amp;MATCH("ALIGN",ref_dontTouch!$A$1:$S$1,0),FALSE)="","",IF(INDIRECT("'ref_dontTouch'!R"&amp;ROW(B127)&amp;"C"&amp;MATCH("ALIGN",ref_dontTouch!$A$1:$S$1,0),FALSE)="t","Target",IF(INDIRECT("'ref_dontTouch'!R"&amp;ROW(B127)&amp;"C"&amp;MATCH("ALIGN",ref_dontTouch!$A$1:$S$1,0),FALSE)="f","Flagged","Connected")))</f>
        <v/>
      </c>
      <c r="C127" s="14" t="str">
        <f ca="1">IF(ISBLANK(INDIRECT("'ref_dontTouch'!R"&amp;ROW(C127)&amp;"C"&amp;MATCH(C$2,ref_dontTouch!$A$1:$S$1,0),FALSE)),"",INDIRECT("'ref_dontTouch'!R"&amp;ROW(C127)&amp;"C"&amp;MATCH(C$2,ref_dontTouch!$A$1:$S$1,0),FALSE))</f>
        <v/>
      </c>
      <c r="D127" s="13" t="str">
        <f ca="1">IF(C127="","",C127&amp;" - "&amp;VLOOKUP($C127,ref_dontTouch!$B126:$Y6124,MATCH("statement",ref_dontTouch!$B$1:$Y$1,0),0))</f>
        <v/>
      </c>
      <c r="E127" s="13" t="str">
        <f ca="1">IF(D127="","",VLOOKUP($C127,ref_dontTouch!$B126:$Y6124,MATCH("performanceExpectation",ref_dontTouch!$B$1:$Y$1,0),0))</f>
        <v/>
      </c>
      <c r="F127" s="5"/>
      <c r="G127" s="5"/>
      <c r="H127" s="5"/>
      <c r="I127" s="5"/>
      <c r="J127" s="5"/>
      <c r="K127" s="5"/>
      <c r="L127" s="5"/>
      <c r="M127" s="5"/>
      <c r="N127" s="5"/>
      <c r="O127" s="5"/>
      <c r="P127" s="5"/>
      <c r="Q127" s="5"/>
      <c r="R127" s="5"/>
      <c r="S127" s="5"/>
      <c r="T127" s="5"/>
      <c r="U127" s="5"/>
      <c r="V127" s="5"/>
      <c r="W127" s="5"/>
      <c r="X127" s="5"/>
      <c r="Y127" s="5"/>
      <c r="Z127" s="5"/>
      <c r="AA127" s="5"/>
    </row>
    <row r="128" spans="1:27" ht="16">
      <c r="A128" s="13" t="str">
        <f ca="1">IF(ISBLANK(INDIRECT("'ref_dontTouch'!R"&amp;ROW(A128)&amp;"C"&amp;MATCH(A$2,ref_dontTouch!$A$1:$S$1,0),FALSE)),"",INDIRECT("'ref_dontTouch'!R"&amp;ROW(A128)&amp;"C"&amp;MATCH(A$2,ref_dontTouch!$A$1:$S$1,0),FALSE))</f>
        <v/>
      </c>
      <c r="B128" s="14" t="str">
        <f ca="1">IF(INDIRECT("'ref_dontTouch'!R"&amp;ROW(B128)&amp;"C"&amp;MATCH("ALIGN",ref_dontTouch!$A$1:$S$1,0),FALSE)="","",IF(INDIRECT("'ref_dontTouch'!R"&amp;ROW(B128)&amp;"C"&amp;MATCH("ALIGN",ref_dontTouch!$A$1:$S$1,0),FALSE)="t","Target",IF(INDIRECT("'ref_dontTouch'!R"&amp;ROW(B128)&amp;"C"&amp;MATCH("ALIGN",ref_dontTouch!$A$1:$S$1,0),FALSE)="f","Flagged","Connected")))</f>
        <v/>
      </c>
      <c r="C128" s="14" t="str">
        <f ca="1">IF(ISBLANK(INDIRECT("'ref_dontTouch'!R"&amp;ROW(C128)&amp;"C"&amp;MATCH(C$2,ref_dontTouch!$A$1:$S$1,0),FALSE)),"",INDIRECT("'ref_dontTouch'!R"&amp;ROW(C128)&amp;"C"&amp;MATCH(C$2,ref_dontTouch!$A$1:$S$1,0),FALSE))</f>
        <v/>
      </c>
      <c r="D128" s="13" t="str">
        <f ca="1">IF(C128="","",C128&amp;" - "&amp;VLOOKUP($C128,ref_dontTouch!$B127:$Y6125,MATCH("statement",ref_dontTouch!$B$1:$Y$1,0),0))</f>
        <v/>
      </c>
      <c r="E128" s="13" t="str">
        <f ca="1">IF(D128="","",VLOOKUP($C128,ref_dontTouch!$B127:$Y6125,MATCH("performanceExpectation",ref_dontTouch!$B$1:$Y$1,0),0))</f>
        <v/>
      </c>
      <c r="F128" s="5"/>
      <c r="G128" s="5"/>
      <c r="H128" s="5"/>
      <c r="I128" s="5"/>
      <c r="J128" s="5"/>
      <c r="K128" s="5"/>
      <c r="L128" s="5"/>
      <c r="M128" s="5"/>
      <c r="N128" s="5"/>
      <c r="O128" s="5"/>
      <c r="P128" s="5"/>
      <c r="Q128" s="5"/>
      <c r="R128" s="5"/>
      <c r="S128" s="5"/>
      <c r="T128" s="5"/>
      <c r="U128" s="5"/>
      <c r="V128" s="5"/>
      <c r="W128" s="5"/>
      <c r="X128" s="5"/>
      <c r="Y128" s="5"/>
      <c r="Z128" s="5"/>
      <c r="AA128" s="5"/>
    </row>
    <row r="129" spans="1:27" ht="16">
      <c r="A129" s="13" t="str">
        <f ca="1">IF(ISBLANK(INDIRECT("'ref_dontTouch'!R"&amp;ROW(A129)&amp;"C"&amp;MATCH(A$2,ref_dontTouch!$A$1:$S$1,0),FALSE)),"",INDIRECT("'ref_dontTouch'!R"&amp;ROW(A129)&amp;"C"&amp;MATCH(A$2,ref_dontTouch!$A$1:$S$1,0),FALSE))</f>
        <v/>
      </c>
      <c r="B129" s="14" t="str">
        <f ca="1">IF(INDIRECT("'ref_dontTouch'!R"&amp;ROW(B129)&amp;"C"&amp;MATCH("ALIGN",ref_dontTouch!$A$1:$S$1,0),FALSE)="","",IF(INDIRECT("'ref_dontTouch'!R"&amp;ROW(B129)&amp;"C"&amp;MATCH("ALIGN",ref_dontTouch!$A$1:$S$1,0),FALSE)="t","Target",IF(INDIRECT("'ref_dontTouch'!R"&amp;ROW(B129)&amp;"C"&amp;MATCH("ALIGN",ref_dontTouch!$A$1:$S$1,0),FALSE)="f","Flagged","Connected")))</f>
        <v/>
      </c>
      <c r="C129" s="14" t="str">
        <f ca="1">IF(ISBLANK(INDIRECT("'ref_dontTouch'!R"&amp;ROW(C129)&amp;"C"&amp;MATCH(C$2,ref_dontTouch!$A$1:$S$1,0),FALSE)),"",INDIRECT("'ref_dontTouch'!R"&amp;ROW(C129)&amp;"C"&amp;MATCH(C$2,ref_dontTouch!$A$1:$S$1,0),FALSE))</f>
        <v/>
      </c>
      <c r="D129" s="13" t="str">
        <f ca="1">IF(C129="","",C129&amp;" - "&amp;VLOOKUP($C129,ref_dontTouch!$B128:$Y6126,MATCH("statement",ref_dontTouch!$B$1:$Y$1,0),0))</f>
        <v/>
      </c>
      <c r="E129" s="13" t="str">
        <f ca="1">IF(D129="","",VLOOKUP($C129,ref_dontTouch!$B128:$Y6126,MATCH("performanceExpectation",ref_dontTouch!$B$1:$Y$1,0),0))</f>
        <v/>
      </c>
      <c r="F129" s="5"/>
      <c r="G129" s="5"/>
      <c r="H129" s="5"/>
      <c r="I129" s="5"/>
      <c r="J129" s="5"/>
      <c r="K129" s="5"/>
      <c r="L129" s="5"/>
      <c r="M129" s="5"/>
      <c r="N129" s="5"/>
      <c r="O129" s="5"/>
      <c r="P129" s="5"/>
      <c r="Q129" s="5"/>
      <c r="R129" s="5"/>
      <c r="S129" s="5"/>
      <c r="T129" s="5"/>
      <c r="U129" s="5"/>
      <c r="V129" s="5"/>
      <c r="W129" s="5"/>
      <c r="X129" s="5"/>
      <c r="Y129" s="5"/>
      <c r="Z129" s="5"/>
      <c r="AA129" s="5"/>
    </row>
    <row r="130" spans="1:27" ht="16">
      <c r="A130" s="13" t="str">
        <f ca="1">IF(ISBLANK(INDIRECT("'ref_dontTouch'!R"&amp;ROW(A130)&amp;"C"&amp;MATCH(A$2,ref_dontTouch!$A$1:$S$1,0),FALSE)),"",INDIRECT("'ref_dontTouch'!R"&amp;ROW(A130)&amp;"C"&amp;MATCH(A$2,ref_dontTouch!$A$1:$S$1,0),FALSE))</f>
        <v/>
      </c>
      <c r="B130" s="14" t="str">
        <f ca="1">IF(INDIRECT("'ref_dontTouch'!R"&amp;ROW(B130)&amp;"C"&amp;MATCH("ALIGN",ref_dontTouch!$A$1:$S$1,0),FALSE)="","",IF(INDIRECT("'ref_dontTouch'!R"&amp;ROW(B130)&amp;"C"&amp;MATCH("ALIGN",ref_dontTouch!$A$1:$S$1,0),FALSE)="t","Target",IF(INDIRECT("'ref_dontTouch'!R"&amp;ROW(B130)&amp;"C"&amp;MATCH("ALIGN",ref_dontTouch!$A$1:$S$1,0),FALSE)="f","Flagged","Connected")))</f>
        <v/>
      </c>
      <c r="C130" s="14" t="str">
        <f ca="1">IF(ISBLANK(INDIRECT("'ref_dontTouch'!R"&amp;ROW(C130)&amp;"C"&amp;MATCH(C$2,ref_dontTouch!$A$1:$S$1,0),FALSE)),"",INDIRECT("'ref_dontTouch'!R"&amp;ROW(C130)&amp;"C"&amp;MATCH(C$2,ref_dontTouch!$A$1:$S$1,0),FALSE))</f>
        <v/>
      </c>
      <c r="D130" s="13" t="str">
        <f ca="1">IF(C130="","",C130&amp;" - "&amp;VLOOKUP($C130,ref_dontTouch!$B129:$Y6127,MATCH("statement",ref_dontTouch!$B$1:$Y$1,0),0))</f>
        <v/>
      </c>
      <c r="E130" s="13" t="str">
        <f ca="1">IF(D130="","",VLOOKUP($C130,ref_dontTouch!$B129:$Y6127,MATCH("performanceExpectation",ref_dontTouch!$B$1:$Y$1,0),0))</f>
        <v/>
      </c>
      <c r="F130" s="5"/>
      <c r="G130" s="5"/>
      <c r="H130" s="5"/>
      <c r="I130" s="5"/>
      <c r="J130" s="5"/>
      <c r="K130" s="5"/>
      <c r="L130" s="5"/>
      <c r="M130" s="5"/>
      <c r="N130" s="5"/>
      <c r="O130" s="5"/>
      <c r="P130" s="5"/>
      <c r="Q130" s="5"/>
      <c r="R130" s="5"/>
      <c r="S130" s="5"/>
      <c r="T130" s="5"/>
      <c r="U130" s="5"/>
      <c r="V130" s="5"/>
      <c r="W130" s="5"/>
      <c r="X130" s="5"/>
      <c r="Y130" s="5"/>
      <c r="Z130" s="5"/>
      <c r="AA130" s="5"/>
    </row>
    <row r="131" spans="1:27" ht="16">
      <c r="A131" s="13" t="str">
        <f ca="1">IF(ISBLANK(INDIRECT("'ref_dontTouch'!R"&amp;ROW(A131)&amp;"C"&amp;MATCH(A$2,ref_dontTouch!$A$1:$S$1,0),FALSE)),"",INDIRECT("'ref_dontTouch'!R"&amp;ROW(A131)&amp;"C"&amp;MATCH(A$2,ref_dontTouch!$A$1:$S$1,0),FALSE))</f>
        <v/>
      </c>
      <c r="B131" s="14" t="str">
        <f ca="1">IF(INDIRECT("'ref_dontTouch'!R"&amp;ROW(B131)&amp;"C"&amp;MATCH("ALIGN",ref_dontTouch!$A$1:$S$1,0),FALSE)="","",IF(INDIRECT("'ref_dontTouch'!R"&amp;ROW(B131)&amp;"C"&amp;MATCH("ALIGN",ref_dontTouch!$A$1:$S$1,0),FALSE)="t","Target",IF(INDIRECT("'ref_dontTouch'!R"&amp;ROW(B131)&amp;"C"&amp;MATCH("ALIGN",ref_dontTouch!$A$1:$S$1,0),FALSE)="f","Flagged","Connected")))</f>
        <v/>
      </c>
      <c r="C131" s="14" t="str">
        <f ca="1">IF(ISBLANK(INDIRECT("'ref_dontTouch'!R"&amp;ROW(C131)&amp;"C"&amp;MATCH(C$2,ref_dontTouch!$A$1:$S$1,0),FALSE)),"",INDIRECT("'ref_dontTouch'!R"&amp;ROW(C131)&amp;"C"&amp;MATCH(C$2,ref_dontTouch!$A$1:$S$1,0),FALSE))</f>
        <v/>
      </c>
      <c r="D131" s="13" t="str">
        <f ca="1">IF(C131="","",C131&amp;" - "&amp;VLOOKUP($C131,ref_dontTouch!$B130:$Y6128,MATCH("statement",ref_dontTouch!$B$1:$Y$1,0),0))</f>
        <v/>
      </c>
      <c r="E131" s="13" t="str">
        <f ca="1">IF(D131="","",VLOOKUP($C131,ref_dontTouch!$B130:$Y6128,MATCH("performanceExpectation",ref_dontTouch!$B$1:$Y$1,0),0))</f>
        <v/>
      </c>
      <c r="F131" s="5"/>
      <c r="G131" s="5"/>
      <c r="H131" s="5"/>
      <c r="I131" s="5"/>
      <c r="J131" s="5"/>
      <c r="K131" s="5"/>
      <c r="L131" s="5"/>
      <c r="M131" s="5"/>
      <c r="N131" s="5"/>
      <c r="O131" s="5"/>
      <c r="P131" s="5"/>
      <c r="Q131" s="5"/>
      <c r="R131" s="5"/>
      <c r="S131" s="5"/>
      <c r="T131" s="5"/>
      <c r="U131" s="5"/>
      <c r="V131" s="5"/>
      <c r="W131" s="5"/>
      <c r="X131" s="5"/>
      <c r="Y131" s="5"/>
      <c r="Z131" s="5"/>
      <c r="AA131" s="5"/>
    </row>
    <row r="132" spans="1:27" ht="16">
      <c r="A132" s="13" t="str">
        <f ca="1">IF(ISBLANK(INDIRECT("'ref_dontTouch'!R"&amp;ROW(A132)&amp;"C"&amp;MATCH(A$2,ref_dontTouch!$A$1:$S$1,0),FALSE)),"",INDIRECT("'ref_dontTouch'!R"&amp;ROW(A132)&amp;"C"&amp;MATCH(A$2,ref_dontTouch!$A$1:$S$1,0),FALSE))</f>
        <v/>
      </c>
      <c r="B132" s="14" t="str">
        <f ca="1">IF(INDIRECT("'ref_dontTouch'!R"&amp;ROW(B132)&amp;"C"&amp;MATCH("ALIGN",ref_dontTouch!$A$1:$S$1,0),FALSE)="","",IF(INDIRECT("'ref_dontTouch'!R"&amp;ROW(B132)&amp;"C"&amp;MATCH("ALIGN",ref_dontTouch!$A$1:$S$1,0),FALSE)="t","Target",IF(INDIRECT("'ref_dontTouch'!R"&amp;ROW(B132)&amp;"C"&amp;MATCH("ALIGN",ref_dontTouch!$A$1:$S$1,0),FALSE)="f","Flagged","Connected")))</f>
        <v/>
      </c>
      <c r="C132" s="14" t="str">
        <f ca="1">IF(ISBLANK(INDIRECT("'ref_dontTouch'!R"&amp;ROW(C132)&amp;"C"&amp;MATCH(C$2,ref_dontTouch!$A$1:$S$1,0),FALSE)),"",INDIRECT("'ref_dontTouch'!R"&amp;ROW(C132)&amp;"C"&amp;MATCH(C$2,ref_dontTouch!$A$1:$S$1,0),FALSE))</f>
        <v/>
      </c>
      <c r="D132" s="13" t="str">
        <f ca="1">IF(C132="","",C132&amp;" - "&amp;VLOOKUP($C132,ref_dontTouch!$B131:$Y6129,MATCH("statement",ref_dontTouch!$B$1:$Y$1,0),0))</f>
        <v/>
      </c>
      <c r="E132" s="13" t="str">
        <f ca="1">IF(D132="","",VLOOKUP($C132,ref_dontTouch!$B131:$Y6129,MATCH("performanceExpectation",ref_dontTouch!$B$1:$Y$1,0),0))</f>
        <v/>
      </c>
      <c r="F132" s="5"/>
      <c r="G132" s="5"/>
      <c r="H132" s="5"/>
      <c r="I132" s="5"/>
      <c r="J132" s="5"/>
      <c r="K132" s="5"/>
      <c r="L132" s="5"/>
      <c r="M132" s="5"/>
      <c r="N132" s="5"/>
      <c r="O132" s="5"/>
      <c r="P132" s="5"/>
      <c r="Q132" s="5"/>
      <c r="R132" s="5"/>
      <c r="S132" s="5"/>
      <c r="T132" s="5"/>
      <c r="U132" s="5"/>
      <c r="V132" s="5"/>
      <c r="W132" s="5"/>
      <c r="X132" s="5"/>
      <c r="Y132" s="5"/>
      <c r="Z132" s="5"/>
      <c r="AA132" s="5"/>
    </row>
    <row r="133" spans="1:27" ht="16">
      <c r="A133" s="13" t="str">
        <f ca="1">IF(ISBLANK(INDIRECT("'ref_dontTouch'!R"&amp;ROW(A133)&amp;"C"&amp;MATCH(A$2,ref_dontTouch!$A$1:$S$1,0),FALSE)),"",INDIRECT("'ref_dontTouch'!R"&amp;ROW(A133)&amp;"C"&amp;MATCH(A$2,ref_dontTouch!$A$1:$S$1,0),FALSE))</f>
        <v/>
      </c>
      <c r="B133" s="14" t="str">
        <f ca="1">IF(INDIRECT("'ref_dontTouch'!R"&amp;ROW(B133)&amp;"C"&amp;MATCH("ALIGN",ref_dontTouch!$A$1:$S$1,0),FALSE)="","",IF(INDIRECT("'ref_dontTouch'!R"&amp;ROW(B133)&amp;"C"&amp;MATCH("ALIGN",ref_dontTouch!$A$1:$S$1,0),FALSE)="t","Target",IF(INDIRECT("'ref_dontTouch'!R"&amp;ROW(B133)&amp;"C"&amp;MATCH("ALIGN",ref_dontTouch!$A$1:$S$1,0),FALSE)="f","Flagged","Connected")))</f>
        <v/>
      </c>
      <c r="C133" s="14" t="str">
        <f ca="1">IF(ISBLANK(INDIRECT("'ref_dontTouch'!R"&amp;ROW(C133)&amp;"C"&amp;MATCH(C$2,ref_dontTouch!$A$1:$S$1,0),FALSE)),"",INDIRECT("'ref_dontTouch'!R"&amp;ROW(C133)&amp;"C"&amp;MATCH(C$2,ref_dontTouch!$A$1:$S$1,0),FALSE))</f>
        <v/>
      </c>
      <c r="D133" s="13" t="str">
        <f ca="1">IF(C133="","",C133&amp;" - "&amp;VLOOKUP($C133,ref_dontTouch!$B132:$Y6130,MATCH("statement",ref_dontTouch!$B$1:$Y$1,0),0))</f>
        <v/>
      </c>
      <c r="E133" s="13" t="str">
        <f ca="1">IF(D133="","",VLOOKUP($C133,ref_dontTouch!$B132:$Y6130,MATCH("performanceExpectation",ref_dontTouch!$B$1:$Y$1,0),0))</f>
        <v/>
      </c>
      <c r="F133" s="5"/>
      <c r="G133" s="5"/>
      <c r="H133" s="5"/>
      <c r="I133" s="5"/>
      <c r="J133" s="5"/>
      <c r="K133" s="5"/>
      <c r="L133" s="5"/>
      <c r="M133" s="5"/>
      <c r="N133" s="5"/>
      <c r="O133" s="5"/>
      <c r="P133" s="5"/>
      <c r="Q133" s="5"/>
      <c r="R133" s="5"/>
      <c r="S133" s="5"/>
      <c r="T133" s="5"/>
      <c r="U133" s="5"/>
      <c r="V133" s="5"/>
      <c r="W133" s="5"/>
      <c r="X133" s="5"/>
      <c r="Y133" s="5"/>
      <c r="Z133" s="5"/>
      <c r="AA133" s="5"/>
    </row>
    <row r="134" spans="1:27" ht="16">
      <c r="A134" s="13" t="str">
        <f ca="1">IF(ISBLANK(INDIRECT("'ref_dontTouch'!R"&amp;ROW(A134)&amp;"C"&amp;MATCH(A$2,ref_dontTouch!$A$1:$S$1,0),FALSE)),"",INDIRECT("'ref_dontTouch'!R"&amp;ROW(A134)&amp;"C"&amp;MATCH(A$2,ref_dontTouch!$A$1:$S$1,0),FALSE))</f>
        <v/>
      </c>
      <c r="B134" s="14" t="str">
        <f ca="1">IF(INDIRECT("'ref_dontTouch'!R"&amp;ROW(B134)&amp;"C"&amp;MATCH("ALIGN",ref_dontTouch!$A$1:$S$1,0),FALSE)="","",IF(INDIRECT("'ref_dontTouch'!R"&amp;ROW(B134)&amp;"C"&amp;MATCH("ALIGN",ref_dontTouch!$A$1:$S$1,0),FALSE)="t","Target",IF(INDIRECT("'ref_dontTouch'!R"&amp;ROW(B134)&amp;"C"&amp;MATCH("ALIGN",ref_dontTouch!$A$1:$S$1,0),FALSE)="f","Flagged","Connected")))</f>
        <v/>
      </c>
      <c r="C134" s="14" t="str">
        <f ca="1">IF(ISBLANK(INDIRECT("'ref_dontTouch'!R"&amp;ROW(C134)&amp;"C"&amp;MATCH(C$2,ref_dontTouch!$A$1:$S$1,0),FALSE)),"",INDIRECT("'ref_dontTouch'!R"&amp;ROW(C134)&amp;"C"&amp;MATCH(C$2,ref_dontTouch!$A$1:$S$1,0),FALSE))</f>
        <v/>
      </c>
      <c r="D134" s="13" t="str">
        <f ca="1">IF(C134="","",C134&amp;" - "&amp;VLOOKUP($C134,ref_dontTouch!$B133:$Y6131,MATCH("statement",ref_dontTouch!$B$1:$Y$1,0),0))</f>
        <v/>
      </c>
      <c r="E134" s="13" t="str">
        <f ca="1">IF(D134="","",VLOOKUP($C134,ref_dontTouch!$B133:$Y6131,MATCH("performanceExpectation",ref_dontTouch!$B$1:$Y$1,0),0))</f>
        <v/>
      </c>
      <c r="F134" s="5"/>
      <c r="G134" s="5"/>
      <c r="H134" s="5"/>
      <c r="I134" s="5"/>
      <c r="J134" s="5"/>
      <c r="K134" s="5"/>
      <c r="L134" s="5"/>
      <c r="M134" s="5"/>
      <c r="N134" s="5"/>
      <c r="O134" s="5"/>
      <c r="P134" s="5"/>
      <c r="Q134" s="5"/>
      <c r="R134" s="5"/>
      <c r="S134" s="5"/>
      <c r="T134" s="5"/>
      <c r="U134" s="5"/>
      <c r="V134" s="5"/>
      <c r="W134" s="5"/>
      <c r="X134" s="5"/>
      <c r="Y134" s="5"/>
      <c r="Z134" s="5"/>
      <c r="AA134" s="5"/>
    </row>
    <row r="135" spans="1:27" ht="16">
      <c r="A135" s="13" t="str">
        <f ca="1">IF(ISBLANK(INDIRECT("'ref_dontTouch'!R"&amp;ROW(A135)&amp;"C"&amp;MATCH(A$2,ref_dontTouch!$A$1:$S$1,0),FALSE)),"",INDIRECT("'ref_dontTouch'!R"&amp;ROW(A135)&amp;"C"&amp;MATCH(A$2,ref_dontTouch!$A$1:$S$1,0),FALSE))</f>
        <v/>
      </c>
      <c r="B135" s="14" t="str">
        <f ca="1">IF(INDIRECT("'ref_dontTouch'!R"&amp;ROW(B135)&amp;"C"&amp;MATCH("ALIGN",ref_dontTouch!$A$1:$S$1,0),FALSE)="","",IF(INDIRECT("'ref_dontTouch'!R"&amp;ROW(B135)&amp;"C"&amp;MATCH("ALIGN",ref_dontTouch!$A$1:$S$1,0),FALSE)="t","Target",IF(INDIRECT("'ref_dontTouch'!R"&amp;ROW(B135)&amp;"C"&amp;MATCH("ALIGN",ref_dontTouch!$A$1:$S$1,0),FALSE)="f","Flagged","Connected")))</f>
        <v/>
      </c>
      <c r="C135" s="14" t="str">
        <f ca="1">IF(ISBLANK(INDIRECT("'ref_dontTouch'!R"&amp;ROW(C135)&amp;"C"&amp;MATCH(C$2,ref_dontTouch!$A$1:$S$1,0),FALSE)),"",INDIRECT("'ref_dontTouch'!R"&amp;ROW(C135)&amp;"C"&amp;MATCH(C$2,ref_dontTouch!$A$1:$S$1,0),FALSE))</f>
        <v/>
      </c>
      <c r="D135" s="13" t="str">
        <f ca="1">IF(C135="","",C135&amp;" - "&amp;VLOOKUP($C135,ref_dontTouch!$B134:$Y6132,MATCH("statement",ref_dontTouch!$B$1:$Y$1,0),0))</f>
        <v/>
      </c>
      <c r="E135" s="13" t="str">
        <f ca="1">IF(D135="","",VLOOKUP($C135,ref_dontTouch!$B134:$Y6132,MATCH("performanceExpectation",ref_dontTouch!$B$1:$Y$1,0),0))</f>
        <v/>
      </c>
      <c r="F135" s="5"/>
      <c r="G135" s="5"/>
      <c r="H135" s="5"/>
      <c r="I135" s="5"/>
      <c r="J135" s="5"/>
      <c r="K135" s="5"/>
      <c r="L135" s="5"/>
      <c r="M135" s="5"/>
      <c r="N135" s="5"/>
      <c r="O135" s="5"/>
      <c r="P135" s="5"/>
      <c r="Q135" s="5"/>
      <c r="R135" s="5"/>
      <c r="S135" s="5"/>
      <c r="T135" s="5"/>
      <c r="U135" s="5"/>
      <c r="V135" s="5"/>
      <c r="W135" s="5"/>
      <c r="X135" s="5"/>
      <c r="Y135" s="5"/>
      <c r="Z135" s="5"/>
      <c r="AA135" s="5"/>
    </row>
    <row r="136" spans="1:27" ht="16">
      <c r="A136" s="13" t="str">
        <f ca="1">IF(ISBLANK(INDIRECT("'ref_dontTouch'!R"&amp;ROW(A136)&amp;"C"&amp;MATCH(A$2,ref_dontTouch!$A$1:$S$1,0),FALSE)),"",INDIRECT("'ref_dontTouch'!R"&amp;ROW(A136)&amp;"C"&amp;MATCH(A$2,ref_dontTouch!$A$1:$S$1,0),FALSE))</f>
        <v/>
      </c>
      <c r="B136" s="14" t="str">
        <f ca="1">IF(INDIRECT("'ref_dontTouch'!R"&amp;ROW(B136)&amp;"C"&amp;MATCH("ALIGN",ref_dontTouch!$A$1:$S$1,0),FALSE)="","",IF(INDIRECT("'ref_dontTouch'!R"&amp;ROW(B136)&amp;"C"&amp;MATCH("ALIGN",ref_dontTouch!$A$1:$S$1,0),FALSE)="t","Target",IF(INDIRECT("'ref_dontTouch'!R"&amp;ROW(B136)&amp;"C"&amp;MATCH("ALIGN",ref_dontTouch!$A$1:$S$1,0),FALSE)="f","Flagged","Connected")))</f>
        <v/>
      </c>
      <c r="C136" s="14" t="str">
        <f ca="1">IF(ISBLANK(INDIRECT("'ref_dontTouch'!R"&amp;ROW(C136)&amp;"C"&amp;MATCH(C$2,ref_dontTouch!$A$1:$S$1,0),FALSE)),"",INDIRECT("'ref_dontTouch'!R"&amp;ROW(C136)&amp;"C"&amp;MATCH(C$2,ref_dontTouch!$A$1:$S$1,0),FALSE))</f>
        <v/>
      </c>
      <c r="D136" s="13" t="str">
        <f ca="1">IF(C136="","",C136&amp;" - "&amp;VLOOKUP($C136,ref_dontTouch!$B135:$Y6133,MATCH("statement",ref_dontTouch!$B$1:$Y$1,0),0))</f>
        <v/>
      </c>
      <c r="E136" s="13" t="str">
        <f ca="1">IF(D136="","",VLOOKUP($C136,ref_dontTouch!$B135:$Y6133,MATCH("performanceExpectation",ref_dontTouch!$B$1:$Y$1,0),0))</f>
        <v/>
      </c>
      <c r="F136" s="5"/>
      <c r="G136" s="5"/>
      <c r="H136" s="5"/>
      <c r="I136" s="5"/>
      <c r="J136" s="5"/>
      <c r="K136" s="5"/>
      <c r="L136" s="5"/>
      <c r="M136" s="5"/>
      <c r="N136" s="5"/>
      <c r="O136" s="5"/>
      <c r="P136" s="5"/>
      <c r="Q136" s="5"/>
      <c r="R136" s="5"/>
      <c r="S136" s="5"/>
      <c r="T136" s="5"/>
      <c r="U136" s="5"/>
      <c r="V136" s="5"/>
      <c r="W136" s="5"/>
      <c r="X136" s="5"/>
      <c r="Y136" s="5"/>
      <c r="Z136" s="5"/>
      <c r="AA136" s="5"/>
    </row>
    <row r="137" spans="1:27" ht="16">
      <c r="A137" s="13" t="str">
        <f ca="1">IF(ISBLANK(INDIRECT("'ref_dontTouch'!R"&amp;ROW(A137)&amp;"C"&amp;MATCH(A$2,ref_dontTouch!$A$1:$S$1,0),FALSE)),"",INDIRECT("'ref_dontTouch'!R"&amp;ROW(A137)&amp;"C"&amp;MATCH(A$2,ref_dontTouch!$A$1:$S$1,0),FALSE))</f>
        <v/>
      </c>
      <c r="B137" s="14" t="str">
        <f ca="1">IF(INDIRECT("'ref_dontTouch'!R"&amp;ROW(B137)&amp;"C"&amp;MATCH("ALIGN",ref_dontTouch!$A$1:$S$1,0),FALSE)="","",IF(INDIRECT("'ref_dontTouch'!R"&amp;ROW(B137)&amp;"C"&amp;MATCH("ALIGN",ref_dontTouch!$A$1:$S$1,0),FALSE)="t","Target",IF(INDIRECT("'ref_dontTouch'!R"&amp;ROW(B137)&amp;"C"&amp;MATCH("ALIGN",ref_dontTouch!$A$1:$S$1,0),FALSE)="f","Flagged","Connected")))</f>
        <v/>
      </c>
      <c r="C137" s="14" t="str">
        <f ca="1">IF(ISBLANK(INDIRECT("'ref_dontTouch'!R"&amp;ROW(C137)&amp;"C"&amp;MATCH(C$2,ref_dontTouch!$A$1:$S$1,0),FALSE)),"",INDIRECT("'ref_dontTouch'!R"&amp;ROW(C137)&amp;"C"&amp;MATCH(C$2,ref_dontTouch!$A$1:$S$1,0),FALSE))</f>
        <v/>
      </c>
      <c r="D137" s="13" t="str">
        <f ca="1">IF(C137="","",C137&amp;" - "&amp;VLOOKUP($C137,ref_dontTouch!$B136:$Y6134,MATCH("statement",ref_dontTouch!$B$1:$Y$1,0),0))</f>
        <v/>
      </c>
      <c r="E137" s="13" t="str">
        <f ca="1">IF(D137="","",VLOOKUP($C137,ref_dontTouch!$B136:$Y6134,MATCH("performanceExpectation",ref_dontTouch!$B$1:$Y$1,0),0))</f>
        <v/>
      </c>
      <c r="F137" s="5"/>
      <c r="G137" s="5"/>
      <c r="H137" s="5"/>
      <c r="I137" s="5"/>
      <c r="J137" s="5"/>
      <c r="K137" s="5"/>
      <c r="L137" s="5"/>
      <c r="M137" s="5"/>
      <c r="N137" s="5"/>
      <c r="O137" s="5"/>
      <c r="P137" s="5"/>
      <c r="Q137" s="5"/>
      <c r="R137" s="5"/>
      <c r="S137" s="5"/>
      <c r="T137" s="5"/>
      <c r="U137" s="5"/>
      <c r="V137" s="5"/>
      <c r="W137" s="5"/>
      <c r="X137" s="5"/>
      <c r="Y137" s="5"/>
      <c r="Z137" s="5"/>
      <c r="AA137" s="5"/>
    </row>
    <row r="138" spans="1:27" ht="16">
      <c r="A138" s="13" t="str">
        <f ca="1">IF(ISBLANK(INDIRECT("'ref_dontTouch'!R"&amp;ROW(A138)&amp;"C"&amp;MATCH(A$2,ref_dontTouch!$A$1:$S$1,0),FALSE)),"",INDIRECT("'ref_dontTouch'!R"&amp;ROW(A138)&amp;"C"&amp;MATCH(A$2,ref_dontTouch!$A$1:$S$1,0),FALSE))</f>
        <v/>
      </c>
      <c r="B138" s="14" t="str">
        <f ca="1">IF(INDIRECT("'ref_dontTouch'!R"&amp;ROW(B138)&amp;"C"&amp;MATCH("ALIGN",ref_dontTouch!$A$1:$S$1,0),FALSE)="","",IF(INDIRECT("'ref_dontTouch'!R"&amp;ROW(B138)&amp;"C"&amp;MATCH("ALIGN",ref_dontTouch!$A$1:$S$1,0),FALSE)="t","Target",IF(INDIRECT("'ref_dontTouch'!R"&amp;ROW(B138)&amp;"C"&amp;MATCH("ALIGN",ref_dontTouch!$A$1:$S$1,0),FALSE)="f","Flagged","Connected")))</f>
        <v/>
      </c>
      <c r="C138" s="14" t="str">
        <f ca="1">IF(ISBLANK(INDIRECT("'ref_dontTouch'!R"&amp;ROW(C138)&amp;"C"&amp;MATCH(C$2,ref_dontTouch!$A$1:$S$1,0),FALSE)),"",INDIRECT("'ref_dontTouch'!R"&amp;ROW(C138)&amp;"C"&amp;MATCH(C$2,ref_dontTouch!$A$1:$S$1,0),FALSE))</f>
        <v/>
      </c>
      <c r="D138" s="13" t="str">
        <f ca="1">IF(C138="","",C138&amp;" - "&amp;VLOOKUP($C138,ref_dontTouch!$B137:$Y6135,MATCH("statement",ref_dontTouch!$B$1:$Y$1,0),0))</f>
        <v/>
      </c>
      <c r="E138" s="13" t="str">
        <f ca="1">IF(D138="","",VLOOKUP($C138,ref_dontTouch!$B137:$Y6135,MATCH("performanceExpectation",ref_dontTouch!$B$1:$Y$1,0),0))</f>
        <v/>
      </c>
      <c r="F138" s="5"/>
      <c r="G138" s="5"/>
      <c r="H138" s="5"/>
      <c r="I138" s="5"/>
      <c r="J138" s="5"/>
      <c r="K138" s="5"/>
      <c r="L138" s="5"/>
      <c r="M138" s="5"/>
      <c r="N138" s="5"/>
      <c r="O138" s="5"/>
      <c r="P138" s="5"/>
      <c r="Q138" s="5"/>
      <c r="R138" s="5"/>
      <c r="S138" s="5"/>
      <c r="T138" s="5"/>
      <c r="U138" s="5"/>
      <c r="V138" s="5"/>
      <c r="W138" s="5"/>
      <c r="X138" s="5"/>
      <c r="Y138" s="5"/>
      <c r="Z138" s="5"/>
      <c r="AA138" s="5"/>
    </row>
    <row r="139" spans="1:27" ht="16">
      <c r="A139" s="13" t="str">
        <f ca="1">IF(ISBLANK(INDIRECT("'ref_dontTouch'!R"&amp;ROW(A139)&amp;"C"&amp;MATCH(A$2,ref_dontTouch!$A$1:$S$1,0),FALSE)),"",INDIRECT("'ref_dontTouch'!R"&amp;ROW(A139)&amp;"C"&amp;MATCH(A$2,ref_dontTouch!$A$1:$S$1,0),FALSE))</f>
        <v/>
      </c>
      <c r="B139" s="14" t="str">
        <f ca="1">IF(INDIRECT("'ref_dontTouch'!R"&amp;ROW(B139)&amp;"C"&amp;MATCH("ALIGN",ref_dontTouch!$A$1:$S$1,0),FALSE)="","",IF(INDIRECT("'ref_dontTouch'!R"&amp;ROW(B139)&amp;"C"&amp;MATCH("ALIGN",ref_dontTouch!$A$1:$S$1,0),FALSE)="t","Target",IF(INDIRECT("'ref_dontTouch'!R"&amp;ROW(B139)&amp;"C"&amp;MATCH("ALIGN",ref_dontTouch!$A$1:$S$1,0),FALSE)="f","Flagged","Connected")))</f>
        <v/>
      </c>
      <c r="C139" s="14" t="str">
        <f ca="1">IF(ISBLANK(INDIRECT("'ref_dontTouch'!R"&amp;ROW(C139)&amp;"C"&amp;MATCH(C$2,ref_dontTouch!$A$1:$S$1,0),FALSE)),"",INDIRECT("'ref_dontTouch'!R"&amp;ROW(C139)&amp;"C"&amp;MATCH(C$2,ref_dontTouch!$A$1:$S$1,0),FALSE))</f>
        <v/>
      </c>
      <c r="D139" s="13" t="str">
        <f ca="1">IF(C139="","",C139&amp;" - "&amp;VLOOKUP($C139,ref_dontTouch!$B138:$Y6136,MATCH("statement",ref_dontTouch!$B$1:$Y$1,0),0))</f>
        <v/>
      </c>
      <c r="E139" s="13" t="str">
        <f ca="1">IF(D139="","",VLOOKUP($C139,ref_dontTouch!$B138:$Y6136,MATCH("performanceExpectation",ref_dontTouch!$B$1:$Y$1,0),0))</f>
        <v/>
      </c>
      <c r="F139" s="5"/>
      <c r="G139" s="5"/>
      <c r="H139" s="5"/>
      <c r="I139" s="5"/>
      <c r="J139" s="5"/>
      <c r="K139" s="5"/>
      <c r="L139" s="5"/>
      <c r="M139" s="5"/>
      <c r="N139" s="5"/>
      <c r="O139" s="5"/>
      <c r="P139" s="5"/>
      <c r="Q139" s="5"/>
      <c r="R139" s="5"/>
      <c r="S139" s="5"/>
      <c r="T139" s="5"/>
      <c r="U139" s="5"/>
      <c r="V139" s="5"/>
      <c r="W139" s="5"/>
      <c r="X139" s="5"/>
      <c r="Y139" s="5"/>
      <c r="Z139" s="5"/>
      <c r="AA139" s="5"/>
    </row>
    <row r="140" spans="1:27" ht="16">
      <c r="A140" s="13" t="str">
        <f ca="1">IF(ISBLANK(INDIRECT("'ref_dontTouch'!R"&amp;ROW(A140)&amp;"C"&amp;MATCH(A$2,ref_dontTouch!$A$1:$S$1,0),FALSE)),"",INDIRECT("'ref_dontTouch'!R"&amp;ROW(A140)&amp;"C"&amp;MATCH(A$2,ref_dontTouch!$A$1:$S$1,0),FALSE))</f>
        <v/>
      </c>
      <c r="B140" s="14" t="str">
        <f ca="1">IF(INDIRECT("'ref_dontTouch'!R"&amp;ROW(B140)&amp;"C"&amp;MATCH("ALIGN",ref_dontTouch!$A$1:$S$1,0),FALSE)="","",IF(INDIRECT("'ref_dontTouch'!R"&amp;ROW(B140)&amp;"C"&amp;MATCH("ALIGN",ref_dontTouch!$A$1:$S$1,0),FALSE)="t","Target",IF(INDIRECT("'ref_dontTouch'!R"&amp;ROW(B140)&amp;"C"&amp;MATCH("ALIGN",ref_dontTouch!$A$1:$S$1,0),FALSE)="f","Flagged","Connected")))</f>
        <v/>
      </c>
      <c r="C140" s="14" t="str">
        <f ca="1">IF(ISBLANK(INDIRECT("'ref_dontTouch'!R"&amp;ROW(C140)&amp;"C"&amp;MATCH(C$2,ref_dontTouch!$A$1:$S$1,0),FALSE)),"",INDIRECT("'ref_dontTouch'!R"&amp;ROW(C140)&amp;"C"&amp;MATCH(C$2,ref_dontTouch!$A$1:$S$1,0),FALSE))</f>
        <v/>
      </c>
      <c r="D140" s="13" t="str">
        <f ca="1">IF(C140="","",C140&amp;" - "&amp;VLOOKUP($C140,ref_dontTouch!$B139:$Y6137,MATCH("statement",ref_dontTouch!$B$1:$Y$1,0),0))</f>
        <v/>
      </c>
      <c r="E140" s="13" t="str">
        <f ca="1">IF(D140="","",VLOOKUP($C140,ref_dontTouch!$B139:$Y6137,MATCH("performanceExpectation",ref_dontTouch!$B$1:$Y$1,0),0))</f>
        <v/>
      </c>
      <c r="F140" s="5"/>
      <c r="G140" s="5"/>
      <c r="H140" s="5"/>
      <c r="I140" s="5"/>
      <c r="J140" s="5"/>
      <c r="K140" s="5"/>
      <c r="L140" s="5"/>
      <c r="M140" s="5"/>
      <c r="N140" s="5"/>
      <c r="O140" s="5"/>
      <c r="P140" s="5"/>
      <c r="Q140" s="5"/>
      <c r="R140" s="5"/>
      <c r="S140" s="5"/>
      <c r="T140" s="5"/>
      <c r="U140" s="5"/>
      <c r="V140" s="5"/>
      <c r="W140" s="5"/>
      <c r="X140" s="5"/>
      <c r="Y140" s="5"/>
      <c r="Z140" s="5"/>
      <c r="AA140" s="5"/>
    </row>
    <row r="141" spans="1:27" ht="16">
      <c r="A141" s="13" t="str">
        <f ca="1">IF(ISBLANK(INDIRECT("'ref_dontTouch'!R"&amp;ROW(A141)&amp;"C"&amp;MATCH(A$2,ref_dontTouch!$A$1:$S$1,0),FALSE)),"",INDIRECT("'ref_dontTouch'!R"&amp;ROW(A141)&amp;"C"&amp;MATCH(A$2,ref_dontTouch!$A$1:$S$1,0),FALSE))</f>
        <v/>
      </c>
      <c r="B141" s="14" t="str">
        <f ca="1">IF(INDIRECT("'ref_dontTouch'!R"&amp;ROW(B141)&amp;"C"&amp;MATCH("ALIGN",ref_dontTouch!$A$1:$S$1,0),FALSE)="","",IF(INDIRECT("'ref_dontTouch'!R"&amp;ROW(B141)&amp;"C"&amp;MATCH("ALIGN",ref_dontTouch!$A$1:$S$1,0),FALSE)="t","Target",IF(INDIRECT("'ref_dontTouch'!R"&amp;ROW(B141)&amp;"C"&amp;MATCH("ALIGN",ref_dontTouch!$A$1:$S$1,0),FALSE)="f","Flagged","Connected")))</f>
        <v/>
      </c>
      <c r="C141" s="14" t="str">
        <f ca="1">IF(ISBLANK(INDIRECT("'ref_dontTouch'!R"&amp;ROW(C141)&amp;"C"&amp;MATCH(C$2,ref_dontTouch!$A$1:$S$1,0),FALSE)),"",INDIRECT("'ref_dontTouch'!R"&amp;ROW(C141)&amp;"C"&amp;MATCH(C$2,ref_dontTouch!$A$1:$S$1,0),FALSE))</f>
        <v/>
      </c>
      <c r="D141" s="13" t="str">
        <f ca="1">IF(C141="","",C141&amp;" - "&amp;VLOOKUP($C141,ref_dontTouch!$B140:$Y6138,MATCH("statement",ref_dontTouch!$B$1:$Y$1,0),0))</f>
        <v/>
      </c>
      <c r="E141" s="13" t="str">
        <f ca="1">IF(D141="","",VLOOKUP($C141,ref_dontTouch!$B140:$Y6138,MATCH("performanceExpectation",ref_dontTouch!$B$1:$Y$1,0),0))</f>
        <v/>
      </c>
      <c r="F141" s="5"/>
      <c r="G141" s="5"/>
      <c r="H141" s="5"/>
      <c r="I141" s="5"/>
      <c r="J141" s="5"/>
      <c r="K141" s="5"/>
      <c r="L141" s="5"/>
      <c r="M141" s="5"/>
      <c r="N141" s="5"/>
      <c r="O141" s="5"/>
      <c r="P141" s="5"/>
      <c r="Q141" s="5"/>
      <c r="R141" s="5"/>
      <c r="S141" s="5"/>
      <c r="T141" s="5"/>
      <c r="U141" s="5"/>
      <c r="V141" s="5"/>
      <c r="W141" s="5"/>
      <c r="X141" s="5"/>
      <c r="Y141" s="5"/>
      <c r="Z141" s="5"/>
      <c r="AA141" s="5"/>
    </row>
    <row r="142" spans="1:27" ht="16">
      <c r="A142" s="13" t="str">
        <f ca="1">IF(ISBLANK(INDIRECT("'ref_dontTouch'!R"&amp;ROW(A142)&amp;"C"&amp;MATCH(A$2,ref_dontTouch!$A$1:$S$1,0),FALSE)),"",INDIRECT("'ref_dontTouch'!R"&amp;ROW(A142)&amp;"C"&amp;MATCH(A$2,ref_dontTouch!$A$1:$S$1,0),FALSE))</f>
        <v/>
      </c>
      <c r="B142" s="14" t="str">
        <f ca="1">IF(INDIRECT("'ref_dontTouch'!R"&amp;ROW(B142)&amp;"C"&amp;MATCH("ALIGN",ref_dontTouch!$A$1:$S$1,0),FALSE)="","",IF(INDIRECT("'ref_dontTouch'!R"&amp;ROW(B142)&amp;"C"&amp;MATCH("ALIGN",ref_dontTouch!$A$1:$S$1,0),FALSE)="t","Target",IF(INDIRECT("'ref_dontTouch'!R"&amp;ROW(B142)&amp;"C"&amp;MATCH("ALIGN",ref_dontTouch!$A$1:$S$1,0),FALSE)="f","Flagged","Connected")))</f>
        <v/>
      </c>
      <c r="C142" s="14" t="str">
        <f ca="1">IF(ISBLANK(INDIRECT("'ref_dontTouch'!R"&amp;ROW(C142)&amp;"C"&amp;MATCH(C$2,ref_dontTouch!$A$1:$S$1,0),FALSE)),"",INDIRECT("'ref_dontTouch'!R"&amp;ROW(C142)&amp;"C"&amp;MATCH(C$2,ref_dontTouch!$A$1:$S$1,0),FALSE))</f>
        <v/>
      </c>
      <c r="D142" s="13" t="str">
        <f ca="1">IF(C142="","",C142&amp;" - "&amp;VLOOKUP($C142,ref_dontTouch!$B141:$Y6139,MATCH("statement",ref_dontTouch!$B$1:$Y$1,0),0))</f>
        <v/>
      </c>
      <c r="E142" s="13" t="str">
        <f ca="1">IF(D142="","",VLOOKUP($C142,ref_dontTouch!$B141:$Y6139,MATCH("performanceExpectation",ref_dontTouch!$B$1:$Y$1,0),0))</f>
        <v/>
      </c>
      <c r="F142" s="5"/>
      <c r="G142" s="5"/>
      <c r="H142" s="5"/>
      <c r="I142" s="5"/>
      <c r="J142" s="5"/>
      <c r="K142" s="5"/>
      <c r="L142" s="5"/>
      <c r="M142" s="5"/>
      <c r="N142" s="5"/>
      <c r="O142" s="5"/>
      <c r="P142" s="5"/>
      <c r="Q142" s="5"/>
      <c r="R142" s="5"/>
      <c r="S142" s="5"/>
      <c r="T142" s="5"/>
      <c r="U142" s="5"/>
      <c r="V142" s="5"/>
      <c r="W142" s="5"/>
      <c r="X142" s="5"/>
      <c r="Y142" s="5"/>
      <c r="Z142" s="5"/>
      <c r="AA142" s="5"/>
    </row>
    <row r="143" spans="1:27" ht="16">
      <c r="A143" s="13" t="str">
        <f ca="1">IF(ISBLANK(INDIRECT("'ref_dontTouch'!R"&amp;ROW(A143)&amp;"C"&amp;MATCH(A$2,ref_dontTouch!$A$1:$S$1,0),FALSE)),"",INDIRECT("'ref_dontTouch'!R"&amp;ROW(A143)&amp;"C"&amp;MATCH(A$2,ref_dontTouch!$A$1:$S$1,0),FALSE))</f>
        <v/>
      </c>
      <c r="B143" s="14" t="str">
        <f ca="1">IF(INDIRECT("'ref_dontTouch'!R"&amp;ROW(B143)&amp;"C"&amp;MATCH("ALIGN",ref_dontTouch!$A$1:$S$1,0),FALSE)="","",IF(INDIRECT("'ref_dontTouch'!R"&amp;ROW(B143)&amp;"C"&amp;MATCH("ALIGN",ref_dontTouch!$A$1:$S$1,0),FALSE)="t","Target",IF(INDIRECT("'ref_dontTouch'!R"&amp;ROW(B143)&amp;"C"&amp;MATCH("ALIGN",ref_dontTouch!$A$1:$S$1,0),FALSE)="f","Flagged","Connected")))</f>
        <v/>
      </c>
      <c r="C143" s="14" t="str">
        <f ca="1">IF(ISBLANK(INDIRECT("'ref_dontTouch'!R"&amp;ROW(C143)&amp;"C"&amp;MATCH(C$2,ref_dontTouch!$A$1:$S$1,0),FALSE)),"",INDIRECT("'ref_dontTouch'!R"&amp;ROW(C143)&amp;"C"&amp;MATCH(C$2,ref_dontTouch!$A$1:$S$1,0),FALSE))</f>
        <v/>
      </c>
      <c r="D143" s="13" t="str">
        <f ca="1">IF(C143="","",C143&amp;" - "&amp;VLOOKUP($C143,ref_dontTouch!$B142:$Y6140,MATCH("statement",ref_dontTouch!$B$1:$Y$1,0),0))</f>
        <v/>
      </c>
      <c r="E143" s="13" t="str">
        <f ca="1">IF(D143="","",VLOOKUP($C143,ref_dontTouch!$B142:$Y6140,MATCH("performanceExpectation",ref_dontTouch!$B$1:$Y$1,0),0))</f>
        <v/>
      </c>
      <c r="F143" s="5"/>
      <c r="G143" s="5"/>
      <c r="H143" s="5"/>
      <c r="I143" s="5"/>
      <c r="J143" s="5"/>
      <c r="K143" s="5"/>
      <c r="L143" s="5"/>
      <c r="M143" s="5"/>
      <c r="N143" s="5"/>
      <c r="O143" s="5"/>
      <c r="P143" s="5"/>
      <c r="Q143" s="5"/>
      <c r="R143" s="5"/>
      <c r="S143" s="5"/>
      <c r="T143" s="5"/>
      <c r="U143" s="5"/>
      <c r="V143" s="5"/>
      <c r="W143" s="5"/>
      <c r="X143" s="5"/>
      <c r="Y143" s="5"/>
      <c r="Z143" s="5"/>
      <c r="AA143" s="5"/>
    </row>
    <row r="144" spans="1:27" ht="16">
      <c r="A144" s="13" t="str">
        <f ca="1">IF(ISBLANK(INDIRECT("'ref_dontTouch'!R"&amp;ROW(A144)&amp;"C"&amp;MATCH(A$2,ref_dontTouch!$A$1:$S$1,0),FALSE)),"",INDIRECT("'ref_dontTouch'!R"&amp;ROW(A144)&amp;"C"&amp;MATCH(A$2,ref_dontTouch!$A$1:$S$1,0),FALSE))</f>
        <v/>
      </c>
      <c r="B144" s="14" t="str">
        <f ca="1">IF(INDIRECT("'ref_dontTouch'!R"&amp;ROW(B144)&amp;"C"&amp;MATCH("ALIGN",ref_dontTouch!$A$1:$S$1,0),FALSE)="","",IF(INDIRECT("'ref_dontTouch'!R"&amp;ROW(B144)&amp;"C"&amp;MATCH("ALIGN",ref_dontTouch!$A$1:$S$1,0),FALSE)="t","Target",IF(INDIRECT("'ref_dontTouch'!R"&amp;ROW(B144)&amp;"C"&amp;MATCH("ALIGN",ref_dontTouch!$A$1:$S$1,0),FALSE)="f","Flagged","Connected")))</f>
        <v/>
      </c>
      <c r="C144" s="14" t="str">
        <f ca="1">IF(ISBLANK(INDIRECT("'ref_dontTouch'!R"&amp;ROW(C144)&amp;"C"&amp;MATCH(C$2,ref_dontTouch!$A$1:$S$1,0),FALSE)),"",INDIRECT("'ref_dontTouch'!R"&amp;ROW(C144)&amp;"C"&amp;MATCH(C$2,ref_dontTouch!$A$1:$S$1,0),FALSE))</f>
        <v/>
      </c>
      <c r="D144" s="13" t="str">
        <f ca="1">IF(C144="","",C144&amp;" - "&amp;VLOOKUP($C144,ref_dontTouch!$B143:$Y6141,MATCH("statement",ref_dontTouch!$B$1:$Y$1,0),0))</f>
        <v/>
      </c>
      <c r="E144" s="13" t="str">
        <f ca="1">IF(D144="","",VLOOKUP($C144,ref_dontTouch!$B143:$Y6141,MATCH("performanceExpectation",ref_dontTouch!$B$1:$Y$1,0),0))</f>
        <v/>
      </c>
      <c r="F144" s="5"/>
      <c r="G144" s="5"/>
      <c r="H144" s="5"/>
      <c r="I144" s="5"/>
      <c r="J144" s="5"/>
      <c r="K144" s="5"/>
      <c r="L144" s="5"/>
      <c r="M144" s="5"/>
      <c r="N144" s="5"/>
      <c r="O144" s="5"/>
      <c r="P144" s="5"/>
      <c r="Q144" s="5"/>
      <c r="R144" s="5"/>
      <c r="S144" s="5"/>
      <c r="T144" s="5"/>
      <c r="U144" s="5"/>
      <c r="V144" s="5"/>
      <c r="W144" s="5"/>
      <c r="X144" s="5"/>
      <c r="Y144" s="5"/>
      <c r="Z144" s="5"/>
      <c r="AA144" s="5"/>
    </row>
    <row r="145" spans="1:27" ht="16">
      <c r="A145" s="13" t="str">
        <f ca="1">IF(ISBLANK(INDIRECT("'ref_dontTouch'!R"&amp;ROW(A145)&amp;"C"&amp;MATCH(A$2,ref_dontTouch!$A$1:$S$1,0),FALSE)),"",INDIRECT("'ref_dontTouch'!R"&amp;ROW(A145)&amp;"C"&amp;MATCH(A$2,ref_dontTouch!$A$1:$S$1,0),FALSE))</f>
        <v/>
      </c>
      <c r="B145" s="14" t="str">
        <f ca="1">IF(INDIRECT("'ref_dontTouch'!R"&amp;ROW(B145)&amp;"C"&amp;MATCH("ALIGN",ref_dontTouch!$A$1:$S$1,0),FALSE)="","",IF(INDIRECT("'ref_dontTouch'!R"&amp;ROW(B145)&amp;"C"&amp;MATCH("ALIGN",ref_dontTouch!$A$1:$S$1,0),FALSE)="t","Target",IF(INDIRECT("'ref_dontTouch'!R"&amp;ROW(B145)&amp;"C"&amp;MATCH("ALIGN",ref_dontTouch!$A$1:$S$1,0),FALSE)="f","Flagged","Connected")))</f>
        <v/>
      </c>
      <c r="C145" s="14" t="str">
        <f ca="1">IF(ISBLANK(INDIRECT("'ref_dontTouch'!R"&amp;ROW(C145)&amp;"C"&amp;MATCH(C$2,ref_dontTouch!$A$1:$S$1,0),FALSE)),"",INDIRECT("'ref_dontTouch'!R"&amp;ROW(C145)&amp;"C"&amp;MATCH(C$2,ref_dontTouch!$A$1:$S$1,0),FALSE))</f>
        <v/>
      </c>
      <c r="D145" s="13" t="str">
        <f ca="1">IF(C145="","",C145&amp;" - "&amp;VLOOKUP($C145,ref_dontTouch!$B144:$Y6142,MATCH("statement",ref_dontTouch!$B$1:$Y$1,0),0))</f>
        <v/>
      </c>
      <c r="E145" s="13" t="str">
        <f ca="1">IF(D145="","",VLOOKUP($C145,ref_dontTouch!$B144:$Y6142,MATCH("performanceExpectation",ref_dontTouch!$B$1:$Y$1,0),0))</f>
        <v/>
      </c>
      <c r="F145" s="5"/>
      <c r="G145" s="5"/>
      <c r="H145" s="5"/>
      <c r="I145" s="5"/>
      <c r="J145" s="5"/>
      <c r="K145" s="5"/>
      <c r="L145" s="5"/>
      <c r="M145" s="5"/>
      <c r="N145" s="5"/>
      <c r="O145" s="5"/>
      <c r="P145" s="5"/>
      <c r="Q145" s="5"/>
      <c r="R145" s="5"/>
      <c r="S145" s="5"/>
      <c r="T145" s="5"/>
      <c r="U145" s="5"/>
      <c r="V145" s="5"/>
      <c r="W145" s="5"/>
      <c r="X145" s="5"/>
      <c r="Y145" s="5"/>
      <c r="Z145" s="5"/>
      <c r="AA145" s="5"/>
    </row>
    <row r="146" spans="1:27" ht="16">
      <c r="A146" s="13" t="str">
        <f ca="1">IF(ISBLANK(INDIRECT("'ref_dontTouch'!R"&amp;ROW(A146)&amp;"C"&amp;MATCH(A$2,ref_dontTouch!$A$1:$S$1,0),FALSE)),"",INDIRECT("'ref_dontTouch'!R"&amp;ROW(A146)&amp;"C"&amp;MATCH(A$2,ref_dontTouch!$A$1:$S$1,0),FALSE))</f>
        <v/>
      </c>
      <c r="B146" s="14" t="str">
        <f ca="1">IF(INDIRECT("'ref_dontTouch'!R"&amp;ROW(B146)&amp;"C"&amp;MATCH("ALIGN",ref_dontTouch!$A$1:$S$1,0),FALSE)="","",IF(INDIRECT("'ref_dontTouch'!R"&amp;ROW(B146)&amp;"C"&amp;MATCH("ALIGN",ref_dontTouch!$A$1:$S$1,0),FALSE)="t","Target",IF(INDIRECT("'ref_dontTouch'!R"&amp;ROW(B146)&amp;"C"&amp;MATCH("ALIGN",ref_dontTouch!$A$1:$S$1,0),FALSE)="f","Flagged","Connected")))</f>
        <v/>
      </c>
      <c r="C146" s="14" t="str">
        <f ca="1">IF(ISBLANK(INDIRECT("'ref_dontTouch'!R"&amp;ROW(C146)&amp;"C"&amp;MATCH(C$2,ref_dontTouch!$A$1:$S$1,0),FALSE)),"",INDIRECT("'ref_dontTouch'!R"&amp;ROW(C146)&amp;"C"&amp;MATCH(C$2,ref_dontTouch!$A$1:$S$1,0),FALSE))</f>
        <v/>
      </c>
      <c r="D146" s="13" t="str">
        <f ca="1">IF(C146="","",C146&amp;" - "&amp;VLOOKUP($C146,ref_dontTouch!$B145:$Y6143,MATCH("statement",ref_dontTouch!$B$1:$Y$1,0),0))</f>
        <v/>
      </c>
      <c r="E146" s="13" t="str">
        <f ca="1">IF(D146="","",VLOOKUP($C146,ref_dontTouch!$B145:$Y6143,MATCH("performanceExpectation",ref_dontTouch!$B$1:$Y$1,0),0))</f>
        <v/>
      </c>
      <c r="F146" s="5"/>
      <c r="G146" s="5"/>
      <c r="H146" s="5"/>
      <c r="I146" s="5"/>
      <c r="J146" s="5"/>
      <c r="K146" s="5"/>
      <c r="L146" s="5"/>
      <c r="M146" s="5"/>
      <c r="N146" s="5"/>
      <c r="O146" s="5"/>
      <c r="P146" s="5"/>
      <c r="Q146" s="5"/>
      <c r="R146" s="5"/>
      <c r="S146" s="5"/>
      <c r="T146" s="5"/>
      <c r="U146" s="5"/>
      <c r="V146" s="5"/>
      <c r="W146" s="5"/>
      <c r="X146" s="5"/>
      <c r="Y146" s="5"/>
      <c r="Z146" s="5"/>
      <c r="AA146" s="5"/>
    </row>
    <row r="147" spans="1:27" ht="16">
      <c r="A147" s="13" t="str">
        <f ca="1">IF(ISBLANK(INDIRECT("'ref_dontTouch'!R"&amp;ROW(A147)&amp;"C"&amp;MATCH(A$2,ref_dontTouch!$A$1:$S$1,0),FALSE)),"",INDIRECT("'ref_dontTouch'!R"&amp;ROW(A147)&amp;"C"&amp;MATCH(A$2,ref_dontTouch!$A$1:$S$1,0),FALSE))</f>
        <v/>
      </c>
      <c r="B147" s="14" t="str">
        <f ca="1">IF(INDIRECT("'ref_dontTouch'!R"&amp;ROW(B147)&amp;"C"&amp;MATCH("ALIGN",ref_dontTouch!$A$1:$S$1,0),FALSE)="","",IF(INDIRECT("'ref_dontTouch'!R"&amp;ROW(B147)&amp;"C"&amp;MATCH("ALIGN",ref_dontTouch!$A$1:$S$1,0),FALSE)="t","Target",IF(INDIRECT("'ref_dontTouch'!R"&amp;ROW(B147)&amp;"C"&amp;MATCH("ALIGN",ref_dontTouch!$A$1:$S$1,0),FALSE)="f","Flagged","Connected")))</f>
        <v/>
      </c>
      <c r="C147" s="14" t="str">
        <f ca="1">IF(ISBLANK(INDIRECT("'ref_dontTouch'!R"&amp;ROW(C147)&amp;"C"&amp;MATCH(C$2,ref_dontTouch!$A$1:$S$1,0),FALSE)),"",INDIRECT("'ref_dontTouch'!R"&amp;ROW(C147)&amp;"C"&amp;MATCH(C$2,ref_dontTouch!$A$1:$S$1,0),FALSE))</f>
        <v/>
      </c>
      <c r="D147" s="13" t="str">
        <f ca="1">IF(C147="","",C147&amp;" - "&amp;VLOOKUP($C147,ref_dontTouch!$B146:$Y6144,MATCH("statement",ref_dontTouch!$B$1:$Y$1,0),0))</f>
        <v/>
      </c>
      <c r="E147" s="13" t="str">
        <f ca="1">IF(D147="","",VLOOKUP($C147,ref_dontTouch!$B146:$Y6144,MATCH("performanceExpectation",ref_dontTouch!$B$1:$Y$1,0),0))</f>
        <v/>
      </c>
      <c r="F147" s="5"/>
      <c r="G147" s="5"/>
      <c r="H147" s="5"/>
      <c r="I147" s="5"/>
      <c r="J147" s="5"/>
      <c r="K147" s="5"/>
      <c r="L147" s="5"/>
      <c r="M147" s="5"/>
      <c r="N147" s="5"/>
      <c r="O147" s="5"/>
      <c r="P147" s="5"/>
      <c r="Q147" s="5"/>
      <c r="R147" s="5"/>
      <c r="S147" s="5"/>
      <c r="T147" s="5"/>
      <c r="U147" s="5"/>
      <c r="V147" s="5"/>
      <c r="W147" s="5"/>
      <c r="X147" s="5"/>
      <c r="Y147" s="5"/>
      <c r="Z147" s="5"/>
      <c r="AA147" s="5"/>
    </row>
    <row r="148" spans="1:27" ht="16">
      <c r="A148" s="13" t="str">
        <f ca="1">IF(ISBLANK(INDIRECT("'ref_dontTouch'!R"&amp;ROW(A148)&amp;"C"&amp;MATCH(A$2,ref_dontTouch!$A$1:$S$1,0),FALSE)),"",INDIRECT("'ref_dontTouch'!R"&amp;ROW(A148)&amp;"C"&amp;MATCH(A$2,ref_dontTouch!$A$1:$S$1,0),FALSE))</f>
        <v/>
      </c>
      <c r="B148" s="14" t="str">
        <f ca="1">IF(INDIRECT("'ref_dontTouch'!R"&amp;ROW(B148)&amp;"C"&amp;MATCH("ALIGN",ref_dontTouch!$A$1:$S$1,0),FALSE)="","",IF(INDIRECT("'ref_dontTouch'!R"&amp;ROW(B148)&amp;"C"&amp;MATCH("ALIGN",ref_dontTouch!$A$1:$S$1,0),FALSE)="t","Target",IF(INDIRECT("'ref_dontTouch'!R"&amp;ROW(B148)&amp;"C"&amp;MATCH("ALIGN",ref_dontTouch!$A$1:$S$1,0),FALSE)="f","Flagged","Connected")))</f>
        <v/>
      </c>
      <c r="C148" s="14" t="str">
        <f ca="1">IF(ISBLANK(INDIRECT("'ref_dontTouch'!R"&amp;ROW(C148)&amp;"C"&amp;MATCH(C$2,ref_dontTouch!$A$1:$S$1,0),FALSE)),"",INDIRECT("'ref_dontTouch'!R"&amp;ROW(C148)&amp;"C"&amp;MATCH(C$2,ref_dontTouch!$A$1:$S$1,0),FALSE))</f>
        <v/>
      </c>
      <c r="D148" s="13" t="str">
        <f ca="1">IF(C148="","",C148&amp;" - "&amp;VLOOKUP($C148,ref_dontTouch!$B147:$Y6145,MATCH("statement",ref_dontTouch!$B$1:$Y$1,0),0))</f>
        <v/>
      </c>
      <c r="E148" s="13" t="str">
        <f ca="1">IF(D148="","",VLOOKUP($C148,ref_dontTouch!$B147:$Y6145,MATCH("performanceExpectation",ref_dontTouch!$B$1:$Y$1,0),0))</f>
        <v/>
      </c>
      <c r="F148" s="5"/>
      <c r="G148" s="5"/>
      <c r="H148" s="5"/>
      <c r="I148" s="5"/>
      <c r="J148" s="5"/>
      <c r="K148" s="5"/>
      <c r="L148" s="5"/>
      <c r="M148" s="5"/>
      <c r="N148" s="5"/>
      <c r="O148" s="5"/>
      <c r="P148" s="5"/>
      <c r="Q148" s="5"/>
      <c r="R148" s="5"/>
      <c r="S148" s="5"/>
      <c r="T148" s="5"/>
      <c r="U148" s="5"/>
      <c r="V148" s="5"/>
      <c r="W148" s="5"/>
      <c r="X148" s="5"/>
      <c r="Y148" s="5"/>
      <c r="Z148" s="5"/>
      <c r="AA148" s="5"/>
    </row>
    <row r="149" spans="1:27" ht="16">
      <c r="A149" s="13" t="str">
        <f ca="1">IF(ISBLANK(INDIRECT("'ref_dontTouch'!R"&amp;ROW(A149)&amp;"C"&amp;MATCH(A$2,ref_dontTouch!$A$1:$S$1,0),FALSE)),"",INDIRECT("'ref_dontTouch'!R"&amp;ROW(A149)&amp;"C"&amp;MATCH(A$2,ref_dontTouch!$A$1:$S$1,0),FALSE))</f>
        <v/>
      </c>
      <c r="B149" s="14" t="str">
        <f ca="1">IF(INDIRECT("'ref_dontTouch'!R"&amp;ROW(B149)&amp;"C"&amp;MATCH("ALIGN",ref_dontTouch!$A$1:$S$1,0),FALSE)="","",IF(INDIRECT("'ref_dontTouch'!R"&amp;ROW(B149)&amp;"C"&amp;MATCH("ALIGN",ref_dontTouch!$A$1:$S$1,0),FALSE)="t","Target",IF(INDIRECT("'ref_dontTouch'!R"&amp;ROW(B149)&amp;"C"&amp;MATCH("ALIGN",ref_dontTouch!$A$1:$S$1,0),FALSE)="f","Flagged","Connected")))</f>
        <v/>
      </c>
      <c r="C149" s="14" t="str">
        <f ca="1">IF(ISBLANK(INDIRECT("'ref_dontTouch'!R"&amp;ROW(C149)&amp;"C"&amp;MATCH(C$2,ref_dontTouch!$A$1:$S$1,0),FALSE)),"",INDIRECT("'ref_dontTouch'!R"&amp;ROW(C149)&amp;"C"&amp;MATCH(C$2,ref_dontTouch!$A$1:$S$1,0),FALSE))</f>
        <v/>
      </c>
      <c r="D149" s="13" t="str">
        <f ca="1">IF(C149="","",C149&amp;" - "&amp;VLOOKUP($C149,ref_dontTouch!$B148:$Y6146,MATCH("statement",ref_dontTouch!$B$1:$Y$1,0),0))</f>
        <v/>
      </c>
      <c r="E149" s="13" t="str">
        <f ca="1">IF(D149="","",VLOOKUP($C149,ref_dontTouch!$B148:$Y6146,MATCH("performanceExpectation",ref_dontTouch!$B$1:$Y$1,0),0))</f>
        <v/>
      </c>
      <c r="F149" s="5"/>
      <c r="G149" s="5"/>
      <c r="H149" s="5"/>
      <c r="I149" s="5"/>
      <c r="J149" s="5"/>
      <c r="K149" s="5"/>
      <c r="L149" s="5"/>
      <c r="M149" s="5"/>
      <c r="N149" s="5"/>
      <c r="O149" s="5"/>
      <c r="P149" s="5"/>
      <c r="Q149" s="5"/>
      <c r="R149" s="5"/>
      <c r="S149" s="5"/>
      <c r="T149" s="5"/>
      <c r="U149" s="5"/>
      <c r="V149" s="5"/>
      <c r="W149" s="5"/>
      <c r="X149" s="5"/>
      <c r="Y149" s="5"/>
      <c r="Z149" s="5"/>
      <c r="AA149" s="5"/>
    </row>
    <row r="150" spans="1:27" ht="16">
      <c r="A150" s="13" t="str">
        <f ca="1">IF(ISBLANK(INDIRECT("'ref_dontTouch'!R"&amp;ROW(A150)&amp;"C"&amp;MATCH(A$2,ref_dontTouch!$A$1:$S$1,0),FALSE)),"",INDIRECT("'ref_dontTouch'!R"&amp;ROW(A150)&amp;"C"&amp;MATCH(A$2,ref_dontTouch!$A$1:$S$1,0),FALSE))</f>
        <v/>
      </c>
      <c r="B150" s="14" t="str">
        <f ca="1">IF(INDIRECT("'ref_dontTouch'!R"&amp;ROW(B150)&amp;"C"&amp;MATCH("ALIGN",ref_dontTouch!$A$1:$S$1,0),FALSE)="","",IF(INDIRECT("'ref_dontTouch'!R"&amp;ROW(B150)&amp;"C"&amp;MATCH("ALIGN",ref_dontTouch!$A$1:$S$1,0),FALSE)="t","Target",IF(INDIRECT("'ref_dontTouch'!R"&amp;ROW(B150)&amp;"C"&amp;MATCH("ALIGN",ref_dontTouch!$A$1:$S$1,0),FALSE)="f","Flagged","Connected")))</f>
        <v/>
      </c>
      <c r="C150" s="14" t="str">
        <f ca="1">IF(ISBLANK(INDIRECT("'ref_dontTouch'!R"&amp;ROW(C150)&amp;"C"&amp;MATCH(C$2,ref_dontTouch!$A$1:$S$1,0),FALSE)),"",INDIRECT("'ref_dontTouch'!R"&amp;ROW(C150)&amp;"C"&amp;MATCH(C$2,ref_dontTouch!$A$1:$S$1,0),FALSE))</f>
        <v/>
      </c>
      <c r="D150" s="13" t="str">
        <f ca="1">IF(C150="","",C150&amp;" - "&amp;VLOOKUP($C150,ref_dontTouch!$B149:$Y6147,MATCH("statement",ref_dontTouch!$B$1:$Y$1,0),0))</f>
        <v/>
      </c>
      <c r="E150" s="13" t="str">
        <f ca="1">IF(D150="","",VLOOKUP($C150,ref_dontTouch!$B149:$Y6147,MATCH("performanceExpectation",ref_dontTouch!$B$1:$Y$1,0),0))</f>
        <v/>
      </c>
      <c r="F150" s="5"/>
      <c r="G150" s="5"/>
      <c r="H150" s="5"/>
      <c r="I150" s="5"/>
      <c r="J150" s="5"/>
      <c r="K150" s="5"/>
      <c r="L150" s="5"/>
      <c r="M150" s="5"/>
      <c r="N150" s="5"/>
      <c r="O150" s="5"/>
      <c r="P150" s="5"/>
      <c r="Q150" s="5"/>
      <c r="R150" s="5"/>
      <c r="S150" s="5"/>
      <c r="T150" s="5"/>
      <c r="U150" s="5"/>
      <c r="V150" s="5"/>
      <c r="W150" s="5"/>
      <c r="X150" s="5"/>
      <c r="Y150" s="5"/>
      <c r="Z150" s="5"/>
      <c r="AA150" s="5"/>
    </row>
    <row r="151" spans="1:27" ht="16">
      <c r="A151" s="13" t="str">
        <f ca="1">IF(ISBLANK(INDIRECT("'ref_dontTouch'!R"&amp;ROW(A151)&amp;"C"&amp;MATCH(A$2,ref_dontTouch!$A$1:$S$1,0),FALSE)),"",INDIRECT("'ref_dontTouch'!R"&amp;ROW(A151)&amp;"C"&amp;MATCH(A$2,ref_dontTouch!$A$1:$S$1,0),FALSE))</f>
        <v/>
      </c>
      <c r="B151" s="14" t="str">
        <f ca="1">IF(INDIRECT("'ref_dontTouch'!R"&amp;ROW(B151)&amp;"C"&amp;MATCH("ALIGN",ref_dontTouch!$A$1:$S$1,0),FALSE)="","",IF(INDIRECT("'ref_dontTouch'!R"&amp;ROW(B151)&amp;"C"&amp;MATCH("ALIGN",ref_dontTouch!$A$1:$S$1,0),FALSE)="t","Target",IF(INDIRECT("'ref_dontTouch'!R"&amp;ROW(B151)&amp;"C"&amp;MATCH("ALIGN",ref_dontTouch!$A$1:$S$1,0),FALSE)="f","Flagged","Connected")))</f>
        <v/>
      </c>
      <c r="C151" s="14" t="str">
        <f ca="1">IF(ISBLANK(INDIRECT("'ref_dontTouch'!R"&amp;ROW(C151)&amp;"C"&amp;MATCH(C$2,ref_dontTouch!$A$1:$S$1,0),FALSE)),"",INDIRECT("'ref_dontTouch'!R"&amp;ROW(C151)&amp;"C"&amp;MATCH(C$2,ref_dontTouch!$A$1:$S$1,0),FALSE))</f>
        <v/>
      </c>
      <c r="D151" s="13" t="str">
        <f ca="1">IF(C151="","",C151&amp;" - "&amp;VLOOKUP($C151,ref_dontTouch!$B150:$Y6148,MATCH("statement",ref_dontTouch!$B$1:$Y$1,0),0))</f>
        <v/>
      </c>
      <c r="E151" s="13" t="str">
        <f ca="1">IF(D151="","",VLOOKUP($C151,ref_dontTouch!$B150:$Y6148,MATCH("performanceExpectation",ref_dontTouch!$B$1:$Y$1,0),0))</f>
        <v/>
      </c>
      <c r="F151" s="5"/>
      <c r="G151" s="5"/>
      <c r="H151" s="5"/>
      <c r="I151" s="5"/>
      <c r="J151" s="5"/>
      <c r="K151" s="5"/>
      <c r="L151" s="5"/>
      <c r="M151" s="5"/>
      <c r="N151" s="5"/>
      <c r="O151" s="5"/>
      <c r="P151" s="5"/>
      <c r="Q151" s="5"/>
      <c r="R151" s="5"/>
      <c r="S151" s="5"/>
      <c r="T151" s="5"/>
      <c r="U151" s="5"/>
      <c r="V151" s="5"/>
      <c r="W151" s="5"/>
      <c r="X151" s="5"/>
      <c r="Y151" s="5"/>
      <c r="Z151" s="5"/>
      <c r="AA151" s="5"/>
    </row>
    <row r="152" spans="1:27" ht="16">
      <c r="A152" s="13" t="str">
        <f ca="1">IF(ISBLANK(INDIRECT("'ref_dontTouch'!R"&amp;ROW(A152)&amp;"C"&amp;MATCH(A$2,ref_dontTouch!$A$1:$S$1,0),FALSE)),"",INDIRECT("'ref_dontTouch'!R"&amp;ROW(A152)&amp;"C"&amp;MATCH(A$2,ref_dontTouch!$A$1:$S$1,0),FALSE))</f>
        <v/>
      </c>
      <c r="B152" s="14" t="str">
        <f ca="1">IF(INDIRECT("'ref_dontTouch'!R"&amp;ROW(B152)&amp;"C"&amp;MATCH("ALIGN",ref_dontTouch!$A$1:$S$1,0),FALSE)="","",IF(INDIRECT("'ref_dontTouch'!R"&amp;ROW(B152)&amp;"C"&amp;MATCH("ALIGN",ref_dontTouch!$A$1:$S$1,0),FALSE)="t","Target",IF(INDIRECT("'ref_dontTouch'!R"&amp;ROW(B152)&amp;"C"&amp;MATCH("ALIGN",ref_dontTouch!$A$1:$S$1,0),FALSE)="f","Flagged","Connected")))</f>
        <v/>
      </c>
      <c r="C152" s="14" t="str">
        <f ca="1">IF(ISBLANK(INDIRECT("'ref_dontTouch'!R"&amp;ROW(C152)&amp;"C"&amp;MATCH(C$2,ref_dontTouch!$A$1:$S$1,0),FALSE)),"",INDIRECT("'ref_dontTouch'!R"&amp;ROW(C152)&amp;"C"&amp;MATCH(C$2,ref_dontTouch!$A$1:$S$1,0),FALSE))</f>
        <v/>
      </c>
      <c r="D152" s="13" t="str">
        <f ca="1">IF(C152="","",C152&amp;" - "&amp;VLOOKUP($C152,ref_dontTouch!$B151:$Y6149,MATCH("statement",ref_dontTouch!$B$1:$Y$1,0),0))</f>
        <v/>
      </c>
      <c r="E152" s="13" t="str">
        <f ca="1">IF(D152="","",VLOOKUP($C152,ref_dontTouch!$B151:$Y6149,MATCH("performanceExpectation",ref_dontTouch!$B$1:$Y$1,0),0))</f>
        <v/>
      </c>
      <c r="F152" s="5"/>
      <c r="G152" s="5"/>
      <c r="H152" s="5"/>
      <c r="I152" s="5"/>
      <c r="J152" s="5"/>
      <c r="K152" s="5"/>
      <c r="L152" s="5"/>
      <c r="M152" s="5"/>
      <c r="N152" s="5"/>
      <c r="O152" s="5"/>
      <c r="P152" s="5"/>
      <c r="Q152" s="5"/>
      <c r="R152" s="5"/>
      <c r="S152" s="5"/>
      <c r="T152" s="5"/>
      <c r="U152" s="5"/>
      <c r="V152" s="5"/>
      <c r="W152" s="5"/>
      <c r="X152" s="5"/>
      <c r="Y152" s="5"/>
      <c r="Z152" s="5"/>
      <c r="AA152" s="5"/>
    </row>
    <row r="153" spans="1:27" ht="16">
      <c r="A153" s="13" t="str">
        <f ca="1">IF(ISBLANK(INDIRECT("'ref_dontTouch'!R"&amp;ROW(A153)&amp;"C"&amp;MATCH(A$2,ref_dontTouch!$A$1:$S$1,0),FALSE)),"",INDIRECT("'ref_dontTouch'!R"&amp;ROW(A153)&amp;"C"&amp;MATCH(A$2,ref_dontTouch!$A$1:$S$1,0),FALSE))</f>
        <v/>
      </c>
      <c r="B153" s="14" t="str">
        <f ca="1">IF(INDIRECT("'ref_dontTouch'!R"&amp;ROW(B153)&amp;"C"&amp;MATCH("ALIGN",ref_dontTouch!$A$1:$S$1,0),FALSE)="","",IF(INDIRECT("'ref_dontTouch'!R"&amp;ROW(B153)&amp;"C"&amp;MATCH("ALIGN",ref_dontTouch!$A$1:$S$1,0),FALSE)="t","Target",IF(INDIRECT("'ref_dontTouch'!R"&amp;ROW(B153)&amp;"C"&amp;MATCH("ALIGN",ref_dontTouch!$A$1:$S$1,0),FALSE)="f","Flagged","Connected")))</f>
        <v/>
      </c>
      <c r="C153" s="14" t="str">
        <f ca="1">IF(ISBLANK(INDIRECT("'ref_dontTouch'!R"&amp;ROW(C153)&amp;"C"&amp;MATCH(C$2,ref_dontTouch!$A$1:$S$1,0),FALSE)),"",INDIRECT("'ref_dontTouch'!R"&amp;ROW(C153)&amp;"C"&amp;MATCH(C$2,ref_dontTouch!$A$1:$S$1,0),FALSE))</f>
        <v/>
      </c>
      <c r="D153" s="13" t="str">
        <f ca="1">IF(C153="","",C153&amp;" - "&amp;VLOOKUP($C153,ref_dontTouch!$B152:$Y6150,MATCH("statement",ref_dontTouch!$B$1:$Y$1,0),0))</f>
        <v/>
      </c>
      <c r="E153" s="13" t="str">
        <f ca="1">IF(D153="","",VLOOKUP($C153,ref_dontTouch!$B152:$Y6150,MATCH("performanceExpectation",ref_dontTouch!$B$1:$Y$1,0),0))</f>
        <v/>
      </c>
      <c r="F153" s="5"/>
      <c r="G153" s="5"/>
      <c r="H153" s="5"/>
      <c r="I153" s="5"/>
      <c r="J153" s="5"/>
      <c r="K153" s="5"/>
      <c r="L153" s="5"/>
      <c r="M153" s="5"/>
      <c r="N153" s="5"/>
      <c r="O153" s="5"/>
      <c r="P153" s="5"/>
      <c r="Q153" s="5"/>
      <c r="R153" s="5"/>
      <c r="S153" s="5"/>
      <c r="T153" s="5"/>
      <c r="U153" s="5"/>
      <c r="V153" s="5"/>
      <c r="W153" s="5"/>
      <c r="X153" s="5"/>
      <c r="Y153" s="5"/>
      <c r="Z153" s="5"/>
      <c r="AA153" s="5"/>
    </row>
    <row r="154" spans="1:27" ht="16">
      <c r="A154" s="13" t="str">
        <f ca="1">IF(ISBLANK(INDIRECT("'ref_dontTouch'!R"&amp;ROW(A154)&amp;"C"&amp;MATCH(A$2,ref_dontTouch!$A$1:$S$1,0),FALSE)),"",INDIRECT("'ref_dontTouch'!R"&amp;ROW(A154)&amp;"C"&amp;MATCH(A$2,ref_dontTouch!$A$1:$S$1,0),FALSE))</f>
        <v/>
      </c>
      <c r="B154" s="14" t="str">
        <f ca="1">IF(INDIRECT("'ref_dontTouch'!R"&amp;ROW(B154)&amp;"C"&amp;MATCH("ALIGN",ref_dontTouch!$A$1:$S$1,0),FALSE)="","",IF(INDIRECT("'ref_dontTouch'!R"&amp;ROW(B154)&amp;"C"&amp;MATCH("ALIGN",ref_dontTouch!$A$1:$S$1,0),FALSE)="t","Target",IF(INDIRECT("'ref_dontTouch'!R"&amp;ROW(B154)&amp;"C"&amp;MATCH("ALIGN",ref_dontTouch!$A$1:$S$1,0),FALSE)="f","Flagged","Connected")))</f>
        <v/>
      </c>
      <c r="C154" s="14" t="str">
        <f ca="1">IF(ISBLANK(INDIRECT("'ref_dontTouch'!R"&amp;ROW(C154)&amp;"C"&amp;MATCH(C$2,ref_dontTouch!$A$1:$S$1,0),FALSE)),"",INDIRECT("'ref_dontTouch'!R"&amp;ROW(C154)&amp;"C"&amp;MATCH(C$2,ref_dontTouch!$A$1:$S$1,0),FALSE))</f>
        <v/>
      </c>
      <c r="D154" s="13" t="str">
        <f ca="1">IF(C154="","",C154&amp;" - "&amp;VLOOKUP($C154,ref_dontTouch!$B153:$Y6151,MATCH("statement",ref_dontTouch!$B$1:$Y$1,0),0))</f>
        <v/>
      </c>
      <c r="E154" s="13" t="str">
        <f ca="1">IF(D154="","",VLOOKUP($C154,ref_dontTouch!$B153:$Y6151,MATCH("performanceExpectation",ref_dontTouch!$B$1:$Y$1,0),0))</f>
        <v/>
      </c>
      <c r="F154" s="5"/>
      <c r="G154" s="5"/>
      <c r="H154" s="5"/>
      <c r="I154" s="5"/>
      <c r="J154" s="5"/>
      <c r="K154" s="5"/>
      <c r="L154" s="5"/>
      <c r="M154" s="5"/>
      <c r="N154" s="5"/>
      <c r="O154" s="5"/>
      <c r="P154" s="5"/>
      <c r="Q154" s="5"/>
      <c r="R154" s="5"/>
      <c r="S154" s="5"/>
      <c r="T154" s="5"/>
      <c r="U154" s="5"/>
      <c r="V154" s="5"/>
      <c r="W154" s="5"/>
      <c r="X154" s="5"/>
      <c r="Y154" s="5"/>
      <c r="Z154" s="5"/>
      <c r="AA154" s="5"/>
    </row>
    <row r="155" spans="1:27" ht="16">
      <c r="A155" s="13" t="str">
        <f ca="1">IF(ISBLANK(INDIRECT("'ref_dontTouch'!R"&amp;ROW(A155)&amp;"C"&amp;MATCH(A$2,ref_dontTouch!$A$1:$S$1,0),FALSE)),"",INDIRECT("'ref_dontTouch'!R"&amp;ROW(A155)&amp;"C"&amp;MATCH(A$2,ref_dontTouch!$A$1:$S$1,0),FALSE))</f>
        <v/>
      </c>
      <c r="B155" s="14" t="str">
        <f ca="1">IF(INDIRECT("'ref_dontTouch'!R"&amp;ROW(B155)&amp;"C"&amp;MATCH("ALIGN",ref_dontTouch!$A$1:$S$1,0),FALSE)="","",IF(INDIRECT("'ref_dontTouch'!R"&amp;ROW(B155)&amp;"C"&amp;MATCH("ALIGN",ref_dontTouch!$A$1:$S$1,0),FALSE)="t","Target",IF(INDIRECT("'ref_dontTouch'!R"&amp;ROW(B155)&amp;"C"&amp;MATCH("ALIGN",ref_dontTouch!$A$1:$S$1,0),FALSE)="f","Flagged","Connected")))</f>
        <v/>
      </c>
      <c r="C155" s="14" t="str">
        <f ca="1">IF(ISBLANK(INDIRECT("'ref_dontTouch'!R"&amp;ROW(C155)&amp;"C"&amp;MATCH(C$2,ref_dontTouch!$A$1:$S$1,0),FALSE)),"",INDIRECT("'ref_dontTouch'!R"&amp;ROW(C155)&amp;"C"&amp;MATCH(C$2,ref_dontTouch!$A$1:$S$1,0),FALSE))</f>
        <v/>
      </c>
      <c r="D155" s="13" t="str">
        <f ca="1">IF(C155="","",C155&amp;" - "&amp;VLOOKUP($C155,ref_dontTouch!$B154:$Y6152,MATCH("statement",ref_dontTouch!$B$1:$Y$1,0),0))</f>
        <v/>
      </c>
      <c r="E155" s="13" t="str">
        <f ca="1">IF(D155="","",VLOOKUP($C155,ref_dontTouch!$B154:$Y6152,MATCH("performanceExpectation",ref_dontTouch!$B$1:$Y$1,0),0))</f>
        <v/>
      </c>
      <c r="F155" s="5"/>
      <c r="G155" s="5"/>
      <c r="H155" s="5"/>
      <c r="I155" s="5"/>
      <c r="J155" s="5"/>
      <c r="K155" s="5"/>
      <c r="L155" s="5"/>
      <c r="M155" s="5"/>
      <c r="N155" s="5"/>
      <c r="O155" s="5"/>
      <c r="P155" s="5"/>
      <c r="Q155" s="5"/>
      <c r="R155" s="5"/>
      <c r="S155" s="5"/>
      <c r="T155" s="5"/>
      <c r="U155" s="5"/>
      <c r="V155" s="5"/>
      <c r="W155" s="5"/>
      <c r="X155" s="5"/>
      <c r="Y155" s="5"/>
      <c r="Z155" s="5"/>
      <c r="AA155" s="5"/>
    </row>
    <row r="156" spans="1:27" ht="16">
      <c r="A156" s="13" t="str">
        <f ca="1">IF(ISBLANK(INDIRECT("'ref_dontTouch'!R"&amp;ROW(A156)&amp;"C"&amp;MATCH(A$2,ref_dontTouch!$A$1:$S$1,0),FALSE)),"",INDIRECT("'ref_dontTouch'!R"&amp;ROW(A156)&amp;"C"&amp;MATCH(A$2,ref_dontTouch!$A$1:$S$1,0),FALSE))</f>
        <v/>
      </c>
      <c r="B156" s="14" t="str">
        <f ca="1">IF(INDIRECT("'ref_dontTouch'!R"&amp;ROW(B156)&amp;"C"&amp;MATCH("ALIGN",ref_dontTouch!$A$1:$S$1,0),FALSE)="","",IF(INDIRECT("'ref_dontTouch'!R"&amp;ROW(B156)&amp;"C"&amp;MATCH("ALIGN",ref_dontTouch!$A$1:$S$1,0),FALSE)="t","Target",IF(INDIRECT("'ref_dontTouch'!R"&amp;ROW(B156)&amp;"C"&amp;MATCH("ALIGN",ref_dontTouch!$A$1:$S$1,0),FALSE)="f","Flagged","Connected")))</f>
        <v/>
      </c>
      <c r="C156" s="14" t="str">
        <f ca="1">IF(ISBLANK(INDIRECT("'ref_dontTouch'!R"&amp;ROW(C156)&amp;"C"&amp;MATCH(C$2,ref_dontTouch!$A$1:$S$1,0),FALSE)),"",INDIRECT("'ref_dontTouch'!R"&amp;ROW(C156)&amp;"C"&amp;MATCH(C$2,ref_dontTouch!$A$1:$S$1,0),FALSE))</f>
        <v/>
      </c>
      <c r="D156" s="13" t="str">
        <f ca="1">IF(C156="","",C156&amp;" - "&amp;VLOOKUP($C156,ref_dontTouch!$B155:$Y6153,MATCH("statement",ref_dontTouch!$B$1:$Y$1,0),0))</f>
        <v/>
      </c>
      <c r="E156" s="13" t="str">
        <f ca="1">IF(D156="","",VLOOKUP($C156,ref_dontTouch!$B155:$Y6153,MATCH("performanceExpectation",ref_dontTouch!$B$1:$Y$1,0),0))</f>
        <v/>
      </c>
      <c r="F156" s="5"/>
      <c r="G156" s="5"/>
      <c r="H156" s="5"/>
      <c r="I156" s="5"/>
      <c r="J156" s="5"/>
      <c r="K156" s="5"/>
      <c r="L156" s="5"/>
      <c r="M156" s="5"/>
      <c r="N156" s="5"/>
      <c r="O156" s="5"/>
      <c r="P156" s="5"/>
      <c r="Q156" s="5"/>
      <c r="R156" s="5"/>
      <c r="S156" s="5"/>
      <c r="T156" s="5"/>
      <c r="U156" s="5"/>
      <c r="V156" s="5"/>
      <c r="W156" s="5"/>
      <c r="X156" s="5"/>
      <c r="Y156" s="5"/>
      <c r="Z156" s="5"/>
      <c r="AA156" s="5"/>
    </row>
    <row r="157" spans="1:27" ht="16">
      <c r="A157" s="13" t="str">
        <f ca="1">IF(ISBLANK(INDIRECT("'ref_dontTouch'!R"&amp;ROW(A157)&amp;"C"&amp;MATCH(A$2,ref_dontTouch!$A$1:$S$1,0),FALSE)),"",INDIRECT("'ref_dontTouch'!R"&amp;ROW(A157)&amp;"C"&amp;MATCH(A$2,ref_dontTouch!$A$1:$S$1,0),FALSE))</f>
        <v/>
      </c>
      <c r="B157" s="14" t="str">
        <f ca="1">IF(INDIRECT("'ref_dontTouch'!R"&amp;ROW(B157)&amp;"C"&amp;MATCH("ALIGN",ref_dontTouch!$A$1:$S$1,0),FALSE)="","",IF(INDIRECT("'ref_dontTouch'!R"&amp;ROW(B157)&amp;"C"&amp;MATCH("ALIGN",ref_dontTouch!$A$1:$S$1,0),FALSE)="t","Target",IF(INDIRECT("'ref_dontTouch'!R"&amp;ROW(B157)&amp;"C"&amp;MATCH("ALIGN",ref_dontTouch!$A$1:$S$1,0),FALSE)="f","Flagged","Connected")))</f>
        <v/>
      </c>
      <c r="C157" s="14" t="str">
        <f ca="1">IF(ISBLANK(INDIRECT("'ref_dontTouch'!R"&amp;ROW(C157)&amp;"C"&amp;MATCH(C$2,ref_dontTouch!$A$1:$S$1,0),FALSE)),"",INDIRECT("'ref_dontTouch'!R"&amp;ROW(C157)&amp;"C"&amp;MATCH(C$2,ref_dontTouch!$A$1:$S$1,0),FALSE))</f>
        <v/>
      </c>
      <c r="D157" s="13" t="str">
        <f ca="1">IF(C157="","",C157&amp;" - "&amp;VLOOKUP($C157,ref_dontTouch!$B156:$Y6154,MATCH("statement",ref_dontTouch!$B$1:$Y$1,0),0))</f>
        <v/>
      </c>
      <c r="E157" s="13" t="str">
        <f ca="1">IF(D157="","",VLOOKUP($C157,ref_dontTouch!$B156:$Y6154,MATCH("performanceExpectation",ref_dontTouch!$B$1:$Y$1,0),0))</f>
        <v/>
      </c>
      <c r="F157" s="5"/>
      <c r="G157" s="5"/>
      <c r="H157" s="5"/>
      <c r="I157" s="5"/>
      <c r="J157" s="5"/>
      <c r="K157" s="5"/>
      <c r="L157" s="5"/>
      <c r="M157" s="5"/>
      <c r="N157" s="5"/>
      <c r="O157" s="5"/>
      <c r="P157" s="5"/>
      <c r="Q157" s="5"/>
      <c r="R157" s="5"/>
      <c r="S157" s="5"/>
      <c r="T157" s="5"/>
      <c r="U157" s="5"/>
      <c r="V157" s="5"/>
      <c r="W157" s="5"/>
      <c r="X157" s="5"/>
      <c r="Y157" s="5"/>
      <c r="Z157" s="5"/>
      <c r="AA157" s="5"/>
    </row>
    <row r="158" spans="1:27" ht="16">
      <c r="A158" s="13" t="str">
        <f ca="1">IF(ISBLANK(INDIRECT("'ref_dontTouch'!R"&amp;ROW(A158)&amp;"C"&amp;MATCH(A$2,ref_dontTouch!$A$1:$S$1,0),FALSE)),"",INDIRECT("'ref_dontTouch'!R"&amp;ROW(A158)&amp;"C"&amp;MATCH(A$2,ref_dontTouch!$A$1:$S$1,0),FALSE))</f>
        <v/>
      </c>
      <c r="B158" s="14" t="str">
        <f ca="1">IF(INDIRECT("'ref_dontTouch'!R"&amp;ROW(B158)&amp;"C"&amp;MATCH("ALIGN",ref_dontTouch!$A$1:$S$1,0),FALSE)="","",IF(INDIRECT("'ref_dontTouch'!R"&amp;ROW(B158)&amp;"C"&amp;MATCH("ALIGN",ref_dontTouch!$A$1:$S$1,0),FALSE)="t","Target",IF(INDIRECT("'ref_dontTouch'!R"&amp;ROW(B158)&amp;"C"&amp;MATCH("ALIGN",ref_dontTouch!$A$1:$S$1,0),FALSE)="f","Flagged","Connected")))</f>
        <v/>
      </c>
      <c r="C158" s="14" t="str">
        <f ca="1">IF(ISBLANK(INDIRECT("'ref_dontTouch'!R"&amp;ROW(C158)&amp;"C"&amp;MATCH(C$2,ref_dontTouch!$A$1:$S$1,0),FALSE)),"",INDIRECT("'ref_dontTouch'!R"&amp;ROW(C158)&amp;"C"&amp;MATCH(C$2,ref_dontTouch!$A$1:$S$1,0),FALSE))</f>
        <v/>
      </c>
      <c r="D158" s="13" t="str">
        <f ca="1">IF(C158="","",C158&amp;" - "&amp;VLOOKUP($C158,ref_dontTouch!$B157:$Y6155,MATCH("statement",ref_dontTouch!$B$1:$Y$1,0),0))</f>
        <v/>
      </c>
      <c r="E158" s="13" t="str">
        <f ca="1">IF(D158="","",VLOOKUP($C158,ref_dontTouch!$B157:$Y6155,MATCH("performanceExpectation",ref_dontTouch!$B$1:$Y$1,0),0))</f>
        <v/>
      </c>
      <c r="F158" s="5"/>
      <c r="G158" s="5"/>
      <c r="H158" s="5"/>
      <c r="I158" s="5"/>
      <c r="J158" s="5"/>
      <c r="K158" s="5"/>
      <c r="L158" s="5"/>
      <c r="M158" s="5"/>
      <c r="N158" s="5"/>
      <c r="O158" s="5"/>
      <c r="P158" s="5"/>
      <c r="Q158" s="5"/>
      <c r="R158" s="5"/>
      <c r="S158" s="5"/>
      <c r="T158" s="5"/>
      <c r="U158" s="5"/>
      <c r="V158" s="5"/>
      <c r="W158" s="5"/>
      <c r="X158" s="5"/>
      <c r="Y158" s="5"/>
      <c r="Z158" s="5"/>
      <c r="AA158" s="5"/>
    </row>
    <row r="159" spans="1:27" ht="16">
      <c r="A159" s="13" t="str">
        <f ca="1">IF(ISBLANK(INDIRECT("'ref_dontTouch'!R"&amp;ROW(A159)&amp;"C"&amp;MATCH(A$2,ref_dontTouch!$A$1:$S$1,0),FALSE)),"",INDIRECT("'ref_dontTouch'!R"&amp;ROW(A159)&amp;"C"&amp;MATCH(A$2,ref_dontTouch!$A$1:$S$1,0),FALSE))</f>
        <v/>
      </c>
      <c r="B159" s="14" t="str">
        <f ca="1">IF(INDIRECT("'ref_dontTouch'!R"&amp;ROW(B159)&amp;"C"&amp;MATCH("ALIGN",ref_dontTouch!$A$1:$S$1,0),FALSE)="","",IF(INDIRECT("'ref_dontTouch'!R"&amp;ROW(B159)&amp;"C"&amp;MATCH("ALIGN",ref_dontTouch!$A$1:$S$1,0),FALSE)="t","Target",IF(INDIRECT("'ref_dontTouch'!R"&amp;ROW(B159)&amp;"C"&amp;MATCH("ALIGN",ref_dontTouch!$A$1:$S$1,0),FALSE)="f","Flagged","Connected")))</f>
        <v/>
      </c>
      <c r="C159" s="14" t="str">
        <f ca="1">IF(ISBLANK(INDIRECT("'ref_dontTouch'!R"&amp;ROW(C159)&amp;"C"&amp;MATCH(C$2,ref_dontTouch!$A$1:$S$1,0),FALSE)),"",INDIRECT("'ref_dontTouch'!R"&amp;ROW(C159)&amp;"C"&amp;MATCH(C$2,ref_dontTouch!$A$1:$S$1,0),FALSE))</f>
        <v/>
      </c>
      <c r="D159" s="13" t="str">
        <f ca="1">IF(C159="","",C159&amp;" - "&amp;VLOOKUP($C159,ref_dontTouch!$B158:$Y6156,MATCH("statement",ref_dontTouch!$B$1:$Y$1,0),0))</f>
        <v/>
      </c>
      <c r="E159" s="13" t="str">
        <f ca="1">IF(D159="","",VLOOKUP($C159,ref_dontTouch!$B158:$Y6156,MATCH("performanceExpectation",ref_dontTouch!$B$1:$Y$1,0),0))</f>
        <v/>
      </c>
      <c r="F159" s="5"/>
      <c r="G159" s="5"/>
      <c r="H159" s="5"/>
      <c r="I159" s="5"/>
      <c r="J159" s="5"/>
      <c r="K159" s="5"/>
      <c r="L159" s="5"/>
      <c r="M159" s="5"/>
      <c r="N159" s="5"/>
      <c r="O159" s="5"/>
      <c r="P159" s="5"/>
      <c r="Q159" s="5"/>
      <c r="R159" s="5"/>
      <c r="S159" s="5"/>
      <c r="T159" s="5"/>
      <c r="U159" s="5"/>
      <c r="V159" s="5"/>
      <c r="W159" s="5"/>
      <c r="X159" s="5"/>
      <c r="Y159" s="5"/>
      <c r="Z159" s="5"/>
      <c r="AA159" s="5"/>
    </row>
    <row r="160" spans="1:27" ht="16">
      <c r="A160" s="13" t="str">
        <f ca="1">IF(ISBLANK(INDIRECT("'ref_dontTouch'!R"&amp;ROW(A160)&amp;"C"&amp;MATCH(A$2,ref_dontTouch!$A$1:$S$1,0),FALSE)),"",INDIRECT("'ref_dontTouch'!R"&amp;ROW(A160)&amp;"C"&amp;MATCH(A$2,ref_dontTouch!$A$1:$S$1,0),FALSE))</f>
        <v/>
      </c>
      <c r="B160" s="14" t="str">
        <f ca="1">IF(INDIRECT("'ref_dontTouch'!R"&amp;ROW(B160)&amp;"C"&amp;MATCH("ALIGN",ref_dontTouch!$A$1:$S$1,0),FALSE)="","",IF(INDIRECT("'ref_dontTouch'!R"&amp;ROW(B160)&amp;"C"&amp;MATCH("ALIGN",ref_dontTouch!$A$1:$S$1,0),FALSE)="t","Target",IF(INDIRECT("'ref_dontTouch'!R"&amp;ROW(B160)&amp;"C"&amp;MATCH("ALIGN",ref_dontTouch!$A$1:$S$1,0),FALSE)="f","Flagged","Connected")))</f>
        <v/>
      </c>
      <c r="C160" s="14" t="str">
        <f ca="1">IF(ISBLANK(INDIRECT("'ref_dontTouch'!R"&amp;ROW(C160)&amp;"C"&amp;MATCH(C$2,ref_dontTouch!$A$1:$S$1,0),FALSE)),"",INDIRECT("'ref_dontTouch'!R"&amp;ROW(C160)&amp;"C"&amp;MATCH(C$2,ref_dontTouch!$A$1:$S$1,0),FALSE))</f>
        <v/>
      </c>
      <c r="D160" s="13" t="str">
        <f ca="1">IF(C160="","",C160&amp;" - "&amp;VLOOKUP($C160,ref_dontTouch!$B159:$Y6157,MATCH("statement",ref_dontTouch!$B$1:$Y$1,0),0))</f>
        <v/>
      </c>
      <c r="E160" s="13" t="str">
        <f ca="1">IF(D160="","",VLOOKUP($C160,ref_dontTouch!$B159:$Y6157,MATCH("performanceExpectation",ref_dontTouch!$B$1:$Y$1,0),0))</f>
        <v/>
      </c>
      <c r="F160" s="5"/>
      <c r="G160" s="5"/>
      <c r="H160" s="5"/>
      <c r="I160" s="5"/>
      <c r="J160" s="5"/>
      <c r="K160" s="5"/>
      <c r="L160" s="5"/>
      <c r="M160" s="5"/>
      <c r="N160" s="5"/>
      <c r="O160" s="5"/>
      <c r="P160" s="5"/>
      <c r="Q160" s="5"/>
      <c r="R160" s="5"/>
      <c r="S160" s="5"/>
      <c r="T160" s="5"/>
      <c r="U160" s="5"/>
      <c r="V160" s="5"/>
      <c r="W160" s="5"/>
      <c r="X160" s="5"/>
      <c r="Y160" s="5"/>
      <c r="Z160" s="5"/>
      <c r="AA160" s="5"/>
    </row>
    <row r="161" spans="1:27" ht="16">
      <c r="A161" s="13" t="str">
        <f ca="1">IF(ISBLANK(INDIRECT("'ref_dontTouch'!R"&amp;ROW(A161)&amp;"C"&amp;MATCH(A$2,ref_dontTouch!$A$1:$S$1,0),FALSE)),"",INDIRECT("'ref_dontTouch'!R"&amp;ROW(A161)&amp;"C"&amp;MATCH(A$2,ref_dontTouch!$A$1:$S$1,0),FALSE))</f>
        <v/>
      </c>
      <c r="B161" s="14" t="str">
        <f ca="1">IF(INDIRECT("'ref_dontTouch'!R"&amp;ROW(B161)&amp;"C"&amp;MATCH("ALIGN",ref_dontTouch!$A$1:$S$1,0),FALSE)="","",IF(INDIRECT("'ref_dontTouch'!R"&amp;ROW(B161)&amp;"C"&amp;MATCH("ALIGN",ref_dontTouch!$A$1:$S$1,0),FALSE)="t","Target",IF(INDIRECT("'ref_dontTouch'!R"&amp;ROW(B161)&amp;"C"&amp;MATCH("ALIGN",ref_dontTouch!$A$1:$S$1,0),FALSE)="f","Flagged","Connected")))</f>
        <v/>
      </c>
      <c r="C161" s="14" t="str">
        <f ca="1">IF(ISBLANK(INDIRECT("'ref_dontTouch'!R"&amp;ROW(C161)&amp;"C"&amp;MATCH(C$2,ref_dontTouch!$A$1:$S$1,0),FALSE)),"",INDIRECT("'ref_dontTouch'!R"&amp;ROW(C161)&amp;"C"&amp;MATCH(C$2,ref_dontTouch!$A$1:$S$1,0),FALSE))</f>
        <v/>
      </c>
      <c r="D161" s="13" t="str">
        <f ca="1">IF(C161="","",C161&amp;" - "&amp;VLOOKUP($C161,ref_dontTouch!$B160:$Y6158,MATCH("statement",ref_dontTouch!$B$1:$Y$1,0),0))</f>
        <v/>
      </c>
      <c r="E161" s="13" t="str">
        <f ca="1">IF(D161="","",VLOOKUP($C161,ref_dontTouch!$B160:$Y6158,MATCH("performanceExpectation",ref_dontTouch!$B$1:$Y$1,0),0))</f>
        <v/>
      </c>
      <c r="F161" s="5"/>
      <c r="G161" s="5"/>
      <c r="H161" s="5"/>
      <c r="I161" s="5"/>
      <c r="J161" s="5"/>
      <c r="K161" s="5"/>
      <c r="L161" s="5"/>
      <c r="M161" s="5"/>
      <c r="N161" s="5"/>
      <c r="O161" s="5"/>
      <c r="P161" s="5"/>
      <c r="Q161" s="5"/>
      <c r="R161" s="5"/>
      <c r="S161" s="5"/>
      <c r="T161" s="5"/>
      <c r="U161" s="5"/>
      <c r="V161" s="5"/>
      <c r="W161" s="5"/>
      <c r="X161" s="5"/>
      <c r="Y161" s="5"/>
      <c r="Z161" s="5"/>
      <c r="AA161" s="5"/>
    </row>
    <row r="162" spans="1:27" ht="16">
      <c r="A162" s="13" t="str">
        <f ca="1">IF(ISBLANK(INDIRECT("'ref_dontTouch'!R"&amp;ROW(A162)&amp;"C"&amp;MATCH(A$2,ref_dontTouch!$A$1:$S$1,0),FALSE)),"",INDIRECT("'ref_dontTouch'!R"&amp;ROW(A162)&amp;"C"&amp;MATCH(A$2,ref_dontTouch!$A$1:$S$1,0),FALSE))</f>
        <v/>
      </c>
      <c r="B162" s="14" t="str">
        <f ca="1">IF(INDIRECT("'ref_dontTouch'!R"&amp;ROW(B162)&amp;"C"&amp;MATCH("ALIGN",ref_dontTouch!$A$1:$S$1,0),FALSE)="","",IF(INDIRECT("'ref_dontTouch'!R"&amp;ROW(B162)&amp;"C"&amp;MATCH("ALIGN",ref_dontTouch!$A$1:$S$1,0),FALSE)="t","Target",IF(INDIRECT("'ref_dontTouch'!R"&amp;ROW(B162)&amp;"C"&amp;MATCH("ALIGN",ref_dontTouch!$A$1:$S$1,0),FALSE)="f","Flagged","Connected")))</f>
        <v/>
      </c>
      <c r="C162" s="14" t="str">
        <f ca="1">IF(ISBLANK(INDIRECT("'ref_dontTouch'!R"&amp;ROW(C162)&amp;"C"&amp;MATCH(C$2,ref_dontTouch!$A$1:$S$1,0),FALSE)),"",INDIRECT("'ref_dontTouch'!R"&amp;ROW(C162)&amp;"C"&amp;MATCH(C$2,ref_dontTouch!$A$1:$S$1,0),FALSE))</f>
        <v/>
      </c>
      <c r="D162" s="13" t="str">
        <f ca="1">IF(C162="","",C162&amp;" - "&amp;VLOOKUP($C162,ref_dontTouch!$B161:$Y6159,MATCH("statement",ref_dontTouch!$B$1:$Y$1,0),0))</f>
        <v/>
      </c>
      <c r="E162" s="13" t="str">
        <f ca="1">IF(D162="","",VLOOKUP($C162,ref_dontTouch!$B161:$Y6159,MATCH("performanceExpectation",ref_dontTouch!$B$1:$Y$1,0),0))</f>
        <v/>
      </c>
      <c r="F162" s="5"/>
      <c r="G162" s="5"/>
      <c r="H162" s="5"/>
      <c r="I162" s="5"/>
      <c r="J162" s="5"/>
      <c r="K162" s="5"/>
      <c r="L162" s="5"/>
      <c r="M162" s="5"/>
      <c r="N162" s="5"/>
      <c r="O162" s="5"/>
      <c r="P162" s="5"/>
      <c r="Q162" s="5"/>
      <c r="R162" s="5"/>
      <c r="S162" s="5"/>
      <c r="T162" s="5"/>
      <c r="U162" s="5"/>
      <c r="V162" s="5"/>
      <c r="W162" s="5"/>
      <c r="X162" s="5"/>
      <c r="Y162" s="5"/>
      <c r="Z162" s="5"/>
      <c r="AA162" s="5"/>
    </row>
    <row r="163" spans="1:27" ht="16">
      <c r="A163" s="13" t="str">
        <f ca="1">IF(ISBLANK(INDIRECT("'ref_dontTouch'!R"&amp;ROW(A163)&amp;"C"&amp;MATCH(A$2,ref_dontTouch!$A$1:$S$1,0),FALSE)),"",INDIRECT("'ref_dontTouch'!R"&amp;ROW(A163)&amp;"C"&amp;MATCH(A$2,ref_dontTouch!$A$1:$S$1,0),FALSE))</f>
        <v/>
      </c>
      <c r="B163" s="14" t="str">
        <f ca="1">IF(INDIRECT("'ref_dontTouch'!R"&amp;ROW(B163)&amp;"C"&amp;MATCH("ALIGN",ref_dontTouch!$A$1:$S$1,0),FALSE)="","",IF(INDIRECT("'ref_dontTouch'!R"&amp;ROW(B163)&amp;"C"&amp;MATCH("ALIGN",ref_dontTouch!$A$1:$S$1,0),FALSE)="t","Target",IF(INDIRECT("'ref_dontTouch'!R"&amp;ROW(B163)&amp;"C"&amp;MATCH("ALIGN",ref_dontTouch!$A$1:$S$1,0),FALSE)="f","Flagged","Connected")))</f>
        <v/>
      </c>
      <c r="C163" s="14" t="str">
        <f ca="1">IF(ISBLANK(INDIRECT("'ref_dontTouch'!R"&amp;ROW(C163)&amp;"C"&amp;MATCH(C$2,ref_dontTouch!$A$1:$S$1,0),FALSE)),"",INDIRECT("'ref_dontTouch'!R"&amp;ROW(C163)&amp;"C"&amp;MATCH(C$2,ref_dontTouch!$A$1:$S$1,0),FALSE))</f>
        <v/>
      </c>
      <c r="D163" s="13" t="str">
        <f ca="1">IF(C163="","",C163&amp;" - "&amp;VLOOKUP($C163,ref_dontTouch!$B162:$Y6160,MATCH("statement",ref_dontTouch!$B$1:$Y$1,0),0))</f>
        <v/>
      </c>
      <c r="E163" s="13" t="str">
        <f ca="1">IF(D163="","",VLOOKUP($C163,ref_dontTouch!$B162:$Y6160,MATCH("performanceExpectation",ref_dontTouch!$B$1:$Y$1,0),0))</f>
        <v/>
      </c>
      <c r="F163" s="5"/>
      <c r="G163" s="5"/>
      <c r="H163" s="5"/>
      <c r="I163" s="5"/>
      <c r="J163" s="5"/>
      <c r="K163" s="5"/>
      <c r="L163" s="5"/>
      <c r="M163" s="5"/>
      <c r="N163" s="5"/>
      <c r="O163" s="5"/>
      <c r="P163" s="5"/>
      <c r="Q163" s="5"/>
      <c r="R163" s="5"/>
      <c r="S163" s="5"/>
      <c r="T163" s="5"/>
      <c r="U163" s="5"/>
      <c r="V163" s="5"/>
      <c r="W163" s="5"/>
      <c r="X163" s="5"/>
      <c r="Y163" s="5"/>
      <c r="Z163" s="5"/>
      <c r="AA163" s="5"/>
    </row>
    <row r="164" spans="1:27" ht="16">
      <c r="A164" s="13" t="str">
        <f ca="1">IF(ISBLANK(INDIRECT("'ref_dontTouch'!R"&amp;ROW(A164)&amp;"C"&amp;MATCH(A$2,ref_dontTouch!$A$1:$S$1,0),FALSE)),"",INDIRECT("'ref_dontTouch'!R"&amp;ROW(A164)&amp;"C"&amp;MATCH(A$2,ref_dontTouch!$A$1:$S$1,0),FALSE))</f>
        <v/>
      </c>
      <c r="B164" s="14" t="str">
        <f ca="1">IF(INDIRECT("'ref_dontTouch'!R"&amp;ROW(B164)&amp;"C"&amp;MATCH("ALIGN",ref_dontTouch!$A$1:$S$1,0),FALSE)="","",IF(INDIRECT("'ref_dontTouch'!R"&amp;ROW(B164)&amp;"C"&amp;MATCH("ALIGN",ref_dontTouch!$A$1:$S$1,0),FALSE)="t","Target",IF(INDIRECT("'ref_dontTouch'!R"&amp;ROW(B164)&amp;"C"&amp;MATCH("ALIGN",ref_dontTouch!$A$1:$S$1,0),FALSE)="f","Flagged","Connected")))</f>
        <v/>
      </c>
      <c r="C164" s="14" t="str">
        <f ca="1">IF(ISBLANK(INDIRECT("'ref_dontTouch'!R"&amp;ROW(C164)&amp;"C"&amp;MATCH(C$2,ref_dontTouch!$A$1:$S$1,0),FALSE)),"",INDIRECT("'ref_dontTouch'!R"&amp;ROW(C164)&amp;"C"&amp;MATCH(C$2,ref_dontTouch!$A$1:$S$1,0),FALSE))</f>
        <v/>
      </c>
      <c r="D164" s="13" t="str">
        <f ca="1">IF(C164="","",C164&amp;" - "&amp;VLOOKUP($C164,ref_dontTouch!$B163:$Y6161,MATCH("statement",ref_dontTouch!$B$1:$Y$1,0),0))</f>
        <v/>
      </c>
      <c r="E164" s="13" t="str">
        <f ca="1">IF(D164="","",VLOOKUP($C164,ref_dontTouch!$B163:$Y6161,MATCH("performanceExpectation",ref_dontTouch!$B$1:$Y$1,0),0))</f>
        <v/>
      </c>
      <c r="F164" s="5"/>
      <c r="G164" s="5"/>
      <c r="H164" s="5"/>
      <c r="I164" s="5"/>
      <c r="J164" s="5"/>
      <c r="K164" s="5"/>
      <c r="L164" s="5"/>
      <c r="M164" s="5"/>
      <c r="N164" s="5"/>
      <c r="O164" s="5"/>
      <c r="P164" s="5"/>
      <c r="Q164" s="5"/>
      <c r="R164" s="5"/>
      <c r="S164" s="5"/>
      <c r="T164" s="5"/>
      <c r="U164" s="5"/>
      <c r="V164" s="5"/>
      <c r="W164" s="5"/>
      <c r="X164" s="5"/>
      <c r="Y164" s="5"/>
      <c r="Z164" s="5"/>
      <c r="AA164" s="5"/>
    </row>
    <row r="165" spans="1:27" ht="16">
      <c r="A165" s="13" t="str">
        <f ca="1">IF(ISBLANK(INDIRECT("'ref_dontTouch'!R"&amp;ROW(A165)&amp;"C"&amp;MATCH(A$2,ref_dontTouch!$A$1:$S$1,0),FALSE)),"",INDIRECT("'ref_dontTouch'!R"&amp;ROW(A165)&amp;"C"&amp;MATCH(A$2,ref_dontTouch!$A$1:$S$1,0),FALSE))</f>
        <v/>
      </c>
      <c r="B165" s="14" t="str">
        <f ca="1">IF(INDIRECT("'ref_dontTouch'!R"&amp;ROW(B165)&amp;"C"&amp;MATCH("ALIGN",ref_dontTouch!$A$1:$S$1,0),FALSE)="","",IF(INDIRECT("'ref_dontTouch'!R"&amp;ROW(B165)&amp;"C"&amp;MATCH("ALIGN",ref_dontTouch!$A$1:$S$1,0),FALSE)="t","Target",IF(INDIRECT("'ref_dontTouch'!R"&amp;ROW(B165)&amp;"C"&amp;MATCH("ALIGN",ref_dontTouch!$A$1:$S$1,0),FALSE)="f","Flagged","Connected")))</f>
        <v/>
      </c>
      <c r="C165" s="14" t="str">
        <f ca="1">IF(ISBLANK(INDIRECT("'ref_dontTouch'!R"&amp;ROW(C165)&amp;"C"&amp;MATCH(C$2,ref_dontTouch!$A$1:$S$1,0),FALSE)),"",INDIRECT("'ref_dontTouch'!R"&amp;ROW(C165)&amp;"C"&amp;MATCH(C$2,ref_dontTouch!$A$1:$S$1,0),FALSE))</f>
        <v/>
      </c>
      <c r="D165" s="13" t="str">
        <f ca="1">IF(C165="","",C165&amp;" - "&amp;VLOOKUP($C165,ref_dontTouch!$B164:$Y6162,MATCH("statement",ref_dontTouch!$B$1:$Y$1,0),0))</f>
        <v/>
      </c>
      <c r="E165" s="13" t="str">
        <f ca="1">IF(D165="","",VLOOKUP($C165,ref_dontTouch!$B164:$Y6162,MATCH("performanceExpectation",ref_dontTouch!$B$1:$Y$1,0),0))</f>
        <v/>
      </c>
      <c r="F165" s="5"/>
      <c r="G165" s="5"/>
      <c r="H165" s="5"/>
      <c r="I165" s="5"/>
      <c r="J165" s="5"/>
      <c r="K165" s="5"/>
      <c r="L165" s="5"/>
      <c r="M165" s="5"/>
      <c r="N165" s="5"/>
      <c r="O165" s="5"/>
      <c r="P165" s="5"/>
      <c r="Q165" s="5"/>
      <c r="R165" s="5"/>
      <c r="S165" s="5"/>
      <c r="T165" s="5"/>
      <c r="U165" s="5"/>
      <c r="V165" s="5"/>
      <c r="W165" s="5"/>
      <c r="X165" s="5"/>
      <c r="Y165" s="5"/>
      <c r="Z165" s="5"/>
      <c r="AA165" s="5"/>
    </row>
    <row r="166" spans="1:27" ht="16">
      <c r="A166" s="13" t="str">
        <f ca="1">IF(ISBLANK(INDIRECT("'ref_dontTouch'!R"&amp;ROW(A166)&amp;"C"&amp;MATCH(A$2,ref_dontTouch!$A$1:$S$1,0),FALSE)),"",INDIRECT("'ref_dontTouch'!R"&amp;ROW(A166)&amp;"C"&amp;MATCH(A$2,ref_dontTouch!$A$1:$S$1,0),FALSE))</f>
        <v/>
      </c>
      <c r="B166" s="14" t="str">
        <f ca="1">IF(INDIRECT("'ref_dontTouch'!R"&amp;ROW(B166)&amp;"C"&amp;MATCH("ALIGN",ref_dontTouch!$A$1:$S$1,0),FALSE)="","",IF(INDIRECT("'ref_dontTouch'!R"&amp;ROW(B166)&amp;"C"&amp;MATCH("ALIGN",ref_dontTouch!$A$1:$S$1,0),FALSE)="t","Target",IF(INDIRECT("'ref_dontTouch'!R"&amp;ROW(B166)&amp;"C"&amp;MATCH("ALIGN",ref_dontTouch!$A$1:$S$1,0),FALSE)="f","Flagged","Connected")))</f>
        <v/>
      </c>
      <c r="C166" s="14" t="str">
        <f ca="1">IF(ISBLANK(INDIRECT("'ref_dontTouch'!R"&amp;ROW(C166)&amp;"C"&amp;MATCH(C$2,ref_dontTouch!$A$1:$S$1,0),FALSE)),"",INDIRECT("'ref_dontTouch'!R"&amp;ROW(C166)&amp;"C"&amp;MATCH(C$2,ref_dontTouch!$A$1:$S$1,0),FALSE))</f>
        <v/>
      </c>
      <c r="D166" s="13" t="str">
        <f ca="1">IF(C166="","",C166&amp;" - "&amp;VLOOKUP($C166,ref_dontTouch!$B165:$Y6163,MATCH("statement",ref_dontTouch!$B$1:$Y$1,0),0))</f>
        <v/>
      </c>
      <c r="E166" s="13" t="str">
        <f ca="1">IF(D166="","",VLOOKUP($C166,ref_dontTouch!$B165:$Y6163,MATCH("performanceExpectation",ref_dontTouch!$B$1:$Y$1,0),0))</f>
        <v/>
      </c>
      <c r="F166" s="5"/>
      <c r="G166" s="5"/>
      <c r="H166" s="5"/>
      <c r="I166" s="5"/>
      <c r="J166" s="5"/>
      <c r="K166" s="5"/>
      <c r="L166" s="5"/>
      <c r="M166" s="5"/>
      <c r="N166" s="5"/>
      <c r="O166" s="5"/>
      <c r="P166" s="5"/>
      <c r="Q166" s="5"/>
      <c r="R166" s="5"/>
      <c r="S166" s="5"/>
      <c r="T166" s="5"/>
      <c r="U166" s="5"/>
      <c r="V166" s="5"/>
      <c r="W166" s="5"/>
      <c r="X166" s="5"/>
      <c r="Y166" s="5"/>
      <c r="Z166" s="5"/>
      <c r="AA166" s="5"/>
    </row>
    <row r="167" spans="1:27" ht="16">
      <c r="A167" s="13" t="str">
        <f ca="1">IF(ISBLANK(INDIRECT("'ref_dontTouch'!R"&amp;ROW(A167)&amp;"C"&amp;MATCH(A$2,ref_dontTouch!$A$1:$S$1,0),FALSE)),"",INDIRECT("'ref_dontTouch'!R"&amp;ROW(A167)&amp;"C"&amp;MATCH(A$2,ref_dontTouch!$A$1:$S$1,0),FALSE))</f>
        <v/>
      </c>
      <c r="B167" s="14" t="str">
        <f ca="1">IF(INDIRECT("'ref_dontTouch'!R"&amp;ROW(B167)&amp;"C"&amp;MATCH("ALIGN",ref_dontTouch!$A$1:$S$1,0),FALSE)="","",IF(INDIRECT("'ref_dontTouch'!R"&amp;ROW(B167)&amp;"C"&amp;MATCH("ALIGN",ref_dontTouch!$A$1:$S$1,0),FALSE)="t","Target",IF(INDIRECT("'ref_dontTouch'!R"&amp;ROW(B167)&amp;"C"&amp;MATCH("ALIGN",ref_dontTouch!$A$1:$S$1,0),FALSE)="f","Flagged","Connected")))</f>
        <v/>
      </c>
      <c r="C167" s="14" t="str">
        <f ca="1">IF(ISBLANK(INDIRECT("'ref_dontTouch'!R"&amp;ROW(C167)&amp;"C"&amp;MATCH(C$2,ref_dontTouch!$A$1:$S$1,0),FALSE)),"",INDIRECT("'ref_dontTouch'!R"&amp;ROW(C167)&amp;"C"&amp;MATCH(C$2,ref_dontTouch!$A$1:$S$1,0),FALSE))</f>
        <v/>
      </c>
      <c r="D167" s="13" t="str">
        <f ca="1">IF(C167="","",C167&amp;" - "&amp;VLOOKUP($C167,ref_dontTouch!$B166:$Y6164,MATCH("statement",ref_dontTouch!$B$1:$Y$1,0),0))</f>
        <v/>
      </c>
      <c r="E167" s="13" t="str">
        <f ca="1">IF(D167="","",VLOOKUP($C167,ref_dontTouch!$B166:$Y6164,MATCH("performanceExpectation",ref_dontTouch!$B$1:$Y$1,0),0))</f>
        <v/>
      </c>
      <c r="F167" s="5"/>
      <c r="G167" s="5"/>
      <c r="H167" s="5"/>
      <c r="I167" s="5"/>
      <c r="J167" s="5"/>
      <c r="K167" s="5"/>
      <c r="L167" s="5"/>
      <c r="M167" s="5"/>
      <c r="N167" s="5"/>
      <c r="O167" s="5"/>
      <c r="P167" s="5"/>
      <c r="Q167" s="5"/>
      <c r="R167" s="5"/>
      <c r="S167" s="5"/>
      <c r="T167" s="5"/>
      <c r="U167" s="5"/>
      <c r="V167" s="5"/>
      <c r="W167" s="5"/>
      <c r="X167" s="5"/>
      <c r="Y167" s="5"/>
      <c r="Z167" s="5"/>
      <c r="AA167" s="5"/>
    </row>
    <row r="168" spans="1:27" ht="16">
      <c r="A168" s="13" t="str">
        <f ca="1">IF(ISBLANK(INDIRECT("'ref_dontTouch'!R"&amp;ROW(A168)&amp;"C"&amp;MATCH(A$2,ref_dontTouch!$A$1:$S$1,0),FALSE)),"",INDIRECT("'ref_dontTouch'!R"&amp;ROW(A168)&amp;"C"&amp;MATCH(A$2,ref_dontTouch!$A$1:$S$1,0),FALSE))</f>
        <v/>
      </c>
      <c r="B168" s="14" t="str">
        <f ca="1">IF(INDIRECT("'ref_dontTouch'!R"&amp;ROW(B168)&amp;"C"&amp;MATCH("ALIGN",ref_dontTouch!$A$1:$S$1,0),FALSE)="","",IF(INDIRECT("'ref_dontTouch'!R"&amp;ROW(B168)&amp;"C"&amp;MATCH("ALIGN",ref_dontTouch!$A$1:$S$1,0),FALSE)="t","Target",IF(INDIRECT("'ref_dontTouch'!R"&amp;ROW(B168)&amp;"C"&amp;MATCH("ALIGN",ref_dontTouch!$A$1:$S$1,0),FALSE)="f","Flagged","Connected")))</f>
        <v/>
      </c>
      <c r="C168" s="14" t="str">
        <f ca="1">IF(ISBLANK(INDIRECT("'ref_dontTouch'!R"&amp;ROW(C168)&amp;"C"&amp;MATCH(C$2,ref_dontTouch!$A$1:$S$1,0),FALSE)),"",INDIRECT("'ref_dontTouch'!R"&amp;ROW(C168)&amp;"C"&amp;MATCH(C$2,ref_dontTouch!$A$1:$S$1,0),FALSE))</f>
        <v/>
      </c>
      <c r="D168" s="13" t="str">
        <f ca="1">IF(C168="","",C168&amp;" - "&amp;VLOOKUP($C168,ref_dontTouch!$B167:$Y6165,MATCH("statement",ref_dontTouch!$B$1:$Y$1,0),0))</f>
        <v/>
      </c>
      <c r="E168" s="13" t="str">
        <f ca="1">IF(D168="","",VLOOKUP($C168,ref_dontTouch!$B167:$Y6165,MATCH("performanceExpectation",ref_dontTouch!$B$1:$Y$1,0),0))</f>
        <v/>
      </c>
      <c r="F168" s="5"/>
      <c r="G168" s="5"/>
      <c r="H168" s="5"/>
      <c r="I168" s="5"/>
      <c r="J168" s="5"/>
      <c r="K168" s="5"/>
      <c r="L168" s="5"/>
      <c r="M168" s="5"/>
      <c r="N168" s="5"/>
      <c r="O168" s="5"/>
      <c r="P168" s="5"/>
      <c r="Q168" s="5"/>
      <c r="R168" s="5"/>
      <c r="S168" s="5"/>
      <c r="T168" s="5"/>
      <c r="U168" s="5"/>
      <c r="V168" s="5"/>
      <c r="W168" s="5"/>
      <c r="X168" s="5"/>
      <c r="Y168" s="5"/>
      <c r="Z168" s="5"/>
      <c r="AA168" s="5"/>
    </row>
    <row r="169" spans="1:27" ht="16">
      <c r="A169" s="13" t="str">
        <f ca="1">IF(ISBLANK(INDIRECT("'ref_dontTouch'!R"&amp;ROW(A169)&amp;"C"&amp;MATCH(A$2,ref_dontTouch!$A$1:$S$1,0),FALSE)),"",INDIRECT("'ref_dontTouch'!R"&amp;ROW(A169)&amp;"C"&amp;MATCH(A$2,ref_dontTouch!$A$1:$S$1,0),FALSE))</f>
        <v/>
      </c>
      <c r="B169" s="14" t="str">
        <f ca="1">IF(INDIRECT("'ref_dontTouch'!R"&amp;ROW(B169)&amp;"C"&amp;MATCH("ALIGN",ref_dontTouch!$A$1:$S$1,0),FALSE)="","",IF(INDIRECT("'ref_dontTouch'!R"&amp;ROW(B169)&amp;"C"&amp;MATCH("ALIGN",ref_dontTouch!$A$1:$S$1,0),FALSE)="t","Target",IF(INDIRECT("'ref_dontTouch'!R"&amp;ROW(B169)&amp;"C"&amp;MATCH("ALIGN",ref_dontTouch!$A$1:$S$1,0),FALSE)="f","Flagged","Connected")))</f>
        <v/>
      </c>
      <c r="C169" s="14" t="str">
        <f ca="1">IF(ISBLANK(INDIRECT("'ref_dontTouch'!R"&amp;ROW(C169)&amp;"C"&amp;MATCH(C$2,ref_dontTouch!$A$1:$S$1,0),FALSE)),"",INDIRECT("'ref_dontTouch'!R"&amp;ROW(C169)&amp;"C"&amp;MATCH(C$2,ref_dontTouch!$A$1:$S$1,0),FALSE))</f>
        <v/>
      </c>
      <c r="D169" s="13" t="str">
        <f ca="1">IF(C169="","",C169&amp;" - "&amp;VLOOKUP($C169,ref_dontTouch!$B168:$Y6166,MATCH("statement",ref_dontTouch!$B$1:$Y$1,0),0))</f>
        <v/>
      </c>
      <c r="E169" s="13" t="str">
        <f ca="1">IF(D169="","",VLOOKUP($C169,ref_dontTouch!$B168:$Y6166,MATCH("performanceExpectation",ref_dontTouch!$B$1:$Y$1,0),0))</f>
        <v/>
      </c>
      <c r="F169" s="5"/>
      <c r="G169" s="5"/>
      <c r="H169" s="5"/>
      <c r="I169" s="5"/>
      <c r="J169" s="5"/>
      <c r="K169" s="5"/>
      <c r="L169" s="5"/>
      <c r="M169" s="5"/>
      <c r="N169" s="5"/>
      <c r="O169" s="5"/>
      <c r="P169" s="5"/>
      <c r="Q169" s="5"/>
      <c r="R169" s="5"/>
      <c r="S169" s="5"/>
      <c r="T169" s="5"/>
      <c r="U169" s="5"/>
      <c r="V169" s="5"/>
      <c r="W169" s="5"/>
      <c r="X169" s="5"/>
      <c r="Y169" s="5"/>
      <c r="Z169" s="5"/>
      <c r="AA169" s="5"/>
    </row>
    <row r="170" spans="1:27" ht="16">
      <c r="A170" s="13" t="str">
        <f ca="1">IF(ISBLANK(INDIRECT("'ref_dontTouch'!R"&amp;ROW(A170)&amp;"C"&amp;MATCH(A$2,ref_dontTouch!$A$1:$S$1,0),FALSE)),"",INDIRECT("'ref_dontTouch'!R"&amp;ROW(A170)&amp;"C"&amp;MATCH(A$2,ref_dontTouch!$A$1:$S$1,0),FALSE))</f>
        <v/>
      </c>
      <c r="B170" s="14" t="str">
        <f ca="1">IF(INDIRECT("'ref_dontTouch'!R"&amp;ROW(B170)&amp;"C"&amp;MATCH("ALIGN",ref_dontTouch!$A$1:$S$1,0),FALSE)="","",IF(INDIRECT("'ref_dontTouch'!R"&amp;ROW(B170)&amp;"C"&amp;MATCH("ALIGN",ref_dontTouch!$A$1:$S$1,0),FALSE)="t","Target",IF(INDIRECT("'ref_dontTouch'!R"&amp;ROW(B170)&amp;"C"&amp;MATCH("ALIGN",ref_dontTouch!$A$1:$S$1,0),FALSE)="f","Flagged","Connected")))</f>
        <v/>
      </c>
      <c r="C170" s="14" t="str">
        <f ca="1">IF(ISBLANK(INDIRECT("'ref_dontTouch'!R"&amp;ROW(C170)&amp;"C"&amp;MATCH(C$2,ref_dontTouch!$A$1:$S$1,0),FALSE)),"",INDIRECT("'ref_dontTouch'!R"&amp;ROW(C170)&amp;"C"&amp;MATCH(C$2,ref_dontTouch!$A$1:$S$1,0),FALSE))</f>
        <v/>
      </c>
      <c r="D170" s="13" t="str">
        <f ca="1">IF(C170="","",C170&amp;" - "&amp;VLOOKUP($C170,ref_dontTouch!$B169:$Y6167,MATCH("statement",ref_dontTouch!$B$1:$Y$1,0),0))</f>
        <v/>
      </c>
      <c r="E170" s="13" t="str">
        <f ca="1">IF(D170="","",VLOOKUP($C170,ref_dontTouch!$B169:$Y6167,MATCH("performanceExpectation",ref_dontTouch!$B$1:$Y$1,0),0))</f>
        <v/>
      </c>
      <c r="F170" s="5"/>
      <c r="G170" s="5"/>
      <c r="H170" s="5"/>
      <c r="I170" s="5"/>
      <c r="J170" s="5"/>
      <c r="K170" s="5"/>
      <c r="L170" s="5"/>
      <c r="M170" s="5"/>
      <c r="N170" s="5"/>
      <c r="O170" s="5"/>
      <c r="P170" s="5"/>
      <c r="Q170" s="5"/>
      <c r="R170" s="5"/>
      <c r="S170" s="5"/>
      <c r="T170" s="5"/>
      <c r="U170" s="5"/>
      <c r="V170" s="5"/>
      <c r="W170" s="5"/>
      <c r="X170" s="5"/>
      <c r="Y170" s="5"/>
      <c r="Z170" s="5"/>
      <c r="AA170" s="5"/>
    </row>
    <row r="171" spans="1:27" ht="16">
      <c r="A171" s="13" t="str">
        <f ca="1">IF(ISBLANK(INDIRECT("'ref_dontTouch'!R"&amp;ROW(A171)&amp;"C"&amp;MATCH(A$2,ref_dontTouch!$A$1:$S$1,0),FALSE)),"",INDIRECT("'ref_dontTouch'!R"&amp;ROW(A171)&amp;"C"&amp;MATCH(A$2,ref_dontTouch!$A$1:$S$1,0),FALSE))</f>
        <v/>
      </c>
      <c r="B171" s="14" t="str">
        <f ca="1">IF(INDIRECT("'ref_dontTouch'!R"&amp;ROW(B171)&amp;"C"&amp;MATCH("ALIGN",ref_dontTouch!$A$1:$S$1,0),FALSE)="","",IF(INDIRECT("'ref_dontTouch'!R"&amp;ROW(B171)&amp;"C"&amp;MATCH("ALIGN",ref_dontTouch!$A$1:$S$1,0),FALSE)="t","Target",IF(INDIRECT("'ref_dontTouch'!R"&amp;ROW(B171)&amp;"C"&amp;MATCH("ALIGN",ref_dontTouch!$A$1:$S$1,0),FALSE)="f","Flagged","Connected")))</f>
        <v/>
      </c>
      <c r="C171" s="14" t="str">
        <f ca="1">IF(ISBLANK(INDIRECT("'ref_dontTouch'!R"&amp;ROW(C171)&amp;"C"&amp;MATCH(C$2,ref_dontTouch!$A$1:$S$1,0),FALSE)),"",INDIRECT("'ref_dontTouch'!R"&amp;ROW(C171)&amp;"C"&amp;MATCH(C$2,ref_dontTouch!$A$1:$S$1,0),FALSE))</f>
        <v/>
      </c>
      <c r="D171" s="13" t="str">
        <f ca="1">IF(C171="","",C171&amp;" - "&amp;VLOOKUP($C171,ref_dontTouch!$B170:$Y6168,MATCH("statement",ref_dontTouch!$B$1:$Y$1,0),0))</f>
        <v/>
      </c>
      <c r="E171" s="13" t="str">
        <f ca="1">IF(D171="","",VLOOKUP($C171,ref_dontTouch!$B170:$Y6168,MATCH("performanceExpectation",ref_dontTouch!$B$1:$Y$1,0),0))</f>
        <v/>
      </c>
      <c r="F171" s="5"/>
      <c r="G171" s="5"/>
      <c r="H171" s="5"/>
      <c r="I171" s="5"/>
      <c r="J171" s="5"/>
      <c r="K171" s="5"/>
      <c r="L171" s="5"/>
      <c r="M171" s="5"/>
      <c r="N171" s="5"/>
      <c r="O171" s="5"/>
      <c r="P171" s="5"/>
      <c r="Q171" s="5"/>
      <c r="R171" s="5"/>
      <c r="S171" s="5"/>
      <c r="T171" s="5"/>
      <c r="U171" s="5"/>
      <c r="V171" s="5"/>
      <c r="W171" s="5"/>
      <c r="X171" s="5"/>
      <c r="Y171" s="5"/>
      <c r="Z171" s="5"/>
      <c r="AA171" s="5"/>
    </row>
    <row r="172" spans="1:27" ht="16">
      <c r="A172" s="13" t="str">
        <f ca="1">IF(ISBLANK(INDIRECT("'ref_dontTouch'!R"&amp;ROW(A172)&amp;"C"&amp;MATCH(A$2,ref_dontTouch!$A$1:$S$1,0),FALSE)),"",INDIRECT("'ref_dontTouch'!R"&amp;ROW(A172)&amp;"C"&amp;MATCH(A$2,ref_dontTouch!$A$1:$S$1,0),FALSE))</f>
        <v/>
      </c>
      <c r="B172" s="14" t="str">
        <f ca="1">IF(INDIRECT("'ref_dontTouch'!R"&amp;ROW(B172)&amp;"C"&amp;MATCH("ALIGN",ref_dontTouch!$A$1:$S$1,0),FALSE)="","",IF(INDIRECT("'ref_dontTouch'!R"&amp;ROW(B172)&amp;"C"&amp;MATCH("ALIGN",ref_dontTouch!$A$1:$S$1,0),FALSE)="t","Target",IF(INDIRECT("'ref_dontTouch'!R"&amp;ROW(B172)&amp;"C"&amp;MATCH("ALIGN",ref_dontTouch!$A$1:$S$1,0),FALSE)="f","Flagged","Connected")))</f>
        <v/>
      </c>
      <c r="C172" s="14" t="str">
        <f ca="1">IF(ISBLANK(INDIRECT("'ref_dontTouch'!R"&amp;ROW(C172)&amp;"C"&amp;MATCH(C$2,ref_dontTouch!$A$1:$S$1,0),FALSE)),"",INDIRECT("'ref_dontTouch'!R"&amp;ROW(C172)&amp;"C"&amp;MATCH(C$2,ref_dontTouch!$A$1:$S$1,0),FALSE))</f>
        <v/>
      </c>
      <c r="D172" s="13" t="str">
        <f ca="1">IF(C172="","",C172&amp;" - "&amp;VLOOKUP($C172,ref_dontTouch!$B171:$Y6169,MATCH("statement",ref_dontTouch!$B$1:$Y$1,0),0))</f>
        <v/>
      </c>
      <c r="E172" s="13" t="str">
        <f ca="1">IF(D172="","",VLOOKUP($C172,ref_dontTouch!$B171:$Y6169,MATCH("performanceExpectation",ref_dontTouch!$B$1:$Y$1,0),0))</f>
        <v/>
      </c>
      <c r="F172" s="5"/>
      <c r="G172" s="5"/>
      <c r="H172" s="5"/>
      <c r="I172" s="5"/>
      <c r="J172" s="5"/>
      <c r="K172" s="5"/>
      <c r="L172" s="5"/>
      <c r="M172" s="5"/>
      <c r="N172" s="5"/>
      <c r="O172" s="5"/>
      <c r="P172" s="5"/>
      <c r="Q172" s="5"/>
      <c r="R172" s="5"/>
      <c r="S172" s="5"/>
      <c r="T172" s="5"/>
      <c r="U172" s="5"/>
      <c r="V172" s="5"/>
      <c r="W172" s="5"/>
      <c r="X172" s="5"/>
      <c r="Y172" s="5"/>
      <c r="Z172" s="5"/>
      <c r="AA172" s="5"/>
    </row>
    <row r="173" spans="1:27" ht="16">
      <c r="A173" s="13" t="str">
        <f ca="1">IF(ISBLANK(INDIRECT("'ref_dontTouch'!R"&amp;ROW(A173)&amp;"C"&amp;MATCH(A$2,ref_dontTouch!$A$1:$S$1,0),FALSE)),"",INDIRECT("'ref_dontTouch'!R"&amp;ROW(A173)&amp;"C"&amp;MATCH(A$2,ref_dontTouch!$A$1:$S$1,0),FALSE))</f>
        <v/>
      </c>
      <c r="B173" s="14" t="str">
        <f ca="1">IF(INDIRECT("'ref_dontTouch'!R"&amp;ROW(B173)&amp;"C"&amp;MATCH("ALIGN",ref_dontTouch!$A$1:$S$1,0),FALSE)="","",IF(INDIRECT("'ref_dontTouch'!R"&amp;ROW(B173)&amp;"C"&amp;MATCH("ALIGN",ref_dontTouch!$A$1:$S$1,0),FALSE)="t","Target",IF(INDIRECT("'ref_dontTouch'!R"&amp;ROW(B173)&amp;"C"&amp;MATCH("ALIGN",ref_dontTouch!$A$1:$S$1,0),FALSE)="f","Flagged","Connected")))</f>
        <v/>
      </c>
      <c r="C173" s="14" t="str">
        <f ca="1">IF(ISBLANK(INDIRECT("'ref_dontTouch'!R"&amp;ROW(C173)&amp;"C"&amp;MATCH(C$2,ref_dontTouch!$A$1:$S$1,0),FALSE)),"",INDIRECT("'ref_dontTouch'!R"&amp;ROW(C173)&amp;"C"&amp;MATCH(C$2,ref_dontTouch!$A$1:$S$1,0),FALSE))</f>
        <v/>
      </c>
      <c r="D173" s="13" t="str">
        <f ca="1">IF(C173="","",C173&amp;" - "&amp;VLOOKUP($C173,ref_dontTouch!$B172:$Y6170,MATCH("statement",ref_dontTouch!$B$1:$Y$1,0),0))</f>
        <v/>
      </c>
      <c r="E173" s="13" t="str">
        <f ca="1">IF(D173="","",VLOOKUP($C173,ref_dontTouch!$B172:$Y6170,MATCH("performanceExpectation",ref_dontTouch!$B$1:$Y$1,0),0))</f>
        <v/>
      </c>
      <c r="F173" s="5"/>
      <c r="G173" s="5"/>
      <c r="H173" s="5"/>
      <c r="I173" s="5"/>
      <c r="J173" s="5"/>
      <c r="K173" s="5"/>
      <c r="L173" s="5"/>
      <c r="M173" s="5"/>
      <c r="N173" s="5"/>
      <c r="O173" s="5"/>
      <c r="P173" s="5"/>
      <c r="Q173" s="5"/>
      <c r="R173" s="5"/>
      <c r="S173" s="5"/>
      <c r="T173" s="5"/>
      <c r="U173" s="5"/>
      <c r="V173" s="5"/>
      <c r="W173" s="5"/>
      <c r="X173" s="5"/>
      <c r="Y173" s="5"/>
      <c r="Z173" s="5"/>
      <c r="AA173" s="5"/>
    </row>
    <row r="174" spans="1:27" ht="16">
      <c r="A174" s="13" t="str">
        <f ca="1">IF(ISBLANK(INDIRECT("'ref_dontTouch'!R"&amp;ROW(A174)&amp;"C"&amp;MATCH(A$2,ref_dontTouch!$A$1:$S$1,0),FALSE)),"",INDIRECT("'ref_dontTouch'!R"&amp;ROW(A174)&amp;"C"&amp;MATCH(A$2,ref_dontTouch!$A$1:$S$1,0),FALSE))</f>
        <v/>
      </c>
      <c r="B174" s="14" t="str">
        <f ca="1">IF(INDIRECT("'ref_dontTouch'!R"&amp;ROW(B174)&amp;"C"&amp;MATCH("ALIGN",ref_dontTouch!$A$1:$S$1,0),FALSE)="","",IF(INDIRECT("'ref_dontTouch'!R"&amp;ROW(B174)&amp;"C"&amp;MATCH("ALIGN",ref_dontTouch!$A$1:$S$1,0),FALSE)="t","Target",IF(INDIRECT("'ref_dontTouch'!R"&amp;ROW(B174)&amp;"C"&amp;MATCH("ALIGN",ref_dontTouch!$A$1:$S$1,0),FALSE)="f","Flagged","Connected")))</f>
        <v/>
      </c>
      <c r="C174" s="14" t="str">
        <f ca="1">IF(ISBLANK(INDIRECT("'ref_dontTouch'!R"&amp;ROW(C174)&amp;"C"&amp;MATCH(C$2,ref_dontTouch!$A$1:$S$1,0),FALSE)),"",INDIRECT("'ref_dontTouch'!R"&amp;ROW(C174)&amp;"C"&amp;MATCH(C$2,ref_dontTouch!$A$1:$S$1,0),FALSE))</f>
        <v/>
      </c>
      <c r="D174" s="13" t="str">
        <f ca="1">IF(C174="","",C174&amp;" - "&amp;VLOOKUP($C174,ref_dontTouch!$B173:$Y6171,MATCH("statement",ref_dontTouch!$B$1:$Y$1,0),0))</f>
        <v/>
      </c>
      <c r="E174" s="13" t="str">
        <f ca="1">IF(D174="","",VLOOKUP($C174,ref_dontTouch!$B173:$Y6171,MATCH("performanceExpectation",ref_dontTouch!$B$1:$Y$1,0),0))</f>
        <v/>
      </c>
      <c r="F174" s="5"/>
      <c r="G174" s="5"/>
      <c r="H174" s="5"/>
      <c r="I174" s="5"/>
      <c r="J174" s="5"/>
      <c r="K174" s="5"/>
      <c r="L174" s="5"/>
      <c r="M174" s="5"/>
      <c r="N174" s="5"/>
      <c r="O174" s="5"/>
      <c r="P174" s="5"/>
      <c r="Q174" s="5"/>
      <c r="R174" s="5"/>
      <c r="S174" s="5"/>
      <c r="T174" s="5"/>
      <c r="U174" s="5"/>
      <c r="V174" s="5"/>
      <c r="W174" s="5"/>
      <c r="X174" s="5"/>
      <c r="Y174" s="5"/>
      <c r="Z174" s="5"/>
      <c r="AA174" s="5"/>
    </row>
    <row r="175" spans="1:27" ht="16">
      <c r="A175" s="13" t="str">
        <f ca="1">IF(ISBLANK(INDIRECT("'ref_dontTouch'!R"&amp;ROW(A175)&amp;"C"&amp;MATCH(A$2,ref_dontTouch!$A$1:$S$1,0),FALSE)),"",INDIRECT("'ref_dontTouch'!R"&amp;ROW(A175)&amp;"C"&amp;MATCH(A$2,ref_dontTouch!$A$1:$S$1,0),FALSE))</f>
        <v/>
      </c>
      <c r="B175" s="14" t="str">
        <f ca="1">IF(INDIRECT("'ref_dontTouch'!R"&amp;ROW(B175)&amp;"C"&amp;MATCH("ALIGN",ref_dontTouch!$A$1:$S$1,0),FALSE)="","",IF(INDIRECT("'ref_dontTouch'!R"&amp;ROW(B175)&amp;"C"&amp;MATCH("ALIGN",ref_dontTouch!$A$1:$S$1,0),FALSE)="t","Target",IF(INDIRECT("'ref_dontTouch'!R"&amp;ROW(B175)&amp;"C"&amp;MATCH("ALIGN",ref_dontTouch!$A$1:$S$1,0),FALSE)="f","Flagged","Connected")))</f>
        <v/>
      </c>
      <c r="C175" s="14" t="str">
        <f ca="1">IF(ISBLANK(INDIRECT("'ref_dontTouch'!R"&amp;ROW(C175)&amp;"C"&amp;MATCH(C$2,ref_dontTouch!$A$1:$S$1,0),FALSE)),"",INDIRECT("'ref_dontTouch'!R"&amp;ROW(C175)&amp;"C"&amp;MATCH(C$2,ref_dontTouch!$A$1:$S$1,0),FALSE))</f>
        <v/>
      </c>
      <c r="D175" s="13" t="str">
        <f ca="1">IF(C175="","",C175&amp;" - "&amp;VLOOKUP($C175,ref_dontTouch!$B174:$Y6172,MATCH("statement",ref_dontTouch!$B$1:$Y$1,0),0))</f>
        <v/>
      </c>
      <c r="E175" s="13" t="str">
        <f ca="1">IF(D175="","",VLOOKUP($C175,ref_dontTouch!$B174:$Y6172,MATCH("performanceExpectation",ref_dontTouch!$B$1:$Y$1,0),0))</f>
        <v/>
      </c>
      <c r="F175" s="5"/>
      <c r="G175" s="5"/>
      <c r="H175" s="5"/>
      <c r="I175" s="5"/>
      <c r="J175" s="5"/>
      <c r="K175" s="5"/>
      <c r="L175" s="5"/>
      <c r="M175" s="5"/>
      <c r="N175" s="5"/>
      <c r="O175" s="5"/>
      <c r="P175" s="5"/>
      <c r="Q175" s="5"/>
      <c r="R175" s="5"/>
      <c r="S175" s="5"/>
      <c r="T175" s="5"/>
      <c r="U175" s="5"/>
      <c r="V175" s="5"/>
      <c r="W175" s="5"/>
      <c r="X175" s="5"/>
      <c r="Y175" s="5"/>
      <c r="Z175" s="5"/>
      <c r="AA175" s="5"/>
    </row>
    <row r="176" spans="1:27" ht="16">
      <c r="A176" s="13" t="str">
        <f ca="1">IF(ISBLANK(INDIRECT("'ref_dontTouch'!R"&amp;ROW(A176)&amp;"C"&amp;MATCH(A$2,ref_dontTouch!$A$1:$S$1,0),FALSE)),"",INDIRECT("'ref_dontTouch'!R"&amp;ROW(A176)&amp;"C"&amp;MATCH(A$2,ref_dontTouch!$A$1:$S$1,0),FALSE))</f>
        <v/>
      </c>
      <c r="B176" s="14" t="str">
        <f ca="1">IF(INDIRECT("'ref_dontTouch'!R"&amp;ROW(B176)&amp;"C"&amp;MATCH("ALIGN",ref_dontTouch!$A$1:$S$1,0),FALSE)="","",IF(INDIRECT("'ref_dontTouch'!R"&amp;ROW(B176)&amp;"C"&amp;MATCH("ALIGN",ref_dontTouch!$A$1:$S$1,0),FALSE)="t","Target",IF(INDIRECT("'ref_dontTouch'!R"&amp;ROW(B176)&amp;"C"&amp;MATCH("ALIGN",ref_dontTouch!$A$1:$S$1,0),FALSE)="f","Flagged","Connected")))</f>
        <v/>
      </c>
      <c r="C176" s="14" t="str">
        <f ca="1">IF(ISBLANK(INDIRECT("'ref_dontTouch'!R"&amp;ROW(C176)&amp;"C"&amp;MATCH(C$2,ref_dontTouch!$A$1:$S$1,0),FALSE)),"",INDIRECT("'ref_dontTouch'!R"&amp;ROW(C176)&amp;"C"&amp;MATCH(C$2,ref_dontTouch!$A$1:$S$1,0),FALSE))</f>
        <v/>
      </c>
      <c r="D176" s="13" t="str">
        <f ca="1">IF(C176="","",C176&amp;" - "&amp;VLOOKUP($C176,ref_dontTouch!$B175:$Y6173,MATCH("statement",ref_dontTouch!$B$1:$Y$1,0),0))</f>
        <v/>
      </c>
      <c r="E176" s="13" t="str">
        <f ca="1">IF(D176="","",VLOOKUP($C176,ref_dontTouch!$B175:$Y6173,MATCH("performanceExpectation",ref_dontTouch!$B$1:$Y$1,0),0))</f>
        <v/>
      </c>
      <c r="F176" s="5"/>
      <c r="G176" s="5"/>
      <c r="H176" s="5"/>
      <c r="I176" s="5"/>
      <c r="J176" s="5"/>
      <c r="K176" s="5"/>
      <c r="L176" s="5"/>
      <c r="M176" s="5"/>
      <c r="N176" s="5"/>
      <c r="O176" s="5"/>
      <c r="P176" s="5"/>
      <c r="Q176" s="5"/>
      <c r="R176" s="5"/>
      <c r="S176" s="5"/>
      <c r="T176" s="5"/>
      <c r="U176" s="5"/>
      <c r="V176" s="5"/>
      <c r="W176" s="5"/>
      <c r="X176" s="5"/>
      <c r="Y176" s="5"/>
      <c r="Z176" s="5"/>
      <c r="AA176" s="5"/>
    </row>
    <row r="177" spans="1:27" ht="16">
      <c r="A177" s="13" t="str">
        <f ca="1">IF(ISBLANK(INDIRECT("'ref_dontTouch'!R"&amp;ROW(A177)&amp;"C"&amp;MATCH(A$2,ref_dontTouch!$A$1:$S$1,0),FALSE)),"",INDIRECT("'ref_dontTouch'!R"&amp;ROW(A177)&amp;"C"&amp;MATCH(A$2,ref_dontTouch!$A$1:$S$1,0),FALSE))</f>
        <v/>
      </c>
      <c r="B177" s="14" t="str">
        <f ca="1">IF(INDIRECT("'ref_dontTouch'!R"&amp;ROW(B177)&amp;"C"&amp;MATCH("ALIGN",ref_dontTouch!$A$1:$S$1,0),FALSE)="","",IF(INDIRECT("'ref_dontTouch'!R"&amp;ROW(B177)&amp;"C"&amp;MATCH("ALIGN",ref_dontTouch!$A$1:$S$1,0),FALSE)="t","Target",IF(INDIRECT("'ref_dontTouch'!R"&amp;ROW(B177)&amp;"C"&amp;MATCH("ALIGN",ref_dontTouch!$A$1:$S$1,0),FALSE)="f","Flagged","Connected")))</f>
        <v/>
      </c>
      <c r="C177" s="14" t="str">
        <f ca="1">IF(ISBLANK(INDIRECT("'ref_dontTouch'!R"&amp;ROW(C177)&amp;"C"&amp;MATCH(C$2,ref_dontTouch!$A$1:$S$1,0),FALSE)),"",INDIRECT("'ref_dontTouch'!R"&amp;ROW(C177)&amp;"C"&amp;MATCH(C$2,ref_dontTouch!$A$1:$S$1,0),FALSE))</f>
        <v/>
      </c>
      <c r="D177" s="13" t="str">
        <f ca="1">IF(C177="","",C177&amp;" - "&amp;VLOOKUP($C177,ref_dontTouch!$B176:$Y6174,MATCH("statement",ref_dontTouch!$B$1:$Y$1,0),0))</f>
        <v/>
      </c>
      <c r="E177" s="13" t="str">
        <f ca="1">IF(D177="","",VLOOKUP($C177,ref_dontTouch!$B176:$Y6174,MATCH("performanceExpectation",ref_dontTouch!$B$1:$Y$1,0),0))</f>
        <v/>
      </c>
      <c r="F177" s="5"/>
      <c r="G177" s="5"/>
      <c r="H177" s="5"/>
      <c r="I177" s="5"/>
      <c r="J177" s="5"/>
      <c r="K177" s="5"/>
      <c r="L177" s="5"/>
      <c r="M177" s="5"/>
      <c r="N177" s="5"/>
      <c r="O177" s="5"/>
      <c r="P177" s="5"/>
      <c r="Q177" s="5"/>
      <c r="R177" s="5"/>
      <c r="S177" s="5"/>
      <c r="T177" s="5"/>
      <c r="U177" s="5"/>
      <c r="V177" s="5"/>
      <c r="W177" s="5"/>
      <c r="X177" s="5"/>
      <c r="Y177" s="5"/>
      <c r="Z177" s="5"/>
      <c r="AA177" s="5"/>
    </row>
    <row r="178" spans="1:27" ht="16">
      <c r="A178" s="13" t="str">
        <f ca="1">IF(ISBLANK(INDIRECT("'ref_dontTouch'!R"&amp;ROW(A178)&amp;"C"&amp;MATCH(A$2,ref_dontTouch!$A$1:$S$1,0),FALSE)),"",INDIRECT("'ref_dontTouch'!R"&amp;ROW(A178)&amp;"C"&amp;MATCH(A$2,ref_dontTouch!$A$1:$S$1,0),FALSE))</f>
        <v/>
      </c>
      <c r="B178" s="14" t="str">
        <f ca="1">IF(INDIRECT("'ref_dontTouch'!R"&amp;ROW(B178)&amp;"C"&amp;MATCH("ALIGN",ref_dontTouch!$A$1:$S$1,0),FALSE)="","",IF(INDIRECT("'ref_dontTouch'!R"&amp;ROW(B178)&amp;"C"&amp;MATCH("ALIGN",ref_dontTouch!$A$1:$S$1,0),FALSE)="t","Target",IF(INDIRECT("'ref_dontTouch'!R"&amp;ROW(B178)&amp;"C"&amp;MATCH("ALIGN",ref_dontTouch!$A$1:$S$1,0),FALSE)="f","Flagged","Connected")))</f>
        <v/>
      </c>
      <c r="C178" s="14" t="str">
        <f ca="1">IF(ISBLANK(INDIRECT("'ref_dontTouch'!R"&amp;ROW(C178)&amp;"C"&amp;MATCH(C$2,ref_dontTouch!$A$1:$S$1,0),FALSE)),"",INDIRECT("'ref_dontTouch'!R"&amp;ROW(C178)&amp;"C"&amp;MATCH(C$2,ref_dontTouch!$A$1:$S$1,0),FALSE))</f>
        <v/>
      </c>
      <c r="D178" s="13" t="str">
        <f ca="1">IF(C178="","",C178&amp;" - "&amp;VLOOKUP($C178,ref_dontTouch!$B177:$Y6175,MATCH("statement",ref_dontTouch!$B$1:$Y$1,0),0))</f>
        <v/>
      </c>
      <c r="E178" s="13" t="str">
        <f ca="1">IF(D178="","",VLOOKUP($C178,ref_dontTouch!$B177:$Y6175,MATCH("performanceExpectation",ref_dontTouch!$B$1:$Y$1,0),0))</f>
        <v/>
      </c>
      <c r="F178" s="5"/>
      <c r="G178" s="5"/>
      <c r="H178" s="5"/>
      <c r="I178" s="5"/>
      <c r="J178" s="5"/>
      <c r="K178" s="5"/>
      <c r="L178" s="5"/>
      <c r="M178" s="5"/>
      <c r="N178" s="5"/>
      <c r="O178" s="5"/>
      <c r="P178" s="5"/>
      <c r="Q178" s="5"/>
      <c r="R178" s="5"/>
      <c r="S178" s="5"/>
      <c r="T178" s="5"/>
      <c r="U178" s="5"/>
      <c r="V178" s="5"/>
      <c r="W178" s="5"/>
      <c r="X178" s="5"/>
      <c r="Y178" s="5"/>
      <c r="Z178" s="5"/>
      <c r="AA178" s="5"/>
    </row>
    <row r="179" spans="1:27" ht="16">
      <c r="A179" s="13" t="str">
        <f ca="1">IF(ISBLANK(INDIRECT("'ref_dontTouch'!R"&amp;ROW(A179)&amp;"C"&amp;MATCH(A$2,ref_dontTouch!$A$1:$S$1,0),FALSE)),"",INDIRECT("'ref_dontTouch'!R"&amp;ROW(A179)&amp;"C"&amp;MATCH(A$2,ref_dontTouch!$A$1:$S$1,0),FALSE))</f>
        <v/>
      </c>
      <c r="B179" s="14" t="str">
        <f ca="1">IF(INDIRECT("'ref_dontTouch'!R"&amp;ROW(B179)&amp;"C"&amp;MATCH("ALIGN",ref_dontTouch!$A$1:$S$1,0),FALSE)="","",IF(INDIRECT("'ref_dontTouch'!R"&amp;ROW(B179)&amp;"C"&amp;MATCH("ALIGN",ref_dontTouch!$A$1:$S$1,0),FALSE)="t","Target",IF(INDIRECT("'ref_dontTouch'!R"&amp;ROW(B179)&amp;"C"&amp;MATCH("ALIGN",ref_dontTouch!$A$1:$S$1,0),FALSE)="f","Flagged","Connected")))</f>
        <v/>
      </c>
      <c r="C179" s="14" t="str">
        <f ca="1">IF(ISBLANK(INDIRECT("'ref_dontTouch'!R"&amp;ROW(C179)&amp;"C"&amp;MATCH(C$2,ref_dontTouch!$A$1:$S$1,0),FALSE)),"",INDIRECT("'ref_dontTouch'!R"&amp;ROW(C179)&amp;"C"&amp;MATCH(C$2,ref_dontTouch!$A$1:$S$1,0),FALSE))</f>
        <v/>
      </c>
      <c r="D179" s="13" t="str">
        <f ca="1">IF(C179="","",C179&amp;" - "&amp;VLOOKUP($C179,ref_dontTouch!$B178:$Y6176,MATCH("statement",ref_dontTouch!$B$1:$Y$1,0),0))</f>
        <v/>
      </c>
      <c r="E179" s="13" t="str">
        <f ca="1">IF(D179="","",VLOOKUP($C179,ref_dontTouch!$B178:$Y6176,MATCH("performanceExpectation",ref_dontTouch!$B$1:$Y$1,0),0))</f>
        <v/>
      </c>
      <c r="F179" s="5"/>
      <c r="G179" s="5"/>
      <c r="H179" s="5"/>
      <c r="I179" s="5"/>
      <c r="J179" s="5"/>
      <c r="K179" s="5"/>
      <c r="L179" s="5"/>
      <c r="M179" s="5"/>
      <c r="N179" s="5"/>
      <c r="O179" s="5"/>
      <c r="P179" s="5"/>
      <c r="Q179" s="5"/>
      <c r="R179" s="5"/>
      <c r="S179" s="5"/>
      <c r="T179" s="5"/>
      <c r="U179" s="5"/>
      <c r="V179" s="5"/>
      <c r="W179" s="5"/>
      <c r="X179" s="5"/>
      <c r="Y179" s="5"/>
      <c r="Z179" s="5"/>
      <c r="AA179" s="5"/>
    </row>
    <row r="180" spans="1:27" ht="16">
      <c r="A180" s="13" t="str">
        <f ca="1">IF(ISBLANK(INDIRECT("'ref_dontTouch'!R"&amp;ROW(A180)&amp;"C"&amp;MATCH(A$2,ref_dontTouch!$A$1:$S$1,0),FALSE)),"",INDIRECT("'ref_dontTouch'!R"&amp;ROW(A180)&amp;"C"&amp;MATCH(A$2,ref_dontTouch!$A$1:$S$1,0),FALSE))</f>
        <v/>
      </c>
      <c r="B180" s="14" t="str">
        <f ca="1">IF(INDIRECT("'ref_dontTouch'!R"&amp;ROW(B180)&amp;"C"&amp;MATCH("ALIGN",ref_dontTouch!$A$1:$S$1,0),FALSE)="","",IF(INDIRECT("'ref_dontTouch'!R"&amp;ROW(B180)&amp;"C"&amp;MATCH("ALIGN",ref_dontTouch!$A$1:$S$1,0),FALSE)="t","Target",IF(INDIRECT("'ref_dontTouch'!R"&amp;ROW(B180)&amp;"C"&amp;MATCH("ALIGN",ref_dontTouch!$A$1:$S$1,0),FALSE)="f","Flagged","Connected")))</f>
        <v/>
      </c>
      <c r="C180" s="14" t="str">
        <f ca="1">IF(ISBLANK(INDIRECT("'ref_dontTouch'!R"&amp;ROW(C180)&amp;"C"&amp;MATCH(C$2,ref_dontTouch!$A$1:$S$1,0),FALSE)),"",INDIRECT("'ref_dontTouch'!R"&amp;ROW(C180)&amp;"C"&amp;MATCH(C$2,ref_dontTouch!$A$1:$S$1,0),FALSE))</f>
        <v/>
      </c>
      <c r="D180" s="13" t="str">
        <f ca="1">IF(C180="","",C180&amp;" - "&amp;VLOOKUP($C180,ref_dontTouch!$B179:$Y6177,MATCH("statement",ref_dontTouch!$B$1:$Y$1,0),0))</f>
        <v/>
      </c>
      <c r="E180" s="13" t="str">
        <f ca="1">IF(D180="","",VLOOKUP($C180,ref_dontTouch!$B179:$Y6177,MATCH("performanceExpectation",ref_dontTouch!$B$1:$Y$1,0),0))</f>
        <v/>
      </c>
      <c r="F180" s="5"/>
      <c r="G180" s="5"/>
      <c r="H180" s="5"/>
      <c r="I180" s="5"/>
      <c r="J180" s="5"/>
      <c r="K180" s="5"/>
      <c r="L180" s="5"/>
      <c r="M180" s="5"/>
      <c r="N180" s="5"/>
      <c r="O180" s="5"/>
      <c r="P180" s="5"/>
      <c r="Q180" s="5"/>
      <c r="R180" s="5"/>
      <c r="S180" s="5"/>
      <c r="T180" s="5"/>
      <c r="U180" s="5"/>
      <c r="V180" s="5"/>
      <c r="W180" s="5"/>
      <c r="X180" s="5"/>
      <c r="Y180" s="5"/>
      <c r="Z180" s="5"/>
      <c r="AA180" s="5"/>
    </row>
    <row r="181" spans="1:27" ht="16">
      <c r="A181" s="13" t="str">
        <f ca="1">IF(ISBLANK(INDIRECT("'ref_dontTouch'!R"&amp;ROW(A181)&amp;"C"&amp;MATCH(A$2,ref_dontTouch!$A$1:$S$1,0),FALSE)),"",INDIRECT("'ref_dontTouch'!R"&amp;ROW(A181)&amp;"C"&amp;MATCH(A$2,ref_dontTouch!$A$1:$S$1,0),FALSE))</f>
        <v/>
      </c>
      <c r="B181" s="14" t="str">
        <f ca="1">IF(INDIRECT("'ref_dontTouch'!R"&amp;ROW(B181)&amp;"C"&amp;MATCH("ALIGN",ref_dontTouch!$A$1:$S$1,0),FALSE)="","",IF(INDIRECT("'ref_dontTouch'!R"&amp;ROW(B181)&amp;"C"&amp;MATCH("ALIGN",ref_dontTouch!$A$1:$S$1,0),FALSE)="t","Target",IF(INDIRECT("'ref_dontTouch'!R"&amp;ROW(B181)&amp;"C"&amp;MATCH("ALIGN",ref_dontTouch!$A$1:$S$1,0),FALSE)="f","Flagged","Connected")))</f>
        <v/>
      </c>
      <c r="C181" s="14" t="str">
        <f ca="1">IF(ISBLANK(INDIRECT("'ref_dontTouch'!R"&amp;ROW(C181)&amp;"C"&amp;MATCH(C$2,ref_dontTouch!$A$1:$S$1,0),FALSE)),"",INDIRECT("'ref_dontTouch'!R"&amp;ROW(C181)&amp;"C"&amp;MATCH(C$2,ref_dontTouch!$A$1:$S$1,0),FALSE))</f>
        <v/>
      </c>
      <c r="D181" s="13" t="str">
        <f ca="1">IF(C181="","",C181&amp;" - "&amp;VLOOKUP($C181,ref_dontTouch!$B180:$Y6178,MATCH("statement",ref_dontTouch!$B$1:$Y$1,0),0))</f>
        <v/>
      </c>
      <c r="E181" s="13" t="str">
        <f ca="1">IF(D181="","",VLOOKUP($C181,ref_dontTouch!$B180:$Y6178,MATCH("performanceExpectation",ref_dontTouch!$B$1:$Y$1,0),0))</f>
        <v/>
      </c>
      <c r="F181" s="5"/>
      <c r="G181" s="5"/>
      <c r="H181" s="5"/>
      <c r="I181" s="5"/>
      <c r="J181" s="5"/>
      <c r="K181" s="5"/>
      <c r="L181" s="5"/>
      <c r="M181" s="5"/>
      <c r="N181" s="5"/>
      <c r="O181" s="5"/>
      <c r="P181" s="5"/>
      <c r="Q181" s="5"/>
      <c r="R181" s="5"/>
      <c r="S181" s="5"/>
      <c r="T181" s="5"/>
      <c r="U181" s="5"/>
      <c r="V181" s="5"/>
      <c r="W181" s="5"/>
      <c r="X181" s="5"/>
      <c r="Y181" s="5"/>
      <c r="Z181" s="5"/>
      <c r="AA181" s="5"/>
    </row>
    <row r="182" spans="1:27" ht="16">
      <c r="A182" s="13" t="str">
        <f ca="1">IF(ISBLANK(INDIRECT("'ref_dontTouch'!R"&amp;ROW(A182)&amp;"C"&amp;MATCH(A$2,ref_dontTouch!$A$1:$S$1,0),FALSE)),"",INDIRECT("'ref_dontTouch'!R"&amp;ROW(A182)&amp;"C"&amp;MATCH(A$2,ref_dontTouch!$A$1:$S$1,0),FALSE))</f>
        <v/>
      </c>
      <c r="B182" s="14" t="str">
        <f ca="1">IF(INDIRECT("'ref_dontTouch'!R"&amp;ROW(B182)&amp;"C"&amp;MATCH("ALIGN",ref_dontTouch!$A$1:$S$1,0),FALSE)="","",IF(INDIRECT("'ref_dontTouch'!R"&amp;ROW(B182)&amp;"C"&amp;MATCH("ALIGN",ref_dontTouch!$A$1:$S$1,0),FALSE)="t","Target",IF(INDIRECT("'ref_dontTouch'!R"&amp;ROW(B182)&amp;"C"&amp;MATCH("ALIGN",ref_dontTouch!$A$1:$S$1,0),FALSE)="f","Flagged","Connected")))</f>
        <v/>
      </c>
      <c r="C182" s="14" t="str">
        <f ca="1">IF(ISBLANK(INDIRECT("'ref_dontTouch'!R"&amp;ROW(C182)&amp;"C"&amp;MATCH(C$2,ref_dontTouch!$A$1:$S$1,0),FALSE)),"",INDIRECT("'ref_dontTouch'!R"&amp;ROW(C182)&amp;"C"&amp;MATCH(C$2,ref_dontTouch!$A$1:$S$1,0),FALSE))</f>
        <v/>
      </c>
      <c r="D182" s="13" t="str">
        <f ca="1">IF(C182="","",C182&amp;" - "&amp;VLOOKUP($C182,ref_dontTouch!$B181:$Y6179,MATCH("statement",ref_dontTouch!$B$1:$Y$1,0),0))</f>
        <v/>
      </c>
      <c r="E182" s="13" t="str">
        <f ca="1">IF(D182="","",VLOOKUP($C182,ref_dontTouch!$B181:$Y6179,MATCH("performanceExpectation",ref_dontTouch!$B$1:$Y$1,0),0))</f>
        <v/>
      </c>
      <c r="F182" s="5"/>
      <c r="G182" s="5"/>
      <c r="H182" s="5"/>
      <c r="I182" s="5"/>
      <c r="J182" s="5"/>
      <c r="K182" s="5"/>
      <c r="L182" s="5"/>
      <c r="M182" s="5"/>
      <c r="N182" s="5"/>
      <c r="O182" s="5"/>
      <c r="P182" s="5"/>
      <c r="Q182" s="5"/>
      <c r="R182" s="5"/>
      <c r="S182" s="5"/>
      <c r="T182" s="5"/>
      <c r="U182" s="5"/>
      <c r="V182" s="5"/>
      <c r="W182" s="5"/>
      <c r="X182" s="5"/>
      <c r="Y182" s="5"/>
      <c r="Z182" s="5"/>
      <c r="AA182" s="5"/>
    </row>
    <row r="183" spans="1:27" ht="16">
      <c r="A183" s="13" t="str">
        <f ca="1">IF(ISBLANK(INDIRECT("'ref_dontTouch'!R"&amp;ROW(A183)&amp;"C"&amp;MATCH(A$2,ref_dontTouch!$A$1:$S$1,0),FALSE)),"",INDIRECT("'ref_dontTouch'!R"&amp;ROW(A183)&amp;"C"&amp;MATCH(A$2,ref_dontTouch!$A$1:$S$1,0),FALSE))</f>
        <v/>
      </c>
      <c r="B183" s="14" t="str">
        <f ca="1">IF(INDIRECT("'ref_dontTouch'!R"&amp;ROW(B183)&amp;"C"&amp;MATCH("ALIGN",ref_dontTouch!$A$1:$S$1,0),FALSE)="","",IF(INDIRECT("'ref_dontTouch'!R"&amp;ROW(B183)&amp;"C"&amp;MATCH("ALIGN",ref_dontTouch!$A$1:$S$1,0),FALSE)="t","Target",IF(INDIRECT("'ref_dontTouch'!R"&amp;ROW(B183)&amp;"C"&amp;MATCH("ALIGN",ref_dontTouch!$A$1:$S$1,0),FALSE)="f","Flagged","Connected")))</f>
        <v/>
      </c>
      <c r="C183" s="14" t="str">
        <f ca="1">IF(ISBLANK(INDIRECT("'ref_dontTouch'!R"&amp;ROW(C183)&amp;"C"&amp;MATCH(C$2,ref_dontTouch!$A$1:$S$1,0),FALSE)),"",INDIRECT("'ref_dontTouch'!R"&amp;ROW(C183)&amp;"C"&amp;MATCH(C$2,ref_dontTouch!$A$1:$S$1,0),FALSE))</f>
        <v/>
      </c>
      <c r="D183" s="13" t="str">
        <f ca="1">IF(C183="","",C183&amp;" - "&amp;VLOOKUP($C183,ref_dontTouch!$B182:$Y6180,MATCH("statement",ref_dontTouch!$B$1:$Y$1,0),0))</f>
        <v/>
      </c>
      <c r="E183" s="13" t="str">
        <f ca="1">IF(D183="","",VLOOKUP($C183,ref_dontTouch!$B182:$Y6180,MATCH("performanceExpectation",ref_dontTouch!$B$1:$Y$1,0),0))</f>
        <v/>
      </c>
      <c r="F183" s="5"/>
      <c r="G183" s="5"/>
      <c r="H183" s="5"/>
      <c r="I183" s="5"/>
      <c r="J183" s="5"/>
      <c r="K183" s="5"/>
      <c r="L183" s="5"/>
      <c r="M183" s="5"/>
      <c r="N183" s="5"/>
      <c r="O183" s="5"/>
      <c r="P183" s="5"/>
      <c r="Q183" s="5"/>
      <c r="R183" s="5"/>
      <c r="S183" s="5"/>
      <c r="T183" s="5"/>
      <c r="U183" s="5"/>
      <c r="V183" s="5"/>
      <c r="W183" s="5"/>
      <c r="X183" s="5"/>
      <c r="Y183" s="5"/>
      <c r="Z183" s="5"/>
      <c r="AA183" s="5"/>
    </row>
    <row r="184" spans="1:27" ht="16">
      <c r="A184" s="13" t="str">
        <f ca="1">IF(ISBLANK(INDIRECT("'ref_dontTouch'!R"&amp;ROW(A184)&amp;"C"&amp;MATCH(A$2,ref_dontTouch!$A$1:$S$1,0),FALSE)),"",INDIRECT("'ref_dontTouch'!R"&amp;ROW(A184)&amp;"C"&amp;MATCH(A$2,ref_dontTouch!$A$1:$S$1,0),FALSE))</f>
        <v/>
      </c>
      <c r="B184" s="14" t="str">
        <f ca="1">IF(INDIRECT("'ref_dontTouch'!R"&amp;ROW(B184)&amp;"C"&amp;MATCH("ALIGN",ref_dontTouch!$A$1:$S$1,0),FALSE)="","",IF(INDIRECT("'ref_dontTouch'!R"&amp;ROW(B184)&amp;"C"&amp;MATCH("ALIGN",ref_dontTouch!$A$1:$S$1,0),FALSE)="t","Target",IF(INDIRECT("'ref_dontTouch'!R"&amp;ROW(B184)&amp;"C"&amp;MATCH("ALIGN",ref_dontTouch!$A$1:$S$1,0),FALSE)="f","Flagged","Connected")))</f>
        <v/>
      </c>
      <c r="C184" s="14" t="str">
        <f ca="1">IF(ISBLANK(INDIRECT("'ref_dontTouch'!R"&amp;ROW(C184)&amp;"C"&amp;MATCH(C$2,ref_dontTouch!$A$1:$S$1,0),FALSE)),"",INDIRECT("'ref_dontTouch'!R"&amp;ROW(C184)&amp;"C"&amp;MATCH(C$2,ref_dontTouch!$A$1:$S$1,0),FALSE))</f>
        <v/>
      </c>
      <c r="D184" s="13" t="str">
        <f ca="1">IF(C184="","",C184&amp;" - "&amp;VLOOKUP($C184,ref_dontTouch!$B183:$Y6181,MATCH("statement",ref_dontTouch!$B$1:$Y$1,0),0))</f>
        <v/>
      </c>
      <c r="E184" s="13" t="str">
        <f ca="1">IF(D184="","",VLOOKUP($C184,ref_dontTouch!$B183:$Y6181,MATCH("performanceExpectation",ref_dontTouch!$B$1:$Y$1,0),0))</f>
        <v/>
      </c>
      <c r="F184" s="5"/>
      <c r="G184" s="5"/>
      <c r="H184" s="5"/>
      <c r="I184" s="5"/>
      <c r="J184" s="5"/>
      <c r="K184" s="5"/>
      <c r="L184" s="5"/>
      <c r="M184" s="5"/>
      <c r="N184" s="5"/>
      <c r="O184" s="5"/>
      <c r="P184" s="5"/>
      <c r="Q184" s="5"/>
      <c r="R184" s="5"/>
      <c r="S184" s="5"/>
      <c r="T184" s="5"/>
      <c r="U184" s="5"/>
      <c r="V184" s="5"/>
      <c r="W184" s="5"/>
      <c r="X184" s="5"/>
      <c r="Y184" s="5"/>
      <c r="Z184" s="5"/>
      <c r="AA184" s="5"/>
    </row>
    <row r="185" spans="1:27" ht="16">
      <c r="A185" s="13" t="str">
        <f ca="1">IF(ISBLANK(INDIRECT("'ref_dontTouch'!R"&amp;ROW(A185)&amp;"C"&amp;MATCH(A$2,ref_dontTouch!$A$1:$S$1,0),FALSE)),"",INDIRECT("'ref_dontTouch'!R"&amp;ROW(A185)&amp;"C"&amp;MATCH(A$2,ref_dontTouch!$A$1:$S$1,0),FALSE))</f>
        <v/>
      </c>
      <c r="B185" s="14" t="str">
        <f ca="1">IF(INDIRECT("'ref_dontTouch'!R"&amp;ROW(B185)&amp;"C"&amp;MATCH("ALIGN",ref_dontTouch!$A$1:$S$1,0),FALSE)="","",IF(INDIRECT("'ref_dontTouch'!R"&amp;ROW(B185)&amp;"C"&amp;MATCH("ALIGN",ref_dontTouch!$A$1:$S$1,0),FALSE)="t","Target",IF(INDIRECT("'ref_dontTouch'!R"&amp;ROW(B185)&amp;"C"&amp;MATCH("ALIGN",ref_dontTouch!$A$1:$S$1,0),FALSE)="f","Flagged","Connected")))</f>
        <v/>
      </c>
      <c r="C185" s="14" t="str">
        <f ca="1">IF(ISBLANK(INDIRECT("'ref_dontTouch'!R"&amp;ROW(C185)&amp;"C"&amp;MATCH(C$2,ref_dontTouch!$A$1:$S$1,0),FALSE)),"",INDIRECT("'ref_dontTouch'!R"&amp;ROW(C185)&amp;"C"&amp;MATCH(C$2,ref_dontTouch!$A$1:$S$1,0),FALSE))</f>
        <v/>
      </c>
      <c r="D185" s="13" t="str">
        <f ca="1">IF(C185="","",C185&amp;" - "&amp;VLOOKUP($C185,ref_dontTouch!$B184:$Y6182,MATCH("statement",ref_dontTouch!$B$1:$Y$1,0),0))</f>
        <v/>
      </c>
      <c r="E185" s="13" t="str">
        <f ca="1">IF(D185="","",VLOOKUP($C185,ref_dontTouch!$B184:$Y6182,MATCH("performanceExpectation",ref_dontTouch!$B$1:$Y$1,0),0))</f>
        <v/>
      </c>
      <c r="F185" s="5"/>
      <c r="G185" s="5"/>
      <c r="H185" s="5"/>
      <c r="I185" s="5"/>
      <c r="J185" s="5"/>
      <c r="K185" s="5"/>
      <c r="L185" s="5"/>
      <c r="M185" s="5"/>
      <c r="N185" s="5"/>
      <c r="O185" s="5"/>
      <c r="P185" s="5"/>
      <c r="Q185" s="5"/>
      <c r="R185" s="5"/>
      <c r="S185" s="5"/>
      <c r="T185" s="5"/>
      <c r="U185" s="5"/>
      <c r="V185" s="5"/>
      <c r="W185" s="5"/>
      <c r="X185" s="5"/>
      <c r="Y185" s="5"/>
      <c r="Z185" s="5"/>
      <c r="AA185" s="5"/>
    </row>
    <row r="186" spans="1:27" ht="16">
      <c r="A186" s="13" t="str">
        <f ca="1">IF(ISBLANK(INDIRECT("'ref_dontTouch'!R"&amp;ROW(A186)&amp;"C"&amp;MATCH(A$2,ref_dontTouch!$A$1:$S$1,0),FALSE)),"",INDIRECT("'ref_dontTouch'!R"&amp;ROW(A186)&amp;"C"&amp;MATCH(A$2,ref_dontTouch!$A$1:$S$1,0),FALSE))</f>
        <v/>
      </c>
      <c r="B186" s="14" t="str">
        <f ca="1">IF(INDIRECT("'ref_dontTouch'!R"&amp;ROW(B186)&amp;"C"&amp;MATCH("ALIGN",ref_dontTouch!$A$1:$S$1,0),FALSE)="","",IF(INDIRECT("'ref_dontTouch'!R"&amp;ROW(B186)&amp;"C"&amp;MATCH("ALIGN",ref_dontTouch!$A$1:$S$1,0),FALSE)="t","Target",IF(INDIRECT("'ref_dontTouch'!R"&amp;ROW(B186)&amp;"C"&amp;MATCH("ALIGN",ref_dontTouch!$A$1:$S$1,0),FALSE)="f","Flagged","Connected")))</f>
        <v/>
      </c>
      <c r="C186" s="14" t="str">
        <f ca="1">IF(ISBLANK(INDIRECT("'ref_dontTouch'!R"&amp;ROW(C186)&amp;"C"&amp;MATCH(C$2,ref_dontTouch!$A$1:$S$1,0),FALSE)),"",INDIRECT("'ref_dontTouch'!R"&amp;ROW(C186)&amp;"C"&amp;MATCH(C$2,ref_dontTouch!$A$1:$S$1,0),FALSE))</f>
        <v/>
      </c>
      <c r="D186" s="13" t="str">
        <f ca="1">IF(C186="","",C186&amp;" - "&amp;VLOOKUP($C186,ref_dontTouch!$B185:$Y6183,MATCH("statement",ref_dontTouch!$B$1:$Y$1,0),0))</f>
        <v/>
      </c>
      <c r="E186" s="13" t="str">
        <f ca="1">IF(D186="","",VLOOKUP($C186,ref_dontTouch!$B185:$Y6183,MATCH("performanceExpectation",ref_dontTouch!$B$1:$Y$1,0),0))</f>
        <v/>
      </c>
      <c r="F186" s="5"/>
      <c r="G186" s="5"/>
      <c r="H186" s="5"/>
      <c r="I186" s="5"/>
      <c r="J186" s="5"/>
      <c r="K186" s="5"/>
      <c r="L186" s="5"/>
      <c r="M186" s="5"/>
      <c r="N186" s="5"/>
      <c r="O186" s="5"/>
      <c r="P186" s="5"/>
      <c r="Q186" s="5"/>
      <c r="R186" s="5"/>
      <c r="S186" s="5"/>
      <c r="T186" s="5"/>
      <c r="U186" s="5"/>
      <c r="V186" s="5"/>
      <c r="W186" s="5"/>
      <c r="X186" s="5"/>
      <c r="Y186" s="5"/>
      <c r="Z186" s="5"/>
      <c r="AA186" s="5"/>
    </row>
    <row r="187" spans="1:27" ht="16">
      <c r="A187" s="13" t="str">
        <f ca="1">IF(ISBLANK(INDIRECT("'ref_dontTouch'!R"&amp;ROW(A187)&amp;"C"&amp;MATCH(A$2,ref_dontTouch!$A$1:$S$1,0),FALSE)),"",INDIRECT("'ref_dontTouch'!R"&amp;ROW(A187)&amp;"C"&amp;MATCH(A$2,ref_dontTouch!$A$1:$S$1,0),FALSE))</f>
        <v/>
      </c>
      <c r="B187" s="14" t="str">
        <f ca="1">IF(INDIRECT("'ref_dontTouch'!R"&amp;ROW(B187)&amp;"C"&amp;MATCH("ALIGN",ref_dontTouch!$A$1:$S$1,0),FALSE)="","",IF(INDIRECT("'ref_dontTouch'!R"&amp;ROW(B187)&amp;"C"&amp;MATCH("ALIGN",ref_dontTouch!$A$1:$S$1,0),FALSE)="t","Target",IF(INDIRECT("'ref_dontTouch'!R"&amp;ROW(B187)&amp;"C"&amp;MATCH("ALIGN",ref_dontTouch!$A$1:$S$1,0),FALSE)="f","Flagged","Connected")))</f>
        <v/>
      </c>
      <c r="C187" s="14" t="str">
        <f ca="1">IF(ISBLANK(INDIRECT("'ref_dontTouch'!R"&amp;ROW(C187)&amp;"C"&amp;MATCH(C$2,ref_dontTouch!$A$1:$S$1,0),FALSE)),"",INDIRECT("'ref_dontTouch'!R"&amp;ROW(C187)&amp;"C"&amp;MATCH(C$2,ref_dontTouch!$A$1:$S$1,0),FALSE))</f>
        <v/>
      </c>
      <c r="D187" s="13" t="str">
        <f ca="1">IF(C187="","",C187&amp;" - "&amp;VLOOKUP($C187,ref_dontTouch!$B186:$Y6184,MATCH("statement",ref_dontTouch!$B$1:$Y$1,0),0))</f>
        <v/>
      </c>
      <c r="E187" s="13" t="str">
        <f ca="1">IF(D187="","",VLOOKUP($C187,ref_dontTouch!$B186:$Y6184,MATCH("performanceExpectation",ref_dontTouch!$B$1:$Y$1,0),0))</f>
        <v/>
      </c>
      <c r="F187" s="5"/>
      <c r="G187" s="5"/>
      <c r="H187" s="5"/>
      <c r="I187" s="5"/>
      <c r="J187" s="5"/>
      <c r="K187" s="5"/>
      <c r="L187" s="5"/>
      <c r="M187" s="5"/>
      <c r="N187" s="5"/>
      <c r="O187" s="5"/>
      <c r="P187" s="5"/>
      <c r="Q187" s="5"/>
      <c r="R187" s="5"/>
      <c r="S187" s="5"/>
      <c r="T187" s="5"/>
      <c r="U187" s="5"/>
      <c r="V187" s="5"/>
      <c r="W187" s="5"/>
      <c r="X187" s="5"/>
      <c r="Y187" s="5"/>
      <c r="Z187" s="5"/>
      <c r="AA187" s="5"/>
    </row>
    <row r="188" spans="1:27" ht="16">
      <c r="A188" s="13" t="str">
        <f ca="1">IF(ISBLANK(INDIRECT("'ref_dontTouch'!R"&amp;ROW(A188)&amp;"C"&amp;MATCH(A$2,ref_dontTouch!$A$1:$S$1,0),FALSE)),"",INDIRECT("'ref_dontTouch'!R"&amp;ROW(A188)&amp;"C"&amp;MATCH(A$2,ref_dontTouch!$A$1:$S$1,0),FALSE))</f>
        <v/>
      </c>
      <c r="B188" s="14" t="str">
        <f ca="1">IF(INDIRECT("'ref_dontTouch'!R"&amp;ROW(B188)&amp;"C"&amp;MATCH("ALIGN",ref_dontTouch!$A$1:$S$1,0),FALSE)="","",IF(INDIRECT("'ref_dontTouch'!R"&amp;ROW(B188)&amp;"C"&amp;MATCH("ALIGN",ref_dontTouch!$A$1:$S$1,0),FALSE)="t","Target",IF(INDIRECT("'ref_dontTouch'!R"&amp;ROW(B188)&amp;"C"&amp;MATCH("ALIGN",ref_dontTouch!$A$1:$S$1,0),FALSE)="f","Flagged","Connected")))</f>
        <v/>
      </c>
      <c r="C188" s="14" t="str">
        <f ca="1">IF(ISBLANK(INDIRECT("'ref_dontTouch'!R"&amp;ROW(C188)&amp;"C"&amp;MATCH(C$2,ref_dontTouch!$A$1:$S$1,0),FALSE)),"",INDIRECT("'ref_dontTouch'!R"&amp;ROW(C188)&amp;"C"&amp;MATCH(C$2,ref_dontTouch!$A$1:$S$1,0),FALSE))</f>
        <v/>
      </c>
      <c r="D188" s="13" t="str">
        <f ca="1">IF(C188="","",C188&amp;" - "&amp;VLOOKUP($C188,ref_dontTouch!$B187:$Y6185,MATCH("statement",ref_dontTouch!$B$1:$Y$1,0),0))</f>
        <v/>
      </c>
      <c r="E188" s="13" t="str">
        <f ca="1">IF(D188="","",VLOOKUP($C188,ref_dontTouch!$B187:$Y6185,MATCH("performanceExpectation",ref_dontTouch!$B$1:$Y$1,0),0))</f>
        <v/>
      </c>
      <c r="F188" s="5"/>
      <c r="G188" s="5"/>
      <c r="H188" s="5"/>
      <c r="I188" s="5"/>
      <c r="J188" s="5"/>
      <c r="K188" s="5"/>
      <c r="L188" s="5"/>
      <c r="M188" s="5"/>
      <c r="N188" s="5"/>
      <c r="O188" s="5"/>
      <c r="P188" s="5"/>
      <c r="Q188" s="5"/>
      <c r="R188" s="5"/>
      <c r="S188" s="5"/>
      <c r="T188" s="5"/>
      <c r="U188" s="5"/>
      <c r="V188" s="5"/>
      <c r="W188" s="5"/>
      <c r="X188" s="5"/>
      <c r="Y188" s="5"/>
      <c r="Z188" s="5"/>
      <c r="AA188" s="5"/>
    </row>
    <row r="189" spans="1:27" ht="16">
      <c r="A189" s="13" t="str">
        <f ca="1">IF(ISBLANK(INDIRECT("'ref_dontTouch'!R"&amp;ROW(A189)&amp;"C"&amp;MATCH(A$2,ref_dontTouch!$A$1:$S$1,0),FALSE)),"",INDIRECT("'ref_dontTouch'!R"&amp;ROW(A189)&amp;"C"&amp;MATCH(A$2,ref_dontTouch!$A$1:$S$1,0),FALSE))</f>
        <v/>
      </c>
      <c r="B189" s="14" t="str">
        <f ca="1">IF(INDIRECT("'ref_dontTouch'!R"&amp;ROW(B189)&amp;"C"&amp;MATCH("ALIGN",ref_dontTouch!$A$1:$S$1,0),FALSE)="","",IF(INDIRECT("'ref_dontTouch'!R"&amp;ROW(B189)&amp;"C"&amp;MATCH("ALIGN",ref_dontTouch!$A$1:$S$1,0),FALSE)="t","Target",IF(INDIRECT("'ref_dontTouch'!R"&amp;ROW(B189)&amp;"C"&amp;MATCH("ALIGN",ref_dontTouch!$A$1:$S$1,0),FALSE)="f","Flagged","Connected")))</f>
        <v/>
      </c>
      <c r="C189" s="14" t="str">
        <f ca="1">IF(ISBLANK(INDIRECT("'ref_dontTouch'!R"&amp;ROW(C189)&amp;"C"&amp;MATCH(C$2,ref_dontTouch!$A$1:$S$1,0),FALSE)),"",INDIRECT("'ref_dontTouch'!R"&amp;ROW(C189)&amp;"C"&amp;MATCH(C$2,ref_dontTouch!$A$1:$S$1,0),FALSE))</f>
        <v/>
      </c>
      <c r="D189" s="13" t="str">
        <f ca="1">IF(C189="","",C189&amp;" - "&amp;VLOOKUP($C189,ref_dontTouch!$B188:$Y6186,MATCH("statement",ref_dontTouch!$B$1:$Y$1,0),0))</f>
        <v/>
      </c>
      <c r="E189" s="13" t="str">
        <f ca="1">IF(D189="","",VLOOKUP($C189,ref_dontTouch!$B188:$Y6186,MATCH("performanceExpectation",ref_dontTouch!$B$1:$Y$1,0),0))</f>
        <v/>
      </c>
      <c r="F189" s="5"/>
      <c r="G189" s="5"/>
      <c r="H189" s="5"/>
      <c r="I189" s="5"/>
      <c r="J189" s="5"/>
      <c r="K189" s="5"/>
      <c r="L189" s="5"/>
      <c r="M189" s="5"/>
      <c r="N189" s="5"/>
      <c r="O189" s="5"/>
      <c r="P189" s="5"/>
      <c r="Q189" s="5"/>
      <c r="R189" s="5"/>
      <c r="S189" s="5"/>
      <c r="T189" s="5"/>
      <c r="U189" s="5"/>
      <c r="V189" s="5"/>
      <c r="W189" s="5"/>
      <c r="X189" s="5"/>
      <c r="Y189" s="5"/>
      <c r="Z189" s="5"/>
      <c r="AA189" s="5"/>
    </row>
    <row r="190" spans="1:27" ht="16">
      <c r="A190" s="13" t="str">
        <f ca="1">IF(ISBLANK(INDIRECT("'ref_dontTouch'!R"&amp;ROW(A190)&amp;"C"&amp;MATCH(A$2,ref_dontTouch!$A$1:$S$1,0),FALSE)),"",INDIRECT("'ref_dontTouch'!R"&amp;ROW(A190)&amp;"C"&amp;MATCH(A$2,ref_dontTouch!$A$1:$S$1,0),FALSE))</f>
        <v/>
      </c>
      <c r="B190" s="14" t="str">
        <f ca="1">IF(INDIRECT("'ref_dontTouch'!R"&amp;ROW(B190)&amp;"C"&amp;MATCH("ALIGN",ref_dontTouch!$A$1:$S$1,0),FALSE)="","",IF(INDIRECT("'ref_dontTouch'!R"&amp;ROW(B190)&amp;"C"&amp;MATCH("ALIGN",ref_dontTouch!$A$1:$S$1,0),FALSE)="t","Target",IF(INDIRECT("'ref_dontTouch'!R"&amp;ROW(B190)&amp;"C"&amp;MATCH("ALIGN",ref_dontTouch!$A$1:$S$1,0),FALSE)="f","Flagged","Connected")))</f>
        <v/>
      </c>
      <c r="C190" s="14" t="str">
        <f ca="1">IF(ISBLANK(INDIRECT("'ref_dontTouch'!R"&amp;ROW(C190)&amp;"C"&amp;MATCH(C$2,ref_dontTouch!$A$1:$S$1,0),FALSE)),"",INDIRECT("'ref_dontTouch'!R"&amp;ROW(C190)&amp;"C"&amp;MATCH(C$2,ref_dontTouch!$A$1:$S$1,0),FALSE))</f>
        <v/>
      </c>
      <c r="D190" s="13" t="str">
        <f ca="1">IF(C190="","",C190&amp;" - "&amp;VLOOKUP($C190,ref_dontTouch!$B189:$Y6187,MATCH("statement",ref_dontTouch!$B$1:$Y$1,0),0))</f>
        <v/>
      </c>
      <c r="E190" s="13" t="str">
        <f ca="1">IF(D190="","",VLOOKUP($C190,ref_dontTouch!$B189:$Y6187,MATCH("performanceExpectation",ref_dontTouch!$B$1:$Y$1,0),0))</f>
        <v/>
      </c>
      <c r="F190" s="5"/>
      <c r="G190" s="5"/>
      <c r="H190" s="5"/>
      <c r="I190" s="5"/>
      <c r="J190" s="5"/>
      <c r="K190" s="5"/>
      <c r="L190" s="5"/>
      <c r="M190" s="5"/>
      <c r="N190" s="5"/>
      <c r="O190" s="5"/>
      <c r="P190" s="5"/>
      <c r="Q190" s="5"/>
      <c r="R190" s="5"/>
      <c r="S190" s="5"/>
      <c r="T190" s="5"/>
      <c r="U190" s="5"/>
      <c r="V190" s="5"/>
      <c r="W190" s="5"/>
      <c r="X190" s="5"/>
      <c r="Y190" s="5"/>
      <c r="Z190" s="5"/>
      <c r="AA190" s="5"/>
    </row>
    <row r="191" spans="1:27" ht="16">
      <c r="A191" s="13" t="str">
        <f ca="1">IF(ISBLANK(INDIRECT("'ref_dontTouch'!R"&amp;ROW(A191)&amp;"C"&amp;MATCH(A$2,ref_dontTouch!$A$1:$S$1,0),FALSE)),"",INDIRECT("'ref_dontTouch'!R"&amp;ROW(A191)&amp;"C"&amp;MATCH(A$2,ref_dontTouch!$A$1:$S$1,0),FALSE))</f>
        <v/>
      </c>
      <c r="B191" s="14" t="str">
        <f ca="1">IF(INDIRECT("'ref_dontTouch'!R"&amp;ROW(B191)&amp;"C"&amp;MATCH("ALIGN",ref_dontTouch!$A$1:$S$1,0),FALSE)="","",IF(INDIRECT("'ref_dontTouch'!R"&amp;ROW(B191)&amp;"C"&amp;MATCH("ALIGN",ref_dontTouch!$A$1:$S$1,0),FALSE)="t","Target",IF(INDIRECT("'ref_dontTouch'!R"&amp;ROW(B191)&amp;"C"&amp;MATCH("ALIGN",ref_dontTouch!$A$1:$S$1,0),FALSE)="f","Flagged","Connected")))</f>
        <v/>
      </c>
      <c r="C191" s="14" t="str">
        <f ca="1">IF(ISBLANK(INDIRECT("'ref_dontTouch'!R"&amp;ROW(C191)&amp;"C"&amp;MATCH(C$2,ref_dontTouch!$A$1:$S$1,0),FALSE)),"",INDIRECT("'ref_dontTouch'!R"&amp;ROW(C191)&amp;"C"&amp;MATCH(C$2,ref_dontTouch!$A$1:$S$1,0),FALSE))</f>
        <v/>
      </c>
      <c r="D191" s="13" t="str">
        <f ca="1">IF(C191="","",C191&amp;" - "&amp;VLOOKUP($C191,ref_dontTouch!$B190:$Y6188,MATCH("statement",ref_dontTouch!$B$1:$Y$1,0),0))</f>
        <v/>
      </c>
      <c r="E191" s="13" t="str">
        <f ca="1">IF(D191="","",VLOOKUP($C191,ref_dontTouch!$B190:$Y6188,MATCH("performanceExpectation",ref_dontTouch!$B$1:$Y$1,0),0))</f>
        <v/>
      </c>
      <c r="F191" s="5"/>
      <c r="G191" s="5"/>
      <c r="H191" s="5"/>
      <c r="I191" s="5"/>
      <c r="J191" s="5"/>
      <c r="K191" s="5"/>
      <c r="L191" s="5"/>
      <c r="M191" s="5"/>
      <c r="N191" s="5"/>
      <c r="O191" s="5"/>
      <c r="P191" s="5"/>
      <c r="Q191" s="5"/>
      <c r="R191" s="5"/>
      <c r="S191" s="5"/>
      <c r="T191" s="5"/>
      <c r="U191" s="5"/>
      <c r="V191" s="5"/>
      <c r="W191" s="5"/>
      <c r="X191" s="5"/>
      <c r="Y191" s="5"/>
      <c r="Z191" s="5"/>
      <c r="AA191" s="5"/>
    </row>
    <row r="192" spans="1:27" ht="16">
      <c r="A192" s="13" t="str">
        <f ca="1">IF(ISBLANK(INDIRECT("'ref_dontTouch'!R"&amp;ROW(A192)&amp;"C"&amp;MATCH(A$2,ref_dontTouch!$A$1:$S$1,0),FALSE)),"",INDIRECT("'ref_dontTouch'!R"&amp;ROW(A192)&amp;"C"&amp;MATCH(A$2,ref_dontTouch!$A$1:$S$1,0),FALSE))</f>
        <v/>
      </c>
      <c r="B192" s="14" t="str">
        <f ca="1">IF(INDIRECT("'ref_dontTouch'!R"&amp;ROW(B192)&amp;"C"&amp;MATCH("ALIGN",ref_dontTouch!$A$1:$S$1,0),FALSE)="","",IF(INDIRECT("'ref_dontTouch'!R"&amp;ROW(B192)&amp;"C"&amp;MATCH("ALIGN",ref_dontTouch!$A$1:$S$1,0),FALSE)="t","Target",IF(INDIRECT("'ref_dontTouch'!R"&amp;ROW(B192)&amp;"C"&amp;MATCH("ALIGN",ref_dontTouch!$A$1:$S$1,0),FALSE)="f","Flagged","Connected")))</f>
        <v/>
      </c>
      <c r="C192" s="14" t="str">
        <f ca="1">IF(ISBLANK(INDIRECT("'ref_dontTouch'!R"&amp;ROW(C192)&amp;"C"&amp;MATCH(C$2,ref_dontTouch!$A$1:$S$1,0),FALSE)),"",INDIRECT("'ref_dontTouch'!R"&amp;ROW(C192)&amp;"C"&amp;MATCH(C$2,ref_dontTouch!$A$1:$S$1,0),FALSE))</f>
        <v/>
      </c>
      <c r="D192" s="13" t="str">
        <f ca="1">IF(C192="","",C192&amp;" - "&amp;VLOOKUP($C192,ref_dontTouch!$B191:$Y6189,MATCH("statement",ref_dontTouch!$B$1:$Y$1,0),0))</f>
        <v/>
      </c>
      <c r="E192" s="13" t="str">
        <f ca="1">IF(D192="","",VLOOKUP($C192,ref_dontTouch!$B191:$Y6189,MATCH("performanceExpectation",ref_dontTouch!$B$1:$Y$1,0),0))</f>
        <v/>
      </c>
      <c r="F192" s="5"/>
      <c r="G192" s="5"/>
      <c r="H192" s="5"/>
      <c r="I192" s="5"/>
      <c r="J192" s="5"/>
      <c r="K192" s="5"/>
      <c r="L192" s="5"/>
      <c r="M192" s="5"/>
      <c r="N192" s="5"/>
      <c r="O192" s="5"/>
      <c r="P192" s="5"/>
      <c r="Q192" s="5"/>
      <c r="R192" s="5"/>
      <c r="S192" s="5"/>
      <c r="T192" s="5"/>
      <c r="U192" s="5"/>
      <c r="V192" s="5"/>
      <c r="W192" s="5"/>
      <c r="X192" s="5"/>
      <c r="Y192" s="5"/>
      <c r="Z192" s="5"/>
      <c r="AA192" s="5"/>
    </row>
    <row r="193" spans="1:27" ht="16">
      <c r="A193" s="13" t="str">
        <f ca="1">IF(ISBLANK(INDIRECT("'ref_dontTouch'!R"&amp;ROW(A193)&amp;"C"&amp;MATCH(A$2,ref_dontTouch!$A$1:$S$1,0),FALSE)),"",INDIRECT("'ref_dontTouch'!R"&amp;ROW(A193)&amp;"C"&amp;MATCH(A$2,ref_dontTouch!$A$1:$S$1,0),FALSE))</f>
        <v/>
      </c>
      <c r="B193" s="14" t="str">
        <f ca="1">IF(INDIRECT("'ref_dontTouch'!R"&amp;ROW(B193)&amp;"C"&amp;MATCH("ALIGN",ref_dontTouch!$A$1:$S$1,0),FALSE)="","",IF(INDIRECT("'ref_dontTouch'!R"&amp;ROW(B193)&amp;"C"&amp;MATCH("ALIGN",ref_dontTouch!$A$1:$S$1,0),FALSE)="t","Target",IF(INDIRECT("'ref_dontTouch'!R"&amp;ROW(B193)&amp;"C"&amp;MATCH("ALIGN",ref_dontTouch!$A$1:$S$1,0),FALSE)="f","Flagged","Connected")))</f>
        <v/>
      </c>
      <c r="C193" s="14" t="str">
        <f ca="1">IF(ISBLANK(INDIRECT("'ref_dontTouch'!R"&amp;ROW(C193)&amp;"C"&amp;MATCH(C$2,ref_dontTouch!$A$1:$S$1,0),FALSE)),"",INDIRECT("'ref_dontTouch'!R"&amp;ROW(C193)&amp;"C"&amp;MATCH(C$2,ref_dontTouch!$A$1:$S$1,0),FALSE))</f>
        <v/>
      </c>
      <c r="D193" s="13" t="str">
        <f ca="1">IF(C193="","",C193&amp;" - "&amp;VLOOKUP($C193,ref_dontTouch!$B192:$Y6190,MATCH("statement",ref_dontTouch!$B$1:$Y$1,0),0))</f>
        <v/>
      </c>
      <c r="E193" s="13" t="str">
        <f ca="1">IF(D193="","",VLOOKUP($C193,ref_dontTouch!$B192:$Y6190,MATCH("performanceExpectation",ref_dontTouch!$B$1:$Y$1,0),0))</f>
        <v/>
      </c>
      <c r="F193" s="5"/>
      <c r="G193" s="5"/>
      <c r="H193" s="5"/>
      <c r="I193" s="5"/>
      <c r="J193" s="5"/>
      <c r="K193" s="5"/>
      <c r="L193" s="5"/>
      <c r="M193" s="5"/>
      <c r="N193" s="5"/>
      <c r="O193" s="5"/>
      <c r="P193" s="5"/>
      <c r="Q193" s="5"/>
      <c r="R193" s="5"/>
      <c r="S193" s="5"/>
      <c r="T193" s="5"/>
      <c r="U193" s="5"/>
      <c r="V193" s="5"/>
      <c r="W193" s="5"/>
      <c r="X193" s="5"/>
      <c r="Y193" s="5"/>
      <c r="Z193" s="5"/>
      <c r="AA193" s="5"/>
    </row>
    <row r="194" spans="1:27" ht="16">
      <c r="A194" s="13" t="str">
        <f ca="1">IF(ISBLANK(INDIRECT("'ref_dontTouch'!R"&amp;ROW(A194)&amp;"C"&amp;MATCH(A$2,ref_dontTouch!$A$1:$S$1,0),FALSE)),"",INDIRECT("'ref_dontTouch'!R"&amp;ROW(A194)&amp;"C"&amp;MATCH(A$2,ref_dontTouch!$A$1:$S$1,0),FALSE))</f>
        <v/>
      </c>
      <c r="B194" s="14" t="str">
        <f ca="1">IF(INDIRECT("'ref_dontTouch'!R"&amp;ROW(B194)&amp;"C"&amp;MATCH("ALIGN",ref_dontTouch!$A$1:$S$1,0),FALSE)="","",IF(INDIRECT("'ref_dontTouch'!R"&amp;ROW(B194)&amp;"C"&amp;MATCH("ALIGN",ref_dontTouch!$A$1:$S$1,0),FALSE)="t","Target",IF(INDIRECT("'ref_dontTouch'!R"&amp;ROW(B194)&amp;"C"&amp;MATCH("ALIGN",ref_dontTouch!$A$1:$S$1,0),FALSE)="f","Flagged","Connected")))</f>
        <v/>
      </c>
      <c r="C194" s="14" t="str">
        <f ca="1">IF(ISBLANK(INDIRECT("'ref_dontTouch'!R"&amp;ROW(C194)&amp;"C"&amp;MATCH(C$2,ref_dontTouch!$A$1:$S$1,0),FALSE)),"",INDIRECT("'ref_dontTouch'!R"&amp;ROW(C194)&amp;"C"&amp;MATCH(C$2,ref_dontTouch!$A$1:$S$1,0),FALSE))</f>
        <v/>
      </c>
      <c r="D194" s="13" t="str">
        <f ca="1">IF(C194="","",C194&amp;" - "&amp;VLOOKUP($C194,ref_dontTouch!$B193:$Y6191,MATCH("statement",ref_dontTouch!$B$1:$Y$1,0),0))</f>
        <v/>
      </c>
      <c r="E194" s="13" t="str">
        <f ca="1">IF(D194="","",VLOOKUP($C194,ref_dontTouch!$B193:$Y6191,MATCH("performanceExpectation",ref_dontTouch!$B$1:$Y$1,0),0))</f>
        <v/>
      </c>
      <c r="F194" s="5"/>
      <c r="G194" s="5"/>
      <c r="H194" s="5"/>
      <c r="I194" s="5"/>
      <c r="J194" s="5"/>
      <c r="K194" s="5"/>
      <c r="L194" s="5"/>
      <c r="M194" s="5"/>
      <c r="N194" s="5"/>
      <c r="O194" s="5"/>
      <c r="P194" s="5"/>
      <c r="Q194" s="5"/>
      <c r="R194" s="5"/>
      <c r="S194" s="5"/>
      <c r="T194" s="5"/>
      <c r="U194" s="5"/>
      <c r="V194" s="5"/>
      <c r="W194" s="5"/>
      <c r="X194" s="5"/>
      <c r="Y194" s="5"/>
      <c r="Z194" s="5"/>
      <c r="AA194" s="5"/>
    </row>
    <row r="195" spans="1:27" ht="16">
      <c r="A195" s="13" t="str">
        <f ca="1">IF(ISBLANK(INDIRECT("'ref_dontTouch'!R"&amp;ROW(A195)&amp;"C"&amp;MATCH(A$2,ref_dontTouch!$A$1:$S$1,0),FALSE)),"",INDIRECT("'ref_dontTouch'!R"&amp;ROW(A195)&amp;"C"&amp;MATCH(A$2,ref_dontTouch!$A$1:$S$1,0),FALSE))</f>
        <v/>
      </c>
      <c r="B195" s="14" t="str">
        <f ca="1">IF(INDIRECT("'ref_dontTouch'!R"&amp;ROW(B195)&amp;"C"&amp;MATCH("ALIGN",ref_dontTouch!$A$1:$S$1,0),FALSE)="","",IF(INDIRECT("'ref_dontTouch'!R"&amp;ROW(B195)&amp;"C"&amp;MATCH("ALIGN",ref_dontTouch!$A$1:$S$1,0),FALSE)="t","Target",IF(INDIRECT("'ref_dontTouch'!R"&amp;ROW(B195)&amp;"C"&amp;MATCH("ALIGN",ref_dontTouch!$A$1:$S$1,0),FALSE)="f","Flagged","Connected")))</f>
        <v/>
      </c>
      <c r="C195" s="14" t="str">
        <f ca="1">IF(ISBLANK(INDIRECT("'ref_dontTouch'!R"&amp;ROW(C195)&amp;"C"&amp;MATCH(C$2,ref_dontTouch!$A$1:$S$1,0),FALSE)),"",INDIRECT("'ref_dontTouch'!R"&amp;ROW(C195)&amp;"C"&amp;MATCH(C$2,ref_dontTouch!$A$1:$S$1,0),FALSE))</f>
        <v/>
      </c>
      <c r="D195" s="13" t="str">
        <f ca="1">IF(C195="","",C195&amp;" - "&amp;VLOOKUP($C195,ref_dontTouch!$B194:$Y6192,MATCH("statement",ref_dontTouch!$B$1:$Y$1,0),0))</f>
        <v/>
      </c>
      <c r="E195" s="13" t="str">
        <f ca="1">IF(D195="","",VLOOKUP($C195,ref_dontTouch!$B194:$Y6192,MATCH("performanceExpectation",ref_dontTouch!$B$1:$Y$1,0),0))</f>
        <v/>
      </c>
      <c r="F195" s="5"/>
      <c r="G195" s="5"/>
      <c r="H195" s="5"/>
      <c r="I195" s="5"/>
      <c r="J195" s="5"/>
      <c r="K195" s="5"/>
      <c r="L195" s="5"/>
      <c r="M195" s="5"/>
      <c r="N195" s="5"/>
      <c r="O195" s="5"/>
      <c r="P195" s="5"/>
      <c r="Q195" s="5"/>
      <c r="R195" s="5"/>
      <c r="S195" s="5"/>
      <c r="T195" s="5"/>
      <c r="U195" s="5"/>
      <c r="V195" s="5"/>
      <c r="W195" s="5"/>
      <c r="X195" s="5"/>
      <c r="Y195" s="5"/>
      <c r="Z195" s="5"/>
      <c r="AA195" s="5"/>
    </row>
    <row r="196" spans="1:27" ht="16">
      <c r="A196" s="13" t="str">
        <f ca="1">IF(ISBLANK(INDIRECT("'ref_dontTouch'!R"&amp;ROW(A196)&amp;"C"&amp;MATCH(A$2,ref_dontTouch!$A$1:$S$1,0),FALSE)),"",INDIRECT("'ref_dontTouch'!R"&amp;ROW(A196)&amp;"C"&amp;MATCH(A$2,ref_dontTouch!$A$1:$S$1,0),FALSE))</f>
        <v/>
      </c>
      <c r="B196" s="14" t="str">
        <f ca="1">IF(INDIRECT("'ref_dontTouch'!R"&amp;ROW(B196)&amp;"C"&amp;MATCH("ALIGN",ref_dontTouch!$A$1:$S$1,0),FALSE)="","",IF(INDIRECT("'ref_dontTouch'!R"&amp;ROW(B196)&amp;"C"&amp;MATCH("ALIGN",ref_dontTouch!$A$1:$S$1,0),FALSE)="t","Target",IF(INDIRECT("'ref_dontTouch'!R"&amp;ROW(B196)&amp;"C"&amp;MATCH("ALIGN",ref_dontTouch!$A$1:$S$1,0),FALSE)="f","Flagged","Connected")))</f>
        <v/>
      </c>
      <c r="C196" s="14" t="str">
        <f ca="1">IF(ISBLANK(INDIRECT("'ref_dontTouch'!R"&amp;ROW(C196)&amp;"C"&amp;MATCH(C$2,ref_dontTouch!$A$1:$S$1,0),FALSE)),"",INDIRECT("'ref_dontTouch'!R"&amp;ROW(C196)&amp;"C"&amp;MATCH(C$2,ref_dontTouch!$A$1:$S$1,0),FALSE))</f>
        <v/>
      </c>
      <c r="D196" s="13" t="str">
        <f ca="1">IF(C196="","",C196&amp;" - "&amp;VLOOKUP($C196,ref_dontTouch!$B195:$Y6193,MATCH("statement",ref_dontTouch!$B$1:$Y$1,0),0))</f>
        <v/>
      </c>
      <c r="E196" s="13" t="str">
        <f ca="1">IF(D196="","",VLOOKUP($C196,ref_dontTouch!$B195:$Y6193,MATCH("performanceExpectation",ref_dontTouch!$B$1:$Y$1,0),0))</f>
        <v/>
      </c>
      <c r="F196" s="5"/>
      <c r="G196" s="5"/>
      <c r="H196" s="5"/>
      <c r="I196" s="5"/>
      <c r="J196" s="5"/>
      <c r="K196" s="5"/>
      <c r="L196" s="5"/>
      <c r="M196" s="5"/>
      <c r="N196" s="5"/>
      <c r="O196" s="5"/>
      <c r="P196" s="5"/>
      <c r="Q196" s="5"/>
      <c r="R196" s="5"/>
      <c r="S196" s="5"/>
      <c r="T196" s="5"/>
      <c r="U196" s="5"/>
      <c r="V196" s="5"/>
      <c r="W196" s="5"/>
      <c r="X196" s="5"/>
      <c r="Y196" s="5"/>
      <c r="Z196" s="5"/>
      <c r="AA196" s="5"/>
    </row>
    <row r="197" spans="1:27" ht="16">
      <c r="A197" s="13" t="str">
        <f ca="1">IF(ISBLANK(INDIRECT("'ref_dontTouch'!R"&amp;ROW(A197)&amp;"C"&amp;MATCH(A$2,ref_dontTouch!$A$1:$S$1,0),FALSE)),"",INDIRECT("'ref_dontTouch'!R"&amp;ROW(A197)&amp;"C"&amp;MATCH(A$2,ref_dontTouch!$A$1:$S$1,0),FALSE))</f>
        <v/>
      </c>
      <c r="B197" s="14" t="str">
        <f ca="1">IF(INDIRECT("'ref_dontTouch'!R"&amp;ROW(B197)&amp;"C"&amp;MATCH("ALIGN",ref_dontTouch!$A$1:$S$1,0),FALSE)="","",IF(INDIRECT("'ref_dontTouch'!R"&amp;ROW(B197)&amp;"C"&amp;MATCH("ALIGN",ref_dontTouch!$A$1:$S$1,0),FALSE)="t","Target",IF(INDIRECT("'ref_dontTouch'!R"&amp;ROW(B197)&amp;"C"&amp;MATCH("ALIGN",ref_dontTouch!$A$1:$S$1,0),FALSE)="f","Flagged","Connected")))</f>
        <v/>
      </c>
      <c r="C197" s="14" t="str">
        <f ca="1">IF(ISBLANK(INDIRECT("'ref_dontTouch'!R"&amp;ROW(C197)&amp;"C"&amp;MATCH(C$2,ref_dontTouch!$A$1:$S$1,0),FALSE)),"",INDIRECT("'ref_dontTouch'!R"&amp;ROW(C197)&amp;"C"&amp;MATCH(C$2,ref_dontTouch!$A$1:$S$1,0),FALSE))</f>
        <v/>
      </c>
      <c r="D197" s="13" t="str">
        <f ca="1">IF(C197="","",C197&amp;" - "&amp;VLOOKUP($C197,ref_dontTouch!$B196:$Y6194,MATCH("statement",ref_dontTouch!$B$1:$Y$1,0),0))</f>
        <v/>
      </c>
      <c r="E197" s="13" t="str">
        <f ca="1">IF(D197="","",VLOOKUP($C197,ref_dontTouch!$B196:$Y6194,MATCH("performanceExpectation",ref_dontTouch!$B$1:$Y$1,0),0))</f>
        <v/>
      </c>
      <c r="F197" s="5"/>
      <c r="G197" s="5"/>
      <c r="H197" s="5"/>
      <c r="I197" s="5"/>
      <c r="J197" s="5"/>
      <c r="K197" s="5"/>
      <c r="L197" s="5"/>
      <c r="M197" s="5"/>
      <c r="N197" s="5"/>
      <c r="O197" s="5"/>
      <c r="P197" s="5"/>
      <c r="Q197" s="5"/>
      <c r="R197" s="5"/>
      <c r="S197" s="5"/>
      <c r="T197" s="5"/>
      <c r="U197" s="5"/>
      <c r="V197" s="5"/>
      <c r="W197" s="5"/>
      <c r="X197" s="5"/>
      <c r="Y197" s="5"/>
      <c r="Z197" s="5"/>
      <c r="AA197" s="5"/>
    </row>
    <row r="198" spans="1:27" ht="16">
      <c r="A198" s="13" t="str">
        <f ca="1">IF(ISBLANK(INDIRECT("'ref_dontTouch'!R"&amp;ROW(A198)&amp;"C"&amp;MATCH(A$2,ref_dontTouch!$A$1:$S$1,0),FALSE)),"",INDIRECT("'ref_dontTouch'!R"&amp;ROW(A198)&amp;"C"&amp;MATCH(A$2,ref_dontTouch!$A$1:$S$1,0),FALSE))</f>
        <v/>
      </c>
      <c r="B198" s="14" t="str">
        <f ca="1">IF(INDIRECT("'ref_dontTouch'!R"&amp;ROW(B198)&amp;"C"&amp;MATCH("ALIGN",ref_dontTouch!$A$1:$S$1,0),FALSE)="","",IF(INDIRECT("'ref_dontTouch'!R"&amp;ROW(B198)&amp;"C"&amp;MATCH("ALIGN",ref_dontTouch!$A$1:$S$1,0),FALSE)="t","Target",IF(INDIRECT("'ref_dontTouch'!R"&amp;ROW(B198)&amp;"C"&amp;MATCH("ALIGN",ref_dontTouch!$A$1:$S$1,0),FALSE)="f","Flagged","Connected")))</f>
        <v/>
      </c>
      <c r="C198" s="14" t="str">
        <f ca="1">IF(ISBLANK(INDIRECT("'ref_dontTouch'!R"&amp;ROW(C198)&amp;"C"&amp;MATCH(C$2,ref_dontTouch!$A$1:$S$1,0),FALSE)),"",INDIRECT("'ref_dontTouch'!R"&amp;ROW(C198)&amp;"C"&amp;MATCH(C$2,ref_dontTouch!$A$1:$S$1,0),FALSE))</f>
        <v/>
      </c>
      <c r="D198" s="13" t="str">
        <f ca="1">IF(C198="","",C198&amp;" - "&amp;VLOOKUP($C198,ref_dontTouch!$B197:$Y6195,MATCH("statement",ref_dontTouch!$B$1:$Y$1,0),0))</f>
        <v/>
      </c>
      <c r="E198" s="13" t="str">
        <f ca="1">IF(D198="","",VLOOKUP($C198,ref_dontTouch!$B197:$Y6195,MATCH("performanceExpectation",ref_dontTouch!$B$1:$Y$1,0),0))</f>
        <v/>
      </c>
      <c r="F198" s="5"/>
      <c r="G198" s="5"/>
      <c r="H198" s="5"/>
      <c r="I198" s="5"/>
      <c r="J198" s="5"/>
      <c r="K198" s="5"/>
      <c r="L198" s="5"/>
      <c r="M198" s="5"/>
      <c r="N198" s="5"/>
      <c r="O198" s="5"/>
      <c r="P198" s="5"/>
      <c r="Q198" s="5"/>
      <c r="R198" s="5"/>
      <c r="S198" s="5"/>
      <c r="T198" s="5"/>
      <c r="U198" s="5"/>
      <c r="V198" s="5"/>
      <c r="W198" s="5"/>
      <c r="X198" s="5"/>
      <c r="Y198" s="5"/>
      <c r="Z198" s="5"/>
      <c r="AA198" s="5"/>
    </row>
    <row r="199" spans="1:27" ht="16">
      <c r="A199" s="13" t="str">
        <f ca="1">IF(ISBLANK(INDIRECT("'ref_dontTouch'!R"&amp;ROW(A199)&amp;"C"&amp;MATCH(A$2,ref_dontTouch!$A$1:$S$1,0),FALSE)),"",INDIRECT("'ref_dontTouch'!R"&amp;ROW(A199)&amp;"C"&amp;MATCH(A$2,ref_dontTouch!$A$1:$S$1,0),FALSE))</f>
        <v/>
      </c>
      <c r="B199" s="14" t="str">
        <f ca="1">IF(INDIRECT("'ref_dontTouch'!R"&amp;ROW(B199)&amp;"C"&amp;MATCH("ALIGN",ref_dontTouch!$A$1:$S$1,0),FALSE)="","",IF(INDIRECT("'ref_dontTouch'!R"&amp;ROW(B199)&amp;"C"&amp;MATCH("ALIGN",ref_dontTouch!$A$1:$S$1,0),FALSE)="t","Target",IF(INDIRECT("'ref_dontTouch'!R"&amp;ROW(B199)&amp;"C"&amp;MATCH("ALIGN",ref_dontTouch!$A$1:$S$1,0),FALSE)="f","Flagged","Connected")))</f>
        <v/>
      </c>
      <c r="C199" s="14" t="str">
        <f ca="1">IF(ISBLANK(INDIRECT("'ref_dontTouch'!R"&amp;ROW(C199)&amp;"C"&amp;MATCH(C$2,ref_dontTouch!$A$1:$S$1,0),FALSE)),"",INDIRECT("'ref_dontTouch'!R"&amp;ROW(C199)&amp;"C"&amp;MATCH(C$2,ref_dontTouch!$A$1:$S$1,0),FALSE))</f>
        <v/>
      </c>
      <c r="D199" s="13" t="str">
        <f ca="1">IF(C199="","",C199&amp;" - "&amp;VLOOKUP($C199,ref_dontTouch!$B198:$Y6196,MATCH("statement",ref_dontTouch!$B$1:$Y$1,0),0))</f>
        <v/>
      </c>
      <c r="E199" s="13" t="str">
        <f ca="1">IF(D199="","",VLOOKUP($C199,ref_dontTouch!$B198:$Y6196,MATCH("performanceExpectation",ref_dontTouch!$B$1:$Y$1,0),0))</f>
        <v/>
      </c>
      <c r="F199" s="5"/>
      <c r="G199" s="5"/>
      <c r="H199" s="5"/>
      <c r="I199" s="5"/>
      <c r="J199" s="5"/>
      <c r="K199" s="5"/>
      <c r="L199" s="5"/>
      <c r="M199" s="5"/>
      <c r="N199" s="5"/>
      <c r="O199" s="5"/>
      <c r="P199" s="5"/>
      <c r="Q199" s="5"/>
      <c r="R199" s="5"/>
      <c r="S199" s="5"/>
      <c r="T199" s="5"/>
      <c r="U199" s="5"/>
      <c r="V199" s="5"/>
      <c r="W199" s="5"/>
      <c r="X199" s="5"/>
      <c r="Y199" s="5"/>
      <c r="Z199" s="5"/>
      <c r="AA199" s="5"/>
    </row>
    <row r="200" spans="1:27" ht="16">
      <c r="A200" s="13" t="str">
        <f ca="1">IF(ISBLANK(INDIRECT("'ref_dontTouch'!R"&amp;ROW(A200)&amp;"C"&amp;MATCH(A$2,ref_dontTouch!$A$1:$S$1,0),FALSE)),"",INDIRECT("'ref_dontTouch'!R"&amp;ROW(A200)&amp;"C"&amp;MATCH(A$2,ref_dontTouch!$A$1:$S$1,0),FALSE))</f>
        <v/>
      </c>
      <c r="B200" s="14" t="str">
        <f ca="1">IF(INDIRECT("'ref_dontTouch'!R"&amp;ROW(B200)&amp;"C"&amp;MATCH("ALIGN",ref_dontTouch!$A$1:$S$1,0),FALSE)="","",IF(INDIRECT("'ref_dontTouch'!R"&amp;ROW(B200)&amp;"C"&amp;MATCH("ALIGN",ref_dontTouch!$A$1:$S$1,0),FALSE)="t","Target",IF(INDIRECT("'ref_dontTouch'!R"&amp;ROW(B200)&amp;"C"&amp;MATCH("ALIGN",ref_dontTouch!$A$1:$S$1,0),FALSE)="f","Flagged","Connected")))</f>
        <v/>
      </c>
      <c r="C200" s="14" t="str">
        <f ca="1">IF(ISBLANK(INDIRECT("'ref_dontTouch'!R"&amp;ROW(C200)&amp;"C"&amp;MATCH(C$2,ref_dontTouch!$A$1:$S$1,0),FALSE)),"",INDIRECT("'ref_dontTouch'!R"&amp;ROW(C200)&amp;"C"&amp;MATCH(C$2,ref_dontTouch!$A$1:$S$1,0),FALSE))</f>
        <v/>
      </c>
      <c r="D200" s="13" t="str">
        <f ca="1">IF(C200="","",C200&amp;" - "&amp;VLOOKUP($C200,ref_dontTouch!$B199:$Y6197,MATCH("statement",ref_dontTouch!$B$1:$Y$1,0),0))</f>
        <v/>
      </c>
      <c r="E200" s="13" t="str">
        <f ca="1">IF(D200="","",VLOOKUP($C200,ref_dontTouch!$B199:$Y6197,MATCH("performanceExpectation",ref_dontTouch!$B$1:$Y$1,0),0))</f>
        <v/>
      </c>
      <c r="F200" s="5"/>
      <c r="G200" s="5"/>
      <c r="H200" s="5"/>
      <c r="I200" s="5"/>
      <c r="J200" s="5"/>
      <c r="K200" s="5"/>
      <c r="L200" s="5"/>
      <c r="M200" s="5"/>
      <c r="N200" s="5"/>
      <c r="O200" s="5"/>
      <c r="P200" s="5"/>
      <c r="Q200" s="5"/>
      <c r="R200" s="5"/>
      <c r="S200" s="5"/>
      <c r="T200" s="5"/>
      <c r="U200" s="5"/>
      <c r="V200" s="5"/>
      <c r="W200" s="5"/>
      <c r="X200" s="5"/>
      <c r="Y200" s="5"/>
      <c r="Z200" s="5"/>
      <c r="AA200" s="5"/>
    </row>
    <row r="201" spans="1:27" ht="16">
      <c r="A201" s="13" t="str">
        <f ca="1">IF(ISBLANK(INDIRECT("'ref_dontTouch'!R"&amp;ROW(A201)&amp;"C"&amp;MATCH(A$2,ref_dontTouch!$A$1:$S$1,0),FALSE)),"",INDIRECT("'ref_dontTouch'!R"&amp;ROW(A201)&amp;"C"&amp;MATCH(A$2,ref_dontTouch!$A$1:$S$1,0),FALSE))</f>
        <v/>
      </c>
      <c r="B201" s="14" t="str">
        <f ca="1">IF(INDIRECT("'ref_dontTouch'!R"&amp;ROW(B201)&amp;"C"&amp;MATCH("ALIGN",ref_dontTouch!$A$1:$S$1,0),FALSE)="","",IF(INDIRECT("'ref_dontTouch'!R"&amp;ROW(B201)&amp;"C"&amp;MATCH("ALIGN",ref_dontTouch!$A$1:$S$1,0),FALSE)="t","Target",IF(INDIRECT("'ref_dontTouch'!R"&amp;ROW(B201)&amp;"C"&amp;MATCH("ALIGN",ref_dontTouch!$A$1:$S$1,0),FALSE)="f","Flagged","Connected")))</f>
        <v/>
      </c>
      <c r="C201" s="14" t="str">
        <f ca="1">IF(ISBLANK(INDIRECT("'ref_dontTouch'!R"&amp;ROW(C201)&amp;"C"&amp;MATCH(C$2,ref_dontTouch!$A$1:$S$1,0),FALSE)),"",INDIRECT("'ref_dontTouch'!R"&amp;ROW(C201)&amp;"C"&amp;MATCH(C$2,ref_dontTouch!$A$1:$S$1,0),FALSE))</f>
        <v/>
      </c>
      <c r="D201" s="13" t="str">
        <f ca="1">IF(C201="","",C201&amp;" - "&amp;VLOOKUP($C201,ref_dontTouch!$B200:$Y6198,MATCH("statement",ref_dontTouch!$B$1:$Y$1,0),0))</f>
        <v/>
      </c>
      <c r="E201" s="13" t="str">
        <f ca="1">IF(D201="","",VLOOKUP($C201,ref_dontTouch!$B200:$Y6198,MATCH("performanceExpectation",ref_dontTouch!$B$1:$Y$1,0),0))</f>
        <v/>
      </c>
      <c r="F201" s="5"/>
      <c r="G201" s="5"/>
      <c r="H201" s="5"/>
      <c r="I201" s="5"/>
      <c r="J201" s="5"/>
      <c r="K201" s="5"/>
      <c r="L201" s="5"/>
      <c r="M201" s="5"/>
      <c r="N201" s="5"/>
      <c r="O201" s="5"/>
      <c r="P201" s="5"/>
      <c r="Q201" s="5"/>
      <c r="R201" s="5"/>
      <c r="S201" s="5"/>
      <c r="T201" s="5"/>
      <c r="U201" s="5"/>
      <c r="V201" s="5"/>
      <c r="W201" s="5"/>
      <c r="X201" s="5"/>
      <c r="Y201" s="5"/>
      <c r="Z201" s="5"/>
      <c r="AA201" s="5"/>
    </row>
    <row r="202" spans="1:27" ht="16">
      <c r="A202" s="13" t="str">
        <f ca="1">IF(ISBLANK(INDIRECT("'ref_dontTouch'!R"&amp;ROW(A202)&amp;"C"&amp;MATCH(A$2,ref_dontTouch!$A$1:$S$1,0),FALSE)),"",INDIRECT("'ref_dontTouch'!R"&amp;ROW(A202)&amp;"C"&amp;MATCH(A$2,ref_dontTouch!$A$1:$S$1,0),FALSE))</f>
        <v/>
      </c>
      <c r="B202" s="14" t="str">
        <f ca="1">IF(INDIRECT("'ref_dontTouch'!R"&amp;ROW(B202)&amp;"C"&amp;MATCH("ALIGN",ref_dontTouch!$A$1:$S$1,0),FALSE)="","",IF(INDIRECT("'ref_dontTouch'!R"&amp;ROW(B202)&amp;"C"&amp;MATCH("ALIGN",ref_dontTouch!$A$1:$S$1,0),FALSE)="t","Target",IF(INDIRECT("'ref_dontTouch'!R"&amp;ROW(B202)&amp;"C"&amp;MATCH("ALIGN",ref_dontTouch!$A$1:$S$1,0),FALSE)="f","Flagged","Connected")))</f>
        <v/>
      </c>
      <c r="C202" s="14" t="str">
        <f ca="1">IF(ISBLANK(INDIRECT("'ref_dontTouch'!R"&amp;ROW(C202)&amp;"C"&amp;MATCH(C$2,ref_dontTouch!$A$1:$S$1,0),FALSE)),"",INDIRECT("'ref_dontTouch'!R"&amp;ROW(C202)&amp;"C"&amp;MATCH(C$2,ref_dontTouch!$A$1:$S$1,0),FALSE))</f>
        <v/>
      </c>
      <c r="D202" s="13" t="str">
        <f ca="1">IF(C202="","",C202&amp;" - "&amp;VLOOKUP($C202,ref_dontTouch!$B201:$Y6199,MATCH("statement",ref_dontTouch!$B$1:$Y$1,0),0))</f>
        <v/>
      </c>
      <c r="E202" s="13" t="str">
        <f ca="1">IF(D202="","",VLOOKUP($C202,ref_dontTouch!$B201:$Y6199,MATCH("performanceExpectation",ref_dontTouch!$B$1:$Y$1,0),0))</f>
        <v/>
      </c>
      <c r="F202" s="5"/>
      <c r="G202" s="5"/>
      <c r="H202" s="5"/>
      <c r="I202" s="5"/>
      <c r="J202" s="5"/>
      <c r="K202" s="5"/>
      <c r="L202" s="5"/>
      <c r="M202" s="5"/>
      <c r="N202" s="5"/>
      <c r="O202" s="5"/>
      <c r="P202" s="5"/>
      <c r="Q202" s="5"/>
      <c r="R202" s="5"/>
      <c r="S202" s="5"/>
      <c r="T202" s="5"/>
      <c r="U202" s="5"/>
      <c r="V202" s="5"/>
      <c r="W202" s="5"/>
      <c r="X202" s="5"/>
      <c r="Y202" s="5"/>
      <c r="Z202" s="5"/>
      <c r="AA202" s="5"/>
    </row>
    <row r="203" spans="1:27" ht="16">
      <c r="A203" s="13" t="str">
        <f ca="1">IF(ISBLANK(INDIRECT("'ref_dontTouch'!R"&amp;ROW(A203)&amp;"C"&amp;MATCH(A$2,ref_dontTouch!$A$1:$S$1,0),FALSE)),"",INDIRECT("'ref_dontTouch'!R"&amp;ROW(A203)&amp;"C"&amp;MATCH(A$2,ref_dontTouch!$A$1:$S$1,0),FALSE))</f>
        <v/>
      </c>
      <c r="B203" s="14" t="str">
        <f ca="1">IF(INDIRECT("'ref_dontTouch'!R"&amp;ROW(B203)&amp;"C"&amp;MATCH("ALIGN",ref_dontTouch!$A$1:$S$1,0),FALSE)="","",IF(INDIRECT("'ref_dontTouch'!R"&amp;ROW(B203)&amp;"C"&amp;MATCH("ALIGN",ref_dontTouch!$A$1:$S$1,0),FALSE)="t","Target",IF(INDIRECT("'ref_dontTouch'!R"&amp;ROW(B203)&amp;"C"&amp;MATCH("ALIGN",ref_dontTouch!$A$1:$S$1,0),FALSE)="f","Flagged","Connected")))</f>
        <v/>
      </c>
      <c r="C203" s="14" t="str">
        <f ca="1">IF(ISBLANK(INDIRECT("'ref_dontTouch'!R"&amp;ROW(C203)&amp;"C"&amp;MATCH(C$2,ref_dontTouch!$A$1:$S$1,0),FALSE)),"",INDIRECT("'ref_dontTouch'!R"&amp;ROW(C203)&amp;"C"&amp;MATCH(C$2,ref_dontTouch!$A$1:$S$1,0),FALSE))</f>
        <v/>
      </c>
      <c r="D203" s="13" t="str">
        <f ca="1">IF(C203="","",C203&amp;" - "&amp;VLOOKUP($C203,ref_dontTouch!$B202:$Y6200,MATCH("statement",ref_dontTouch!$B$1:$Y$1,0),0))</f>
        <v/>
      </c>
      <c r="E203" s="13" t="str">
        <f ca="1">IF(D203="","",VLOOKUP($C203,ref_dontTouch!$B202:$Y6200,MATCH("performanceExpectation",ref_dontTouch!$B$1:$Y$1,0),0))</f>
        <v/>
      </c>
      <c r="F203" s="5"/>
      <c r="G203" s="5"/>
      <c r="H203" s="5"/>
      <c r="I203" s="5"/>
      <c r="J203" s="5"/>
      <c r="K203" s="5"/>
      <c r="L203" s="5"/>
      <c r="M203" s="5"/>
      <c r="N203" s="5"/>
      <c r="O203" s="5"/>
      <c r="P203" s="5"/>
      <c r="Q203" s="5"/>
      <c r="R203" s="5"/>
      <c r="S203" s="5"/>
      <c r="T203" s="5"/>
      <c r="U203" s="5"/>
      <c r="V203" s="5"/>
      <c r="W203" s="5"/>
      <c r="X203" s="5"/>
      <c r="Y203" s="5"/>
      <c r="Z203" s="5"/>
      <c r="AA203" s="5"/>
    </row>
    <row r="204" spans="1:27" ht="16">
      <c r="A204" s="13" t="str">
        <f ca="1">IF(ISBLANK(INDIRECT("'ref_dontTouch'!R"&amp;ROW(A204)&amp;"C"&amp;MATCH(A$2,ref_dontTouch!$A$1:$S$1,0),FALSE)),"",INDIRECT("'ref_dontTouch'!R"&amp;ROW(A204)&amp;"C"&amp;MATCH(A$2,ref_dontTouch!$A$1:$S$1,0),FALSE))</f>
        <v/>
      </c>
      <c r="B204" s="14" t="str">
        <f ca="1">IF(INDIRECT("'ref_dontTouch'!R"&amp;ROW(B204)&amp;"C"&amp;MATCH("ALIGN",ref_dontTouch!$A$1:$S$1,0),FALSE)="","",IF(INDIRECT("'ref_dontTouch'!R"&amp;ROW(B204)&amp;"C"&amp;MATCH("ALIGN",ref_dontTouch!$A$1:$S$1,0),FALSE)="t","Target",IF(INDIRECT("'ref_dontTouch'!R"&amp;ROW(B204)&amp;"C"&amp;MATCH("ALIGN",ref_dontTouch!$A$1:$S$1,0),FALSE)="f","Flagged","Connected")))</f>
        <v/>
      </c>
      <c r="C204" s="14" t="str">
        <f ca="1">IF(ISBLANK(INDIRECT("'ref_dontTouch'!R"&amp;ROW(C204)&amp;"C"&amp;MATCH(C$2,ref_dontTouch!$A$1:$S$1,0),FALSE)),"",INDIRECT("'ref_dontTouch'!R"&amp;ROW(C204)&amp;"C"&amp;MATCH(C$2,ref_dontTouch!$A$1:$S$1,0),FALSE))</f>
        <v/>
      </c>
      <c r="D204" s="13" t="str">
        <f ca="1">IF(C204="","",C204&amp;" - "&amp;VLOOKUP($C204,ref_dontTouch!$B203:$Y6201,MATCH("statement",ref_dontTouch!$B$1:$Y$1,0),0))</f>
        <v/>
      </c>
      <c r="E204" s="13" t="str">
        <f ca="1">IF(D204="","",VLOOKUP($C204,ref_dontTouch!$B203:$Y6201,MATCH("performanceExpectation",ref_dontTouch!$B$1:$Y$1,0),0))</f>
        <v/>
      </c>
      <c r="F204" s="5"/>
      <c r="G204" s="5"/>
      <c r="H204" s="5"/>
      <c r="I204" s="5"/>
      <c r="J204" s="5"/>
      <c r="K204" s="5"/>
      <c r="L204" s="5"/>
      <c r="M204" s="5"/>
      <c r="N204" s="5"/>
      <c r="O204" s="5"/>
      <c r="P204" s="5"/>
      <c r="Q204" s="5"/>
      <c r="R204" s="5"/>
      <c r="S204" s="5"/>
      <c r="T204" s="5"/>
      <c r="U204" s="5"/>
      <c r="V204" s="5"/>
      <c r="W204" s="5"/>
      <c r="X204" s="5"/>
      <c r="Y204" s="5"/>
      <c r="Z204" s="5"/>
      <c r="AA204" s="5"/>
    </row>
    <row r="205" spans="1:27" ht="16">
      <c r="A205" s="13" t="str">
        <f ca="1">IF(ISBLANK(INDIRECT("'ref_dontTouch'!R"&amp;ROW(A205)&amp;"C"&amp;MATCH(A$2,ref_dontTouch!$A$1:$S$1,0),FALSE)),"",INDIRECT("'ref_dontTouch'!R"&amp;ROW(A205)&amp;"C"&amp;MATCH(A$2,ref_dontTouch!$A$1:$S$1,0),FALSE))</f>
        <v/>
      </c>
      <c r="B205" s="14" t="str">
        <f ca="1">IF(INDIRECT("'ref_dontTouch'!R"&amp;ROW(B205)&amp;"C"&amp;MATCH("ALIGN",ref_dontTouch!$A$1:$S$1,0),FALSE)="","",IF(INDIRECT("'ref_dontTouch'!R"&amp;ROW(B205)&amp;"C"&amp;MATCH("ALIGN",ref_dontTouch!$A$1:$S$1,0),FALSE)="t","Target",IF(INDIRECT("'ref_dontTouch'!R"&amp;ROW(B205)&amp;"C"&amp;MATCH("ALIGN",ref_dontTouch!$A$1:$S$1,0),FALSE)="f","Flagged","Connected")))</f>
        <v/>
      </c>
      <c r="C205" s="14" t="str">
        <f ca="1">IF(ISBLANK(INDIRECT("'ref_dontTouch'!R"&amp;ROW(C205)&amp;"C"&amp;MATCH(C$2,ref_dontTouch!$A$1:$S$1,0),FALSE)),"",INDIRECT("'ref_dontTouch'!R"&amp;ROW(C205)&amp;"C"&amp;MATCH(C$2,ref_dontTouch!$A$1:$S$1,0),FALSE))</f>
        <v/>
      </c>
      <c r="D205" s="13" t="str">
        <f ca="1">IF(C205="","",C205&amp;" - "&amp;VLOOKUP($C205,ref_dontTouch!$B204:$Y6202,MATCH("statement",ref_dontTouch!$B$1:$Y$1,0),0))</f>
        <v/>
      </c>
      <c r="E205" s="13" t="str">
        <f ca="1">IF(D205="","",VLOOKUP($C205,ref_dontTouch!$B204:$Y6202,MATCH("performanceExpectation",ref_dontTouch!$B$1:$Y$1,0),0))</f>
        <v/>
      </c>
      <c r="F205" s="5"/>
      <c r="G205" s="5"/>
      <c r="H205" s="5"/>
      <c r="I205" s="5"/>
      <c r="J205" s="5"/>
      <c r="K205" s="5"/>
      <c r="L205" s="5"/>
      <c r="M205" s="5"/>
      <c r="N205" s="5"/>
      <c r="O205" s="5"/>
      <c r="P205" s="5"/>
      <c r="Q205" s="5"/>
      <c r="R205" s="5"/>
      <c r="S205" s="5"/>
      <c r="T205" s="5"/>
      <c r="U205" s="5"/>
      <c r="V205" s="5"/>
      <c r="W205" s="5"/>
      <c r="X205" s="5"/>
      <c r="Y205" s="5"/>
      <c r="Z205" s="5"/>
      <c r="AA205" s="5"/>
    </row>
    <row r="206" spans="1:27" ht="16">
      <c r="A206" s="13" t="str">
        <f ca="1">IF(ISBLANK(INDIRECT("'ref_dontTouch'!R"&amp;ROW(A206)&amp;"C"&amp;MATCH(A$2,ref_dontTouch!$A$1:$S$1,0),FALSE)),"",INDIRECT("'ref_dontTouch'!R"&amp;ROW(A206)&amp;"C"&amp;MATCH(A$2,ref_dontTouch!$A$1:$S$1,0),FALSE))</f>
        <v/>
      </c>
      <c r="B206" s="14" t="str">
        <f ca="1">IF(INDIRECT("'ref_dontTouch'!R"&amp;ROW(B206)&amp;"C"&amp;MATCH("ALIGN",ref_dontTouch!$A$1:$S$1,0),FALSE)="","",IF(INDIRECT("'ref_dontTouch'!R"&amp;ROW(B206)&amp;"C"&amp;MATCH("ALIGN",ref_dontTouch!$A$1:$S$1,0),FALSE)="t","Target",IF(INDIRECT("'ref_dontTouch'!R"&amp;ROW(B206)&amp;"C"&amp;MATCH("ALIGN",ref_dontTouch!$A$1:$S$1,0),FALSE)="f","Flagged","Connected")))</f>
        <v/>
      </c>
      <c r="C206" s="14" t="str">
        <f ca="1">IF(ISBLANK(INDIRECT("'ref_dontTouch'!R"&amp;ROW(C206)&amp;"C"&amp;MATCH(C$2,ref_dontTouch!$A$1:$S$1,0),FALSE)),"",INDIRECT("'ref_dontTouch'!R"&amp;ROW(C206)&amp;"C"&amp;MATCH(C$2,ref_dontTouch!$A$1:$S$1,0),FALSE))</f>
        <v/>
      </c>
      <c r="D206" s="13" t="str">
        <f ca="1">IF(C206="","",C206&amp;" - "&amp;VLOOKUP($C206,ref_dontTouch!$B205:$Y6203,MATCH("statement",ref_dontTouch!$B$1:$Y$1,0),0))</f>
        <v/>
      </c>
      <c r="E206" s="13" t="str">
        <f ca="1">IF(D206="","",VLOOKUP($C206,ref_dontTouch!$B205:$Y6203,MATCH("performanceExpectation",ref_dontTouch!$B$1:$Y$1,0),0))</f>
        <v/>
      </c>
      <c r="F206" s="5"/>
      <c r="G206" s="5"/>
      <c r="H206" s="5"/>
      <c r="I206" s="5"/>
      <c r="J206" s="5"/>
      <c r="K206" s="5"/>
      <c r="L206" s="5"/>
      <c r="M206" s="5"/>
      <c r="N206" s="5"/>
      <c r="O206" s="5"/>
      <c r="P206" s="5"/>
      <c r="Q206" s="5"/>
      <c r="R206" s="5"/>
      <c r="S206" s="5"/>
      <c r="T206" s="5"/>
      <c r="U206" s="5"/>
      <c r="V206" s="5"/>
      <c r="W206" s="5"/>
      <c r="X206" s="5"/>
      <c r="Y206" s="5"/>
      <c r="Z206" s="5"/>
      <c r="AA206" s="5"/>
    </row>
    <row r="207" spans="1:27" ht="16">
      <c r="A207" s="13" t="str">
        <f ca="1">IF(ISBLANK(INDIRECT("'ref_dontTouch'!R"&amp;ROW(A207)&amp;"C"&amp;MATCH(A$2,ref_dontTouch!$A$1:$S$1,0),FALSE)),"",INDIRECT("'ref_dontTouch'!R"&amp;ROW(A207)&amp;"C"&amp;MATCH(A$2,ref_dontTouch!$A$1:$S$1,0),FALSE))</f>
        <v/>
      </c>
      <c r="B207" s="14" t="str">
        <f ca="1">IF(INDIRECT("'ref_dontTouch'!R"&amp;ROW(B207)&amp;"C"&amp;MATCH("ALIGN",ref_dontTouch!$A$1:$S$1,0),FALSE)="","",IF(INDIRECT("'ref_dontTouch'!R"&amp;ROW(B207)&amp;"C"&amp;MATCH("ALIGN",ref_dontTouch!$A$1:$S$1,0),FALSE)="t","Target",IF(INDIRECT("'ref_dontTouch'!R"&amp;ROW(B207)&amp;"C"&amp;MATCH("ALIGN",ref_dontTouch!$A$1:$S$1,0),FALSE)="f","Flagged","Connected")))</f>
        <v/>
      </c>
      <c r="C207" s="14" t="str">
        <f ca="1">IF(ISBLANK(INDIRECT("'ref_dontTouch'!R"&amp;ROW(C207)&amp;"C"&amp;MATCH(C$2,ref_dontTouch!$A$1:$S$1,0),FALSE)),"",INDIRECT("'ref_dontTouch'!R"&amp;ROW(C207)&amp;"C"&amp;MATCH(C$2,ref_dontTouch!$A$1:$S$1,0),FALSE))</f>
        <v/>
      </c>
      <c r="D207" s="13" t="str">
        <f ca="1">IF(C207="","",C207&amp;" - "&amp;VLOOKUP($C207,ref_dontTouch!$B206:$Y6204,MATCH("statement",ref_dontTouch!$B$1:$Y$1,0),0))</f>
        <v/>
      </c>
      <c r="E207" s="13" t="str">
        <f ca="1">IF(D207="","",VLOOKUP($C207,ref_dontTouch!$B206:$Y6204,MATCH("performanceExpectation",ref_dontTouch!$B$1:$Y$1,0),0))</f>
        <v/>
      </c>
      <c r="F207" s="5"/>
      <c r="G207" s="5"/>
      <c r="H207" s="5"/>
      <c r="I207" s="5"/>
      <c r="J207" s="5"/>
      <c r="K207" s="5"/>
      <c r="L207" s="5"/>
      <c r="M207" s="5"/>
      <c r="N207" s="5"/>
      <c r="O207" s="5"/>
      <c r="P207" s="5"/>
      <c r="Q207" s="5"/>
      <c r="R207" s="5"/>
      <c r="S207" s="5"/>
      <c r="T207" s="5"/>
      <c r="U207" s="5"/>
      <c r="V207" s="5"/>
      <c r="W207" s="5"/>
      <c r="X207" s="5"/>
      <c r="Y207" s="5"/>
      <c r="Z207" s="5"/>
      <c r="AA207" s="5"/>
    </row>
    <row r="208" spans="1:27" ht="16">
      <c r="A208" s="13" t="str">
        <f ca="1">IF(ISBLANK(INDIRECT("'ref_dontTouch'!R"&amp;ROW(A208)&amp;"C"&amp;MATCH(A$2,ref_dontTouch!$A$1:$S$1,0),FALSE)),"",INDIRECT("'ref_dontTouch'!R"&amp;ROW(A208)&amp;"C"&amp;MATCH(A$2,ref_dontTouch!$A$1:$S$1,0),FALSE))</f>
        <v/>
      </c>
      <c r="B208" s="14" t="str">
        <f ca="1">IF(INDIRECT("'ref_dontTouch'!R"&amp;ROW(B208)&amp;"C"&amp;MATCH("ALIGN",ref_dontTouch!$A$1:$S$1,0),FALSE)="","",IF(INDIRECT("'ref_dontTouch'!R"&amp;ROW(B208)&amp;"C"&amp;MATCH("ALIGN",ref_dontTouch!$A$1:$S$1,0),FALSE)="t","Target",IF(INDIRECT("'ref_dontTouch'!R"&amp;ROW(B208)&amp;"C"&amp;MATCH("ALIGN",ref_dontTouch!$A$1:$S$1,0),FALSE)="f","Flagged","Connected")))</f>
        <v/>
      </c>
      <c r="C208" s="14" t="str">
        <f ca="1">IF(ISBLANK(INDIRECT("'ref_dontTouch'!R"&amp;ROW(C208)&amp;"C"&amp;MATCH(C$2,ref_dontTouch!$A$1:$S$1,0),FALSE)),"",INDIRECT("'ref_dontTouch'!R"&amp;ROW(C208)&amp;"C"&amp;MATCH(C$2,ref_dontTouch!$A$1:$S$1,0),FALSE))</f>
        <v/>
      </c>
      <c r="D208" s="13" t="str">
        <f ca="1">IF(C208="","",C208&amp;" - "&amp;VLOOKUP($C208,ref_dontTouch!$B207:$Y6205,MATCH("statement",ref_dontTouch!$B$1:$Y$1,0),0))</f>
        <v/>
      </c>
      <c r="E208" s="13" t="str">
        <f ca="1">IF(D208="","",VLOOKUP($C208,ref_dontTouch!$B207:$Y6205,MATCH("performanceExpectation",ref_dontTouch!$B$1:$Y$1,0),0))</f>
        <v/>
      </c>
      <c r="F208" s="5"/>
      <c r="G208" s="5"/>
      <c r="H208" s="5"/>
      <c r="I208" s="5"/>
      <c r="J208" s="5"/>
      <c r="K208" s="5"/>
      <c r="L208" s="5"/>
      <c r="M208" s="5"/>
      <c r="N208" s="5"/>
      <c r="O208" s="5"/>
      <c r="P208" s="5"/>
      <c r="Q208" s="5"/>
      <c r="R208" s="5"/>
      <c r="S208" s="5"/>
      <c r="T208" s="5"/>
      <c r="U208" s="5"/>
      <c r="V208" s="5"/>
      <c r="W208" s="5"/>
      <c r="X208" s="5"/>
      <c r="Y208" s="5"/>
      <c r="Z208" s="5"/>
      <c r="AA208" s="5"/>
    </row>
    <row r="209" spans="1:27" ht="16">
      <c r="A209" s="13" t="str">
        <f ca="1">IF(ISBLANK(INDIRECT("'ref_dontTouch'!R"&amp;ROW(A209)&amp;"C"&amp;MATCH(A$2,ref_dontTouch!$A$1:$S$1,0),FALSE)),"",INDIRECT("'ref_dontTouch'!R"&amp;ROW(A209)&amp;"C"&amp;MATCH(A$2,ref_dontTouch!$A$1:$S$1,0),FALSE))</f>
        <v/>
      </c>
      <c r="B209" s="14" t="str">
        <f ca="1">IF(INDIRECT("'ref_dontTouch'!R"&amp;ROW(B209)&amp;"C"&amp;MATCH("ALIGN",ref_dontTouch!$A$1:$S$1,0),FALSE)="","",IF(INDIRECT("'ref_dontTouch'!R"&amp;ROW(B209)&amp;"C"&amp;MATCH("ALIGN",ref_dontTouch!$A$1:$S$1,0),FALSE)="t","Target",IF(INDIRECT("'ref_dontTouch'!R"&amp;ROW(B209)&amp;"C"&amp;MATCH("ALIGN",ref_dontTouch!$A$1:$S$1,0),FALSE)="f","Flagged","Connected")))</f>
        <v/>
      </c>
      <c r="C209" s="14" t="str">
        <f ca="1">IF(ISBLANK(INDIRECT("'ref_dontTouch'!R"&amp;ROW(C209)&amp;"C"&amp;MATCH(C$2,ref_dontTouch!$A$1:$S$1,0),FALSE)),"",INDIRECT("'ref_dontTouch'!R"&amp;ROW(C209)&amp;"C"&amp;MATCH(C$2,ref_dontTouch!$A$1:$S$1,0),FALSE))</f>
        <v/>
      </c>
      <c r="D209" s="13" t="str">
        <f ca="1">IF(C209="","",C209&amp;" - "&amp;VLOOKUP($C209,ref_dontTouch!$B208:$Y6206,MATCH("statement",ref_dontTouch!$B$1:$Y$1,0),0))</f>
        <v/>
      </c>
      <c r="E209" s="13" t="str">
        <f ca="1">IF(D209="","",VLOOKUP($C209,ref_dontTouch!$B208:$Y6206,MATCH("performanceExpectation",ref_dontTouch!$B$1:$Y$1,0),0))</f>
        <v/>
      </c>
      <c r="F209" s="5"/>
      <c r="G209" s="5"/>
      <c r="H209" s="5"/>
      <c r="I209" s="5"/>
      <c r="J209" s="5"/>
      <c r="K209" s="5"/>
      <c r="L209" s="5"/>
      <c r="M209" s="5"/>
      <c r="N209" s="5"/>
      <c r="O209" s="5"/>
      <c r="P209" s="5"/>
      <c r="Q209" s="5"/>
      <c r="R209" s="5"/>
      <c r="S209" s="5"/>
      <c r="T209" s="5"/>
      <c r="U209" s="5"/>
      <c r="V209" s="5"/>
      <c r="W209" s="5"/>
      <c r="X209" s="5"/>
      <c r="Y209" s="5"/>
      <c r="Z209" s="5"/>
      <c r="AA209" s="5"/>
    </row>
    <row r="210" spans="1:27" ht="16">
      <c r="A210" s="13" t="str">
        <f ca="1">IF(ISBLANK(INDIRECT("'ref_dontTouch'!R"&amp;ROW(A210)&amp;"C"&amp;MATCH(A$2,ref_dontTouch!$A$1:$S$1,0),FALSE)),"",INDIRECT("'ref_dontTouch'!R"&amp;ROW(A210)&amp;"C"&amp;MATCH(A$2,ref_dontTouch!$A$1:$S$1,0),FALSE))</f>
        <v/>
      </c>
      <c r="B210" s="14" t="str">
        <f ca="1">IF(INDIRECT("'ref_dontTouch'!R"&amp;ROW(B210)&amp;"C"&amp;MATCH("ALIGN",ref_dontTouch!$A$1:$S$1,0),FALSE)="","",IF(INDIRECT("'ref_dontTouch'!R"&amp;ROW(B210)&amp;"C"&amp;MATCH("ALIGN",ref_dontTouch!$A$1:$S$1,0),FALSE)="t","Target",IF(INDIRECT("'ref_dontTouch'!R"&amp;ROW(B210)&amp;"C"&amp;MATCH("ALIGN",ref_dontTouch!$A$1:$S$1,0),FALSE)="f","Flagged","Connected")))</f>
        <v/>
      </c>
      <c r="C210" s="14" t="str">
        <f ca="1">IF(ISBLANK(INDIRECT("'ref_dontTouch'!R"&amp;ROW(C210)&amp;"C"&amp;MATCH(C$2,ref_dontTouch!$A$1:$S$1,0),FALSE)),"",INDIRECT("'ref_dontTouch'!R"&amp;ROW(C210)&amp;"C"&amp;MATCH(C$2,ref_dontTouch!$A$1:$S$1,0),FALSE))</f>
        <v/>
      </c>
      <c r="D210" s="13" t="str">
        <f ca="1">IF(C210="","",C210&amp;" - "&amp;VLOOKUP($C210,ref_dontTouch!$B209:$Y6207,MATCH("statement",ref_dontTouch!$B$1:$Y$1,0),0))</f>
        <v/>
      </c>
      <c r="E210" s="13" t="str">
        <f ca="1">IF(D210="","",VLOOKUP($C210,ref_dontTouch!$B209:$Y6207,MATCH("performanceExpectation",ref_dontTouch!$B$1:$Y$1,0),0))</f>
        <v/>
      </c>
      <c r="F210" s="5"/>
      <c r="G210" s="5"/>
      <c r="H210" s="5"/>
      <c r="I210" s="5"/>
      <c r="J210" s="5"/>
      <c r="K210" s="5"/>
      <c r="L210" s="5"/>
      <c r="M210" s="5"/>
      <c r="N210" s="5"/>
      <c r="O210" s="5"/>
      <c r="P210" s="5"/>
      <c r="Q210" s="5"/>
      <c r="R210" s="5"/>
      <c r="S210" s="5"/>
      <c r="T210" s="5"/>
      <c r="U210" s="5"/>
      <c r="V210" s="5"/>
      <c r="W210" s="5"/>
      <c r="X210" s="5"/>
      <c r="Y210" s="5"/>
      <c r="Z210" s="5"/>
      <c r="AA210" s="5"/>
    </row>
    <row r="211" spans="1:27" ht="16">
      <c r="A211" s="13" t="str">
        <f ca="1">IF(ISBLANK(INDIRECT("'ref_dontTouch'!R"&amp;ROW(A211)&amp;"C"&amp;MATCH(A$2,ref_dontTouch!$A$1:$S$1,0),FALSE)),"",INDIRECT("'ref_dontTouch'!R"&amp;ROW(A211)&amp;"C"&amp;MATCH(A$2,ref_dontTouch!$A$1:$S$1,0),FALSE))</f>
        <v/>
      </c>
      <c r="B211" s="14" t="str">
        <f ca="1">IF(INDIRECT("'ref_dontTouch'!R"&amp;ROW(B211)&amp;"C"&amp;MATCH("ALIGN",ref_dontTouch!$A$1:$S$1,0),FALSE)="","",IF(INDIRECT("'ref_dontTouch'!R"&amp;ROW(B211)&amp;"C"&amp;MATCH("ALIGN",ref_dontTouch!$A$1:$S$1,0),FALSE)="t","Target",IF(INDIRECT("'ref_dontTouch'!R"&amp;ROW(B211)&amp;"C"&amp;MATCH("ALIGN",ref_dontTouch!$A$1:$S$1,0),FALSE)="f","Flagged","Connected")))</f>
        <v/>
      </c>
      <c r="C211" s="14" t="str">
        <f ca="1">IF(ISBLANK(INDIRECT("'ref_dontTouch'!R"&amp;ROW(C211)&amp;"C"&amp;MATCH(C$2,ref_dontTouch!$A$1:$S$1,0),FALSE)),"",INDIRECT("'ref_dontTouch'!R"&amp;ROW(C211)&amp;"C"&amp;MATCH(C$2,ref_dontTouch!$A$1:$S$1,0),FALSE))</f>
        <v/>
      </c>
      <c r="D211" s="13" t="str">
        <f ca="1">IF(C211="","",C211&amp;" - "&amp;VLOOKUP($C211,ref_dontTouch!$B210:$Y6208,MATCH("statement",ref_dontTouch!$B$1:$Y$1,0),0))</f>
        <v/>
      </c>
      <c r="E211" s="13" t="str">
        <f ca="1">IF(D211="","",VLOOKUP($C211,ref_dontTouch!$B210:$Y6208,MATCH("performanceExpectation",ref_dontTouch!$B$1:$Y$1,0),0))</f>
        <v/>
      </c>
      <c r="F211" s="5"/>
      <c r="G211" s="5"/>
      <c r="H211" s="5"/>
      <c r="I211" s="5"/>
      <c r="J211" s="5"/>
      <c r="K211" s="5"/>
      <c r="L211" s="5"/>
      <c r="M211" s="5"/>
      <c r="N211" s="5"/>
      <c r="O211" s="5"/>
      <c r="P211" s="5"/>
      <c r="Q211" s="5"/>
      <c r="R211" s="5"/>
      <c r="S211" s="5"/>
      <c r="T211" s="5"/>
      <c r="U211" s="5"/>
      <c r="V211" s="5"/>
      <c r="W211" s="5"/>
      <c r="X211" s="5"/>
      <c r="Y211" s="5"/>
      <c r="Z211" s="5"/>
      <c r="AA211" s="5"/>
    </row>
    <row r="212" spans="1:27" ht="16">
      <c r="A212" s="13" t="str">
        <f ca="1">IF(ISBLANK(INDIRECT("'ref_dontTouch'!R"&amp;ROW(A212)&amp;"C"&amp;MATCH(A$2,ref_dontTouch!$A$1:$S$1,0),FALSE)),"",INDIRECT("'ref_dontTouch'!R"&amp;ROW(A212)&amp;"C"&amp;MATCH(A$2,ref_dontTouch!$A$1:$S$1,0),FALSE))</f>
        <v/>
      </c>
      <c r="B212" s="14" t="str">
        <f ca="1">IF(INDIRECT("'ref_dontTouch'!R"&amp;ROW(B212)&amp;"C"&amp;MATCH("ALIGN",ref_dontTouch!$A$1:$S$1,0),FALSE)="","",IF(INDIRECT("'ref_dontTouch'!R"&amp;ROW(B212)&amp;"C"&amp;MATCH("ALIGN",ref_dontTouch!$A$1:$S$1,0),FALSE)="t","Target",IF(INDIRECT("'ref_dontTouch'!R"&amp;ROW(B212)&amp;"C"&amp;MATCH("ALIGN",ref_dontTouch!$A$1:$S$1,0),FALSE)="f","Flagged","Connected")))</f>
        <v/>
      </c>
      <c r="C212" s="14" t="str">
        <f ca="1">IF(ISBLANK(INDIRECT("'ref_dontTouch'!R"&amp;ROW(C212)&amp;"C"&amp;MATCH(C$2,ref_dontTouch!$A$1:$S$1,0),FALSE)),"",INDIRECT("'ref_dontTouch'!R"&amp;ROW(C212)&amp;"C"&amp;MATCH(C$2,ref_dontTouch!$A$1:$S$1,0),FALSE))</f>
        <v/>
      </c>
      <c r="D212" s="13" t="str">
        <f ca="1">IF(C212="","",C212&amp;" - "&amp;VLOOKUP($C212,ref_dontTouch!$B211:$Y6209,MATCH("statement",ref_dontTouch!$B$1:$Y$1,0),0))</f>
        <v/>
      </c>
      <c r="E212" s="13" t="str">
        <f ca="1">IF(D212="","",VLOOKUP($C212,ref_dontTouch!$B211:$Y6209,MATCH("performanceExpectation",ref_dontTouch!$B$1:$Y$1,0),0))</f>
        <v/>
      </c>
      <c r="F212" s="5"/>
      <c r="G212" s="5"/>
      <c r="H212" s="5"/>
      <c r="I212" s="5"/>
      <c r="J212" s="5"/>
      <c r="K212" s="5"/>
      <c r="L212" s="5"/>
      <c r="M212" s="5"/>
      <c r="N212" s="5"/>
      <c r="O212" s="5"/>
      <c r="P212" s="5"/>
      <c r="Q212" s="5"/>
      <c r="R212" s="5"/>
      <c r="S212" s="5"/>
      <c r="T212" s="5"/>
      <c r="U212" s="5"/>
      <c r="V212" s="5"/>
      <c r="W212" s="5"/>
      <c r="X212" s="5"/>
      <c r="Y212" s="5"/>
      <c r="Z212" s="5"/>
      <c r="AA212" s="5"/>
    </row>
    <row r="213" spans="1:27" ht="16">
      <c r="A213" s="13" t="str">
        <f ca="1">IF(ISBLANK(INDIRECT("'ref_dontTouch'!R"&amp;ROW(A213)&amp;"C"&amp;MATCH(A$2,ref_dontTouch!$A$1:$S$1,0),FALSE)),"",INDIRECT("'ref_dontTouch'!R"&amp;ROW(A213)&amp;"C"&amp;MATCH(A$2,ref_dontTouch!$A$1:$S$1,0),FALSE))</f>
        <v/>
      </c>
      <c r="B213" s="14" t="str">
        <f ca="1">IF(INDIRECT("'ref_dontTouch'!R"&amp;ROW(B213)&amp;"C"&amp;MATCH("ALIGN",ref_dontTouch!$A$1:$S$1,0),FALSE)="","",IF(INDIRECT("'ref_dontTouch'!R"&amp;ROW(B213)&amp;"C"&amp;MATCH("ALIGN",ref_dontTouch!$A$1:$S$1,0),FALSE)="t","Target",IF(INDIRECT("'ref_dontTouch'!R"&amp;ROW(B213)&amp;"C"&amp;MATCH("ALIGN",ref_dontTouch!$A$1:$S$1,0),FALSE)="f","Flagged","Connected")))</f>
        <v/>
      </c>
      <c r="C213" s="14" t="str">
        <f ca="1">IF(ISBLANK(INDIRECT("'ref_dontTouch'!R"&amp;ROW(C213)&amp;"C"&amp;MATCH(C$2,ref_dontTouch!$A$1:$S$1,0),FALSE)),"",INDIRECT("'ref_dontTouch'!R"&amp;ROW(C213)&amp;"C"&amp;MATCH(C$2,ref_dontTouch!$A$1:$S$1,0),FALSE))</f>
        <v/>
      </c>
      <c r="D213" s="13" t="str">
        <f ca="1">IF(C213="","",C213&amp;" - "&amp;VLOOKUP($C213,ref_dontTouch!$B212:$Y6210,MATCH("statement",ref_dontTouch!$B$1:$Y$1,0),0))</f>
        <v/>
      </c>
      <c r="E213" s="13" t="str">
        <f ca="1">IF(D213="","",VLOOKUP($C213,ref_dontTouch!$B212:$Y6210,MATCH("performanceExpectation",ref_dontTouch!$B$1:$Y$1,0),0))</f>
        <v/>
      </c>
      <c r="F213" s="5"/>
      <c r="G213" s="5"/>
      <c r="H213" s="5"/>
      <c r="I213" s="5"/>
      <c r="J213" s="5"/>
      <c r="K213" s="5"/>
      <c r="L213" s="5"/>
      <c r="M213" s="5"/>
      <c r="N213" s="5"/>
      <c r="O213" s="5"/>
      <c r="P213" s="5"/>
      <c r="Q213" s="5"/>
      <c r="R213" s="5"/>
      <c r="S213" s="5"/>
      <c r="T213" s="5"/>
      <c r="U213" s="5"/>
      <c r="V213" s="5"/>
      <c r="W213" s="5"/>
      <c r="X213" s="5"/>
      <c r="Y213" s="5"/>
      <c r="Z213" s="5"/>
      <c r="AA213" s="5"/>
    </row>
    <row r="214" spans="1:27" ht="16">
      <c r="A214" s="13" t="str">
        <f ca="1">IF(ISBLANK(INDIRECT("'ref_dontTouch'!R"&amp;ROW(A214)&amp;"C"&amp;MATCH(A$2,ref_dontTouch!$A$1:$S$1,0),FALSE)),"",INDIRECT("'ref_dontTouch'!R"&amp;ROW(A214)&amp;"C"&amp;MATCH(A$2,ref_dontTouch!$A$1:$S$1,0),FALSE))</f>
        <v/>
      </c>
      <c r="B214" s="14" t="str">
        <f ca="1">IF(INDIRECT("'ref_dontTouch'!R"&amp;ROW(B214)&amp;"C"&amp;MATCH("ALIGN",ref_dontTouch!$A$1:$S$1,0),FALSE)="","",IF(INDIRECT("'ref_dontTouch'!R"&amp;ROW(B214)&amp;"C"&amp;MATCH("ALIGN",ref_dontTouch!$A$1:$S$1,0),FALSE)="t","Target",IF(INDIRECT("'ref_dontTouch'!R"&amp;ROW(B214)&amp;"C"&amp;MATCH("ALIGN",ref_dontTouch!$A$1:$S$1,0),FALSE)="f","Flagged","Connected")))</f>
        <v/>
      </c>
      <c r="C214" s="14" t="str">
        <f ca="1">IF(ISBLANK(INDIRECT("'ref_dontTouch'!R"&amp;ROW(C214)&amp;"C"&amp;MATCH(C$2,ref_dontTouch!$A$1:$S$1,0),FALSE)),"",INDIRECT("'ref_dontTouch'!R"&amp;ROW(C214)&amp;"C"&amp;MATCH(C$2,ref_dontTouch!$A$1:$S$1,0),FALSE))</f>
        <v/>
      </c>
      <c r="D214" s="13" t="str">
        <f ca="1">IF(C214="","",C214&amp;" - "&amp;VLOOKUP($C214,ref_dontTouch!$B213:$Y6211,MATCH("statement",ref_dontTouch!$B$1:$Y$1,0),0))</f>
        <v/>
      </c>
      <c r="E214" s="13" t="str">
        <f ca="1">IF(D214="","",VLOOKUP($C214,ref_dontTouch!$B213:$Y6211,MATCH("performanceExpectation",ref_dontTouch!$B$1:$Y$1,0),0))</f>
        <v/>
      </c>
      <c r="F214" s="5"/>
      <c r="G214" s="5"/>
      <c r="H214" s="5"/>
      <c r="I214" s="5"/>
      <c r="J214" s="5"/>
      <c r="K214" s="5"/>
      <c r="L214" s="5"/>
      <c r="M214" s="5"/>
      <c r="N214" s="5"/>
      <c r="O214" s="5"/>
      <c r="P214" s="5"/>
      <c r="Q214" s="5"/>
      <c r="R214" s="5"/>
      <c r="S214" s="5"/>
      <c r="T214" s="5"/>
      <c r="U214" s="5"/>
      <c r="V214" s="5"/>
      <c r="W214" s="5"/>
      <c r="X214" s="5"/>
      <c r="Y214" s="5"/>
      <c r="Z214" s="5"/>
      <c r="AA214" s="5"/>
    </row>
    <row r="215" spans="1:27" ht="16">
      <c r="A215" s="13" t="str">
        <f ca="1">IF(ISBLANK(INDIRECT("'ref_dontTouch'!R"&amp;ROW(A215)&amp;"C"&amp;MATCH(A$2,ref_dontTouch!$A$1:$S$1,0),FALSE)),"",INDIRECT("'ref_dontTouch'!R"&amp;ROW(A215)&amp;"C"&amp;MATCH(A$2,ref_dontTouch!$A$1:$S$1,0),FALSE))</f>
        <v/>
      </c>
      <c r="B215" s="14" t="str">
        <f ca="1">IF(INDIRECT("'ref_dontTouch'!R"&amp;ROW(B215)&amp;"C"&amp;MATCH("ALIGN",ref_dontTouch!$A$1:$S$1,0),FALSE)="","",IF(INDIRECT("'ref_dontTouch'!R"&amp;ROW(B215)&amp;"C"&amp;MATCH("ALIGN",ref_dontTouch!$A$1:$S$1,0),FALSE)="t","Target",IF(INDIRECT("'ref_dontTouch'!R"&amp;ROW(B215)&amp;"C"&amp;MATCH("ALIGN",ref_dontTouch!$A$1:$S$1,0),FALSE)="f","Flagged","Connected")))</f>
        <v/>
      </c>
      <c r="C215" s="14" t="str">
        <f ca="1">IF(ISBLANK(INDIRECT("'ref_dontTouch'!R"&amp;ROW(C215)&amp;"C"&amp;MATCH(C$2,ref_dontTouch!$A$1:$S$1,0),FALSE)),"",INDIRECT("'ref_dontTouch'!R"&amp;ROW(C215)&amp;"C"&amp;MATCH(C$2,ref_dontTouch!$A$1:$S$1,0),FALSE))</f>
        <v/>
      </c>
      <c r="D215" s="13" t="str">
        <f ca="1">IF(C215="","",C215&amp;" - "&amp;VLOOKUP($C215,ref_dontTouch!$B214:$Y6212,MATCH("statement",ref_dontTouch!$B$1:$Y$1,0),0))</f>
        <v/>
      </c>
      <c r="E215" s="13" t="str">
        <f ca="1">IF(D215="","",VLOOKUP($C215,ref_dontTouch!$B214:$Y6212,MATCH("performanceExpectation",ref_dontTouch!$B$1:$Y$1,0),0))</f>
        <v/>
      </c>
      <c r="F215" s="5"/>
      <c r="G215" s="5"/>
      <c r="H215" s="5"/>
      <c r="I215" s="5"/>
      <c r="J215" s="5"/>
      <c r="K215" s="5"/>
      <c r="L215" s="5"/>
      <c r="M215" s="5"/>
      <c r="N215" s="5"/>
      <c r="O215" s="5"/>
      <c r="P215" s="5"/>
      <c r="Q215" s="5"/>
      <c r="R215" s="5"/>
      <c r="S215" s="5"/>
      <c r="T215" s="5"/>
      <c r="U215" s="5"/>
      <c r="V215" s="5"/>
      <c r="W215" s="5"/>
      <c r="X215" s="5"/>
      <c r="Y215" s="5"/>
      <c r="Z215" s="5"/>
      <c r="AA215" s="5"/>
    </row>
    <row r="216" spans="1:27" ht="16">
      <c r="A216" s="13" t="str">
        <f ca="1">IF(ISBLANK(INDIRECT("'ref_dontTouch'!R"&amp;ROW(A216)&amp;"C"&amp;MATCH(A$2,ref_dontTouch!$A$1:$S$1,0),FALSE)),"",INDIRECT("'ref_dontTouch'!R"&amp;ROW(A216)&amp;"C"&amp;MATCH(A$2,ref_dontTouch!$A$1:$S$1,0),FALSE))</f>
        <v/>
      </c>
      <c r="B216" s="14" t="str">
        <f ca="1">IF(INDIRECT("'ref_dontTouch'!R"&amp;ROW(B216)&amp;"C"&amp;MATCH("ALIGN",ref_dontTouch!$A$1:$S$1,0),FALSE)="","",IF(INDIRECT("'ref_dontTouch'!R"&amp;ROW(B216)&amp;"C"&amp;MATCH("ALIGN",ref_dontTouch!$A$1:$S$1,0),FALSE)="t","Target",IF(INDIRECT("'ref_dontTouch'!R"&amp;ROW(B216)&amp;"C"&amp;MATCH("ALIGN",ref_dontTouch!$A$1:$S$1,0),FALSE)="f","Flagged","Connected")))</f>
        <v/>
      </c>
      <c r="C216" s="14" t="str">
        <f ca="1">IF(ISBLANK(INDIRECT("'ref_dontTouch'!R"&amp;ROW(C216)&amp;"C"&amp;MATCH(C$2,ref_dontTouch!$A$1:$S$1,0),FALSE)),"",INDIRECT("'ref_dontTouch'!R"&amp;ROW(C216)&amp;"C"&amp;MATCH(C$2,ref_dontTouch!$A$1:$S$1,0),FALSE))</f>
        <v/>
      </c>
      <c r="D216" s="13" t="str">
        <f ca="1">IF(C216="","",C216&amp;" - "&amp;VLOOKUP($C216,ref_dontTouch!$B215:$Y6213,MATCH("statement",ref_dontTouch!$B$1:$Y$1,0),0))</f>
        <v/>
      </c>
      <c r="E216" s="13" t="str">
        <f ca="1">IF(D216="","",VLOOKUP($C216,ref_dontTouch!$B215:$Y6213,MATCH("performanceExpectation",ref_dontTouch!$B$1:$Y$1,0),0))</f>
        <v/>
      </c>
      <c r="F216" s="5"/>
      <c r="G216" s="5"/>
      <c r="H216" s="5"/>
      <c r="I216" s="5"/>
      <c r="J216" s="5"/>
      <c r="K216" s="5"/>
      <c r="L216" s="5"/>
      <c r="M216" s="5"/>
      <c r="N216" s="5"/>
      <c r="O216" s="5"/>
      <c r="P216" s="5"/>
      <c r="Q216" s="5"/>
      <c r="R216" s="5"/>
      <c r="S216" s="5"/>
      <c r="T216" s="5"/>
      <c r="U216" s="5"/>
      <c r="V216" s="5"/>
      <c r="W216" s="5"/>
      <c r="X216" s="5"/>
      <c r="Y216" s="5"/>
      <c r="Z216" s="5"/>
      <c r="AA216" s="5"/>
    </row>
    <row r="217" spans="1:27" ht="16">
      <c r="A217" s="13" t="str">
        <f ca="1">IF(ISBLANK(INDIRECT("'ref_dontTouch'!R"&amp;ROW(A217)&amp;"C"&amp;MATCH(A$2,ref_dontTouch!$A$1:$S$1,0),FALSE)),"",INDIRECT("'ref_dontTouch'!R"&amp;ROW(A217)&amp;"C"&amp;MATCH(A$2,ref_dontTouch!$A$1:$S$1,0),FALSE))</f>
        <v/>
      </c>
      <c r="B217" s="14" t="str">
        <f ca="1">IF(INDIRECT("'ref_dontTouch'!R"&amp;ROW(B217)&amp;"C"&amp;MATCH("ALIGN",ref_dontTouch!$A$1:$S$1,0),FALSE)="","",IF(INDIRECT("'ref_dontTouch'!R"&amp;ROW(B217)&amp;"C"&amp;MATCH("ALIGN",ref_dontTouch!$A$1:$S$1,0),FALSE)="t","Target",IF(INDIRECT("'ref_dontTouch'!R"&amp;ROW(B217)&amp;"C"&amp;MATCH("ALIGN",ref_dontTouch!$A$1:$S$1,0),FALSE)="f","Flagged","Connected")))</f>
        <v/>
      </c>
      <c r="C217" s="14" t="str">
        <f ca="1">IF(ISBLANK(INDIRECT("'ref_dontTouch'!R"&amp;ROW(C217)&amp;"C"&amp;MATCH(C$2,ref_dontTouch!$A$1:$S$1,0),FALSE)),"",INDIRECT("'ref_dontTouch'!R"&amp;ROW(C217)&amp;"C"&amp;MATCH(C$2,ref_dontTouch!$A$1:$S$1,0),FALSE))</f>
        <v/>
      </c>
      <c r="D217" s="13" t="str">
        <f ca="1">IF(C217="","",C217&amp;" - "&amp;VLOOKUP($C217,ref_dontTouch!$B216:$Y6214,MATCH("statement",ref_dontTouch!$B$1:$Y$1,0),0))</f>
        <v/>
      </c>
      <c r="E217" s="13" t="str">
        <f ca="1">IF(D217="","",VLOOKUP($C217,ref_dontTouch!$B216:$Y6214,MATCH("performanceExpectation",ref_dontTouch!$B$1:$Y$1,0),0))</f>
        <v/>
      </c>
      <c r="F217" s="5"/>
      <c r="G217" s="5"/>
      <c r="H217" s="5"/>
      <c r="I217" s="5"/>
      <c r="J217" s="5"/>
      <c r="K217" s="5"/>
      <c r="L217" s="5"/>
      <c r="M217" s="5"/>
      <c r="N217" s="5"/>
      <c r="O217" s="5"/>
      <c r="P217" s="5"/>
      <c r="Q217" s="5"/>
      <c r="R217" s="5"/>
      <c r="S217" s="5"/>
      <c r="T217" s="5"/>
      <c r="U217" s="5"/>
      <c r="V217" s="5"/>
      <c r="W217" s="5"/>
      <c r="X217" s="5"/>
      <c r="Y217" s="5"/>
      <c r="Z217" s="5"/>
      <c r="AA217" s="5"/>
    </row>
    <row r="218" spans="1:27" ht="16">
      <c r="A218" s="13" t="str">
        <f ca="1">IF(ISBLANK(INDIRECT("'ref_dontTouch'!R"&amp;ROW(A218)&amp;"C"&amp;MATCH(A$2,ref_dontTouch!$A$1:$S$1,0),FALSE)),"",INDIRECT("'ref_dontTouch'!R"&amp;ROW(A218)&amp;"C"&amp;MATCH(A$2,ref_dontTouch!$A$1:$S$1,0),FALSE))</f>
        <v/>
      </c>
      <c r="B218" s="14" t="str">
        <f ca="1">IF(INDIRECT("'ref_dontTouch'!R"&amp;ROW(B218)&amp;"C"&amp;MATCH("ALIGN",ref_dontTouch!$A$1:$S$1,0),FALSE)="","",IF(INDIRECT("'ref_dontTouch'!R"&amp;ROW(B218)&amp;"C"&amp;MATCH("ALIGN",ref_dontTouch!$A$1:$S$1,0),FALSE)="t","Target",IF(INDIRECT("'ref_dontTouch'!R"&amp;ROW(B218)&amp;"C"&amp;MATCH("ALIGN",ref_dontTouch!$A$1:$S$1,0),FALSE)="f","Flagged","Connected")))</f>
        <v/>
      </c>
      <c r="C218" s="14" t="str">
        <f ca="1">IF(ISBLANK(INDIRECT("'ref_dontTouch'!R"&amp;ROW(C218)&amp;"C"&amp;MATCH(C$2,ref_dontTouch!$A$1:$S$1,0),FALSE)),"",INDIRECT("'ref_dontTouch'!R"&amp;ROW(C218)&amp;"C"&amp;MATCH(C$2,ref_dontTouch!$A$1:$S$1,0),FALSE))</f>
        <v/>
      </c>
      <c r="D218" s="13" t="str">
        <f ca="1">IF(C218="","",C218&amp;" - "&amp;VLOOKUP($C218,ref_dontTouch!$B217:$Y6215,MATCH("statement",ref_dontTouch!$B$1:$Y$1,0),0))</f>
        <v/>
      </c>
      <c r="E218" s="13" t="str">
        <f ca="1">IF(D218="","",VLOOKUP($C218,ref_dontTouch!$B217:$Y6215,MATCH("performanceExpectation",ref_dontTouch!$B$1:$Y$1,0),0))</f>
        <v/>
      </c>
      <c r="F218" s="5"/>
      <c r="G218" s="5"/>
      <c r="H218" s="5"/>
      <c r="I218" s="5"/>
      <c r="J218" s="5"/>
      <c r="K218" s="5"/>
      <c r="L218" s="5"/>
      <c r="M218" s="5"/>
      <c r="N218" s="5"/>
      <c r="O218" s="5"/>
      <c r="P218" s="5"/>
      <c r="Q218" s="5"/>
      <c r="R218" s="5"/>
      <c r="S218" s="5"/>
      <c r="T218" s="5"/>
      <c r="U218" s="5"/>
      <c r="V218" s="5"/>
      <c r="W218" s="5"/>
      <c r="X218" s="5"/>
      <c r="Y218" s="5"/>
      <c r="Z218" s="5"/>
      <c r="AA218" s="5"/>
    </row>
    <row r="219" spans="1:27" ht="16">
      <c r="A219" s="13" t="str">
        <f ca="1">IF(ISBLANK(INDIRECT("'ref_dontTouch'!R"&amp;ROW(A219)&amp;"C"&amp;MATCH(A$2,ref_dontTouch!$A$1:$S$1,0),FALSE)),"",INDIRECT("'ref_dontTouch'!R"&amp;ROW(A219)&amp;"C"&amp;MATCH(A$2,ref_dontTouch!$A$1:$S$1,0),FALSE))</f>
        <v/>
      </c>
      <c r="B219" s="14" t="str">
        <f ca="1">IF(INDIRECT("'ref_dontTouch'!R"&amp;ROW(B219)&amp;"C"&amp;MATCH("ALIGN",ref_dontTouch!$A$1:$S$1,0),FALSE)="","",IF(INDIRECT("'ref_dontTouch'!R"&amp;ROW(B219)&amp;"C"&amp;MATCH("ALIGN",ref_dontTouch!$A$1:$S$1,0),FALSE)="t","Target",IF(INDIRECT("'ref_dontTouch'!R"&amp;ROW(B219)&amp;"C"&amp;MATCH("ALIGN",ref_dontTouch!$A$1:$S$1,0),FALSE)="f","Flagged","Connected")))</f>
        <v/>
      </c>
      <c r="C219" s="14" t="str">
        <f ca="1">IF(ISBLANK(INDIRECT("'ref_dontTouch'!R"&amp;ROW(C219)&amp;"C"&amp;MATCH(C$2,ref_dontTouch!$A$1:$S$1,0),FALSE)),"",INDIRECT("'ref_dontTouch'!R"&amp;ROW(C219)&amp;"C"&amp;MATCH(C$2,ref_dontTouch!$A$1:$S$1,0),FALSE))</f>
        <v/>
      </c>
      <c r="D219" s="13" t="str">
        <f ca="1">IF(C219="","",C219&amp;" - "&amp;VLOOKUP($C219,ref_dontTouch!$B218:$Y6216,MATCH("statement",ref_dontTouch!$B$1:$Y$1,0),0))</f>
        <v/>
      </c>
      <c r="E219" s="13" t="str">
        <f ca="1">IF(D219="","",VLOOKUP($C219,ref_dontTouch!$B218:$Y6216,MATCH("performanceExpectation",ref_dontTouch!$B$1:$Y$1,0),0))</f>
        <v/>
      </c>
      <c r="F219" s="5"/>
      <c r="G219" s="5"/>
      <c r="H219" s="5"/>
      <c r="I219" s="5"/>
      <c r="J219" s="5"/>
      <c r="K219" s="5"/>
      <c r="L219" s="5"/>
      <c r="M219" s="5"/>
      <c r="N219" s="5"/>
      <c r="O219" s="5"/>
      <c r="P219" s="5"/>
      <c r="Q219" s="5"/>
      <c r="R219" s="5"/>
      <c r="S219" s="5"/>
      <c r="T219" s="5"/>
      <c r="U219" s="5"/>
      <c r="V219" s="5"/>
      <c r="W219" s="5"/>
      <c r="X219" s="5"/>
      <c r="Y219" s="5"/>
      <c r="Z219" s="5"/>
      <c r="AA219" s="5"/>
    </row>
    <row r="220" spans="1:27" ht="16">
      <c r="A220" s="13" t="str">
        <f ca="1">IF(ISBLANK(INDIRECT("'ref_dontTouch'!R"&amp;ROW(A220)&amp;"C"&amp;MATCH(A$2,ref_dontTouch!$A$1:$S$1,0),FALSE)),"",INDIRECT("'ref_dontTouch'!R"&amp;ROW(A220)&amp;"C"&amp;MATCH(A$2,ref_dontTouch!$A$1:$S$1,0),FALSE))</f>
        <v/>
      </c>
      <c r="B220" s="14" t="str">
        <f ca="1">IF(INDIRECT("'ref_dontTouch'!R"&amp;ROW(B220)&amp;"C"&amp;MATCH("ALIGN",ref_dontTouch!$A$1:$S$1,0),FALSE)="","",IF(INDIRECT("'ref_dontTouch'!R"&amp;ROW(B220)&amp;"C"&amp;MATCH("ALIGN",ref_dontTouch!$A$1:$S$1,0),FALSE)="t","Target",IF(INDIRECT("'ref_dontTouch'!R"&amp;ROW(B220)&amp;"C"&amp;MATCH("ALIGN",ref_dontTouch!$A$1:$S$1,0),FALSE)="f","Flagged","Connected")))</f>
        <v/>
      </c>
      <c r="C220" s="14" t="str">
        <f ca="1">IF(ISBLANK(INDIRECT("'ref_dontTouch'!R"&amp;ROW(C220)&amp;"C"&amp;MATCH(C$2,ref_dontTouch!$A$1:$S$1,0),FALSE)),"",INDIRECT("'ref_dontTouch'!R"&amp;ROW(C220)&amp;"C"&amp;MATCH(C$2,ref_dontTouch!$A$1:$S$1,0),FALSE))</f>
        <v/>
      </c>
      <c r="D220" s="13" t="str">
        <f ca="1">IF(C220="","",C220&amp;" - "&amp;VLOOKUP($C220,ref_dontTouch!$B219:$Y6217,MATCH("statement",ref_dontTouch!$B$1:$Y$1,0),0))</f>
        <v/>
      </c>
      <c r="E220" s="13" t="str">
        <f ca="1">IF(D220="","",VLOOKUP($C220,ref_dontTouch!$B219:$Y6217,MATCH("performanceExpectation",ref_dontTouch!$B$1:$Y$1,0),0))</f>
        <v/>
      </c>
      <c r="F220" s="5"/>
      <c r="G220" s="5"/>
      <c r="H220" s="5"/>
      <c r="I220" s="5"/>
      <c r="J220" s="5"/>
      <c r="K220" s="5"/>
      <c r="L220" s="5"/>
      <c r="M220" s="5"/>
      <c r="N220" s="5"/>
      <c r="O220" s="5"/>
      <c r="P220" s="5"/>
      <c r="Q220" s="5"/>
      <c r="R220" s="5"/>
      <c r="S220" s="5"/>
      <c r="T220" s="5"/>
      <c r="U220" s="5"/>
      <c r="V220" s="5"/>
      <c r="W220" s="5"/>
      <c r="X220" s="5"/>
      <c r="Y220" s="5"/>
      <c r="Z220" s="5"/>
      <c r="AA220" s="5"/>
    </row>
    <row r="221" spans="1:27" ht="16">
      <c r="A221" s="13" t="str">
        <f ca="1">IF(ISBLANK(INDIRECT("'ref_dontTouch'!R"&amp;ROW(A221)&amp;"C"&amp;MATCH(A$2,ref_dontTouch!$A$1:$S$1,0),FALSE)),"",INDIRECT("'ref_dontTouch'!R"&amp;ROW(A221)&amp;"C"&amp;MATCH(A$2,ref_dontTouch!$A$1:$S$1,0),FALSE))</f>
        <v/>
      </c>
      <c r="B221" s="14" t="str">
        <f ca="1">IF(INDIRECT("'ref_dontTouch'!R"&amp;ROW(B221)&amp;"C"&amp;MATCH("ALIGN",ref_dontTouch!$A$1:$S$1,0),FALSE)="","",IF(INDIRECT("'ref_dontTouch'!R"&amp;ROW(B221)&amp;"C"&amp;MATCH("ALIGN",ref_dontTouch!$A$1:$S$1,0),FALSE)="t","Target",IF(INDIRECT("'ref_dontTouch'!R"&amp;ROW(B221)&amp;"C"&amp;MATCH("ALIGN",ref_dontTouch!$A$1:$S$1,0),FALSE)="f","Flagged","Connected")))</f>
        <v/>
      </c>
      <c r="C221" s="14" t="str">
        <f ca="1">IF(ISBLANK(INDIRECT("'ref_dontTouch'!R"&amp;ROW(C221)&amp;"C"&amp;MATCH(C$2,ref_dontTouch!$A$1:$S$1,0),FALSE)),"",INDIRECT("'ref_dontTouch'!R"&amp;ROW(C221)&amp;"C"&amp;MATCH(C$2,ref_dontTouch!$A$1:$S$1,0),FALSE))</f>
        <v/>
      </c>
      <c r="D221" s="13" t="str">
        <f ca="1">IF(C221="","",C221&amp;" - "&amp;VLOOKUP($C221,ref_dontTouch!$B220:$Y6218,MATCH("statement",ref_dontTouch!$B$1:$Y$1,0),0))</f>
        <v/>
      </c>
      <c r="E221" s="13" t="str">
        <f ca="1">IF(D221="","",VLOOKUP($C221,ref_dontTouch!$B220:$Y6218,MATCH("performanceExpectation",ref_dontTouch!$B$1:$Y$1,0),0))</f>
        <v/>
      </c>
      <c r="F221" s="5"/>
      <c r="G221" s="5"/>
      <c r="H221" s="5"/>
      <c r="I221" s="5"/>
      <c r="J221" s="5"/>
      <c r="K221" s="5"/>
      <c r="L221" s="5"/>
      <c r="M221" s="5"/>
      <c r="N221" s="5"/>
      <c r="O221" s="5"/>
      <c r="P221" s="5"/>
      <c r="Q221" s="5"/>
      <c r="R221" s="5"/>
      <c r="S221" s="5"/>
      <c r="T221" s="5"/>
      <c r="U221" s="5"/>
      <c r="V221" s="5"/>
      <c r="W221" s="5"/>
      <c r="X221" s="5"/>
      <c r="Y221" s="5"/>
      <c r="Z221" s="5"/>
      <c r="AA221" s="5"/>
    </row>
    <row r="222" spans="1:27" ht="16">
      <c r="A222" s="13" t="str">
        <f ca="1">IF(ISBLANK(INDIRECT("'ref_dontTouch'!R"&amp;ROW(A222)&amp;"C"&amp;MATCH(A$2,ref_dontTouch!$A$1:$S$1,0),FALSE)),"",INDIRECT("'ref_dontTouch'!R"&amp;ROW(A222)&amp;"C"&amp;MATCH(A$2,ref_dontTouch!$A$1:$S$1,0),FALSE))</f>
        <v/>
      </c>
      <c r="B222" s="14" t="str">
        <f ca="1">IF(INDIRECT("'ref_dontTouch'!R"&amp;ROW(B222)&amp;"C"&amp;MATCH("ALIGN",ref_dontTouch!$A$1:$S$1,0),FALSE)="","",IF(INDIRECT("'ref_dontTouch'!R"&amp;ROW(B222)&amp;"C"&amp;MATCH("ALIGN",ref_dontTouch!$A$1:$S$1,0),FALSE)="t","Target",IF(INDIRECT("'ref_dontTouch'!R"&amp;ROW(B222)&amp;"C"&amp;MATCH("ALIGN",ref_dontTouch!$A$1:$S$1,0),FALSE)="f","Flagged","Connected")))</f>
        <v/>
      </c>
      <c r="C222" s="14" t="str">
        <f ca="1">IF(ISBLANK(INDIRECT("'ref_dontTouch'!R"&amp;ROW(C222)&amp;"C"&amp;MATCH(C$2,ref_dontTouch!$A$1:$S$1,0),FALSE)),"",INDIRECT("'ref_dontTouch'!R"&amp;ROW(C222)&amp;"C"&amp;MATCH(C$2,ref_dontTouch!$A$1:$S$1,0),FALSE))</f>
        <v/>
      </c>
      <c r="D222" s="13" t="str">
        <f ca="1">IF(C222="","",C222&amp;" - "&amp;VLOOKUP($C222,ref_dontTouch!$B221:$Y6219,MATCH("statement",ref_dontTouch!$B$1:$Y$1,0),0))</f>
        <v/>
      </c>
      <c r="E222" s="13" t="str">
        <f ca="1">IF(D222="","",VLOOKUP($C222,ref_dontTouch!$B221:$Y6219,MATCH("performanceExpectation",ref_dontTouch!$B$1:$Y$1,0),0))</f>
        <v/>
      </c>
      <c r="F222" s="5"/>
      <c r="G222" s="5"/>
      <c r="H222" s="5"/>
      <c r="I222" s="5"/>
      <c r="J222" s="5"/>
      <c r="K222" s="5"/>
      <c r="L222" s="5"/>
      <c r="M222" s="5"/>
      <c r="N222" s="5"/>
      <c r="O222" s="5"/>
      <c r="P222" s="5"/>
      <c r="Q222" s="5"/>
      <c r="R222" s="5"/>
      <c r="S222" s="5"/>
      <c r="T222" s="5"/>
      <c r="U222" s="5"/>
      <c r="V222" s="5"/>
      <c r="W222" s="5"/>
      <c r="X222" s="5"/>
      <c r="Y222" s="5"/>
      <c r="Z222" s="5"/>
      <c r="AA222" s="5"/>
    </row>
    <row r="223" spans="1:27" ht="16">
      <c r="A223" s="13" t="str">
        <f ca="1">IF(ISBLANK(INDIRECT("'ref_dontTouch'!R"&amp;ROW(A223)&amp;"C"&amp;MATCH(A$2,ref_dontTouch!$A$1:$S$1,0),FALSE)),"",INDIRECT("'ref_dontTouch'!R"&amp;ROW(A223)&amp;"C"&amp;MATCH(A$2,ref_dontTouch!$A$1:$S$1,0),FALSE))</f>
        <v/>
      </c>
      <c r="B223" s="14" t="str">
        <f ca="1">IF(INDIRECT("'ref_dontTouch'!R"&amp;ROW(B223)&amp;"C"&amp;MATCH("ALIGN",ref_dontTouch!$A$1:$S$1,0),FALSE)="","",IF(INDIRECT("'ref_dontTouch'!R"&amp;ROW(B223)&amp;"C"&amp;MATCH("ALIGN",ref_dontTouch!$A$1:$S$1,0),FALSE)="t","Target",IF(INDIRECT("'ref_dontTouch'!R"&amp;ROW(B223)&amp;"C"&amp;MATCH("ALIGN",ref_dontTouch!$A$1:$S$1,0),FALSE)="f","Flagged","Connected")))</f>
        <v/>
      </c>
      <c r="C223" s="14" t="str">
        <f ca="1">IF(ISBLANK(INDIRECT("'ref_dontTouch'!R"&amp;ROW(C223)&amp;"C"&amp;MATCH(C$2,ref_dontTouch!$A$1:$S$1,0),FALSE)),"",INDIRECT("'ref_dontTouch'!R"&amp;ROW(C223)&amp;"C"&amp;MATCH(C$2,ref_dontTouch!$A$1:$S$1,0),FALSE))</f>
        <v/>
      </c>
      <c r="D223" s="13" t="str">
        <f ca="1">IF(C223="","",C223&amp;" - "&amp;VLOOKUP($C223,ref_dontTouch!$B222:$Y6220,MATCH("statement",ref_dontTouch!$B$1:$Y$1,0),0))</f>
        <v/>
      </c>
      <c r="E223" s="13" t="str">
        <f ca="1">IF(D223="","",VLOOKUP($C223,ref_dontTouch!$B222:$Y6220,MATCH("performanceExpectation",ref_dontTouch!$B$1:$Y$1,0),0))</f>
        <v/>
      </c>
      <c r="F223" s="5"/>
      <c r="G223" s="5"/>
      <c r="H223" s="5"/>
      <c r="I223" s="5"/>
      <c r="J223" s="5"/>
      <c r="K223" s="5"/>
      <c r="L223" s="5"/>
      <c r="M223" s="5"/>
      <c r="N223" s="5"/>
      <c r="O223" s="5"/>
      <c r="P223" s="5"/>
      <c r="Q223" s="5"/>
      <c r="R223" s="5"/>
      <c r="S223" s="5"/>
      <c r="T223" s="5"/>
      <c r="U223" s="5"/>
      <c r="V223" s="5"/>
      <c r="W223" s="5"/>
      <c r="X223" s="5"/>
      <c r="Y223" s="5"/>
      <c r="Z223" s="5"/>
      <c r="AA223" s="5"/>
    </row>
    <row r="224" spans="1:27" ht="16">
      <c r="A224" s="13" t="str">
        <f ca="1">IF(ISBLANK(INDIRECT("'ref_dontTouch'!R"&amp;ROW(A224)&amp;"C"&amp;MATCH(A$2,ref_dontTouch!$A$1:$S$1,0),FALSE)),"",INDIRECT("'ref_dontTouch'!R"&amp;ROW(A224)&amp;"C"&amp;MATCH(A$2,ref_dontTouch!$A$1:$S$1,0),FALSE))</f>
        <v/>
      </c>
      <c r="B224" s="14" t="str">
        <f ca="1">IF(INDIRECT("'ref_dontTouch'!R"&amp;ROW(B224)&amp;"C"&amp;MATCH("ALIGN",ref_dontTouch!$A$1:$S$1,0),FALSE)="","",IF(INDIRECT("'ref_dontTouch'!R"&amp;ROW(B224)&amp;"C"&amp;MATCH("ALIGN",ref_dontTouch!$A$1:$S$1,0),FALSE)="t","Target",IF(INDIRECT("'ref_dontTouch'!R"&amp;ROW(B224)&amp;"C"&amp;MATCH("ALIGN",ref_dontTouch!$A$1:$S$1,0),FALSE)="f","Flagged","Connected")))</f>
        <v/>
      </c>
      <c r="C224" s="14" t="str">
        <f ca="1">IF(ISBLANK(INDIRECT("'ref_dontTouch'!R"&amp;ROW(C224)&amp;"C"&amp;MATCH(C$2,ref_dontTouch!$A$1:$S$1,0),FALSE)),"",INDIRECT("'ref_dontTouch'!R"&amp;ROW(C224)&amp;"C"&amp;MATCH(C$2,ref_dontTouch!$A$1:$S$1,0),FALSE))</f>
        <v/>
      </c>
      <c r="D224" s="13" t="str">
        <f ca="1">IF(C224="","",C224&amp;" - "&amp;VLOOKUP($C224,ref_dontTouch!$B223:$Y6221,MATCH("statement",ref_dontTouch!$B$1:$Y$1,0),0))</f>
        <v/>
      </c>
      <c r="E224" s="13" t="str">
        <f ca="1">IF(D224="","",VLOOKUP($C224,ref_dontTouch!$B223:$Y6221,MATCH("performanceExpectation",ref_dontTouch!$B$1:$Y$1,0),0))</f>
        <v/>
      </c>
      <c r="F224" s="5"/>
      <c r="G224" s="5"/>
      <c r="H224" s="5"/>
      <c r="I224" s="5"/>
      <c r="J224" s="5"/>
      <c r="K224" s="5"/>
      <c r="L224" s="5"/>
      <c r="M224" s="5"/>
      <c r="N224" s="5"/>
      <c r="O224" s="5"/>
      <c r="P224" s="5"/>
      <c r="Q224" s="5"/>
      <c r="R224" s="5"/>
      <c r="S224" s="5"/>
      <c r="T224" s="5"/>
      <c r="U224" s="5"/>
      <c r="V224" s="5"/>
      <c r="W224" s="5"/>
      <c r="X224" s="5"/>
      <c r="Y224" s="5"/>
      <c r="Z224" s="5"/>
      <c r="AA224" s="5"/>
    </row>
    <row r="225" spans="1:27" ht="16">
      <c r="A225" s="13" t="str">
        <f ca="1">IF(ISBLANK(INDIRECT("'ref_dontTouch'!R"&amp;ROW(A225)&amp;"C"&amp;MATCH(A$2,ref_dontTouch!$A$1:$S$1,0),FALSE)),"",INDIRECT("'ref_dontTouch'!R"&amp;ROW(A225)&amp;"C"&amp;MATCH(A$2,ref_dontTouch!$A$1:$S$1,0),FALSE))</f>
        <v/>
      </c>
      <c r="B225" s="14" t="str">
        <f ca="1">IF(INDIRECT("'ref_dontTouch'!R"&amp;ROW(B225)&amp;"C"&amp;MATCH("ALIGN",ref_dontTouch!$A$1:$S$1,0),FALSE)="","",IF(INDIRECT("'ref_dontTouch'!R"&amp;ROW(B225)&amp;"C"&amp;MATCH("ALIGN",ref_dontTouch!$A$1:$S$1,0),FALSE)="t","Target",IF(INDIRECT("'ref_dontTouch'!R"&amp;ROW(B225)&amp;"C"&amp;MATCH("ALIGN",ref_dontTouch!$A$1:$S$1,0),FALSE)="f","Flagged","Connected")))</f>
        <v/>
      </c>
      <c r="C225" s="14" t="str">
        <f ca="1">IF(ISBLANK(INDIRECT("'ref_dontTouch'!R"&amp;ROW(C225)&amp;"C"&amp;MATCH(C$2,ref_dontTouch!$A$1:$S$1,0),FALSE)),"",INDIRECT("'ref_dontTouch'!R"&amp;ROW(C225)&amp;"C"&amp;MATCH(C$2,ref_dontTouch!$A$1:$S$1,0),FALSE))</f>
        <v/>
      </c>
      <c r="D225" s="13" t="str">
        <f ca="1">IF(C225="","",C225&amp;" - "&amp;VLOOKUP($C225,ref_dontTouch!$B224:$Y6222,MATCH("statement",ref_dontTouch!$B$1:$Y$1,0),0))</f>
        <v/>
      </c>
      <c r="E225" s="13" t="str">
        <f ca="1">IF(D225="","",VLOOKUP($C225,ref_dontTouch!$B224:$Y6222,MATCH("performanceExpectation",ref_dontTouch!$B$1:$Y$1,0),0))</f>
        <v/>
      </c>
      <c r="F225" s="5"/>
      <c r="G225" s="5"/>
      <c r="H225" s="5"/>
      <c r="I225" s="5"/>
      <c r="J225" s="5"/>
      <c r="K225" s="5"/>
      <c r="L225" s="5"/>
      <c r="M225" s="5"/>
      <c r="N225" s="5"/>
      <c r="O225" s="5"/>
      <c r="P225" s="5"/>
      <c r="Q225" s="5"/>
      <c r="R225" s="5"/>
      <c r="S225" s="5"/>
      <c r="T225" s="5"/>
      <c r="U225" s="5"/>
      <c r="V225" s="5"/>
      <c r="W225" s="5"/>
      <c r="X225" s="5"/>
      <c r="Y225" s="5"/>
      <c r="Z225" s="5"/>
      <c r="AA225" s="5"/>
    </row>
    <row r="226" spans="1:27" ht="16">
      <c r="A226" s="13" t="str">
        <f ca="1">IF(ISBLANK(INDIRECT("'ref_dontTouch'!R"&amp;ROW(A226)&amp;"C"&amp;MATCH(A$2,ref_dontTouch!$A$1:$S$1,0),FALSE)),"",INDIRECT("'ref_dontTouch'!R"&amp;ROW(A226)&amp;"C"&amp;MATCH(A$2,ref_dontTouch!$A$1:$S$1,0),FALSE))</f>
        <v/>
      </c>
      <c r="B226" s="14" t="str">
        <f ca="1">IF(INDIRECT("'ref_dontTouch'!R"&amp;ROW(B226)&amp;"C"&amp;MATCH("ALIGN",ref_dontTouch!$A$1:$S$1,0),FALSE)="","",IF(INDIRECT("'ref_dontTouch'!R"&amp;ROW(B226)&amp;"C"&amp;MATCH("ALIGN",ref_dontTouch!$A$1:$S$1,0),FALSE)="t","Target",IF(INDIRECT("'ref_dontTouch'!R"&amp;ROW(B226)&amp;"C"&amp;MATCH("ALIGN",ref_dontTouch!$A$1:$S$1,0),FALSE)="f","Flagged","Connected")))</f>
        <v/>
      </c>
      <c r="C226" s="14" t="str">
        <f ca="1">IF(ISBLANK(INDIRECT("'ref_dontTouch'!R"&amp;ROW(C226)&amp;"C"&amp;MATCH(C$2,ref_dontTouch!$A$1:$S$1,0),FALSE)),"",INDIRECT("'ref_dontTouch'!R"&amp;ROW(C226)&amp;"C"&amp;MATCH(C$2,ref_dontTouch!$A$1:$S$1,0),FALSE))</f>
        <v/>
      </c>
      <c r="D226" s="13" t="str">
        <f ca="1">IF(C226="","",C226&amp;" - "&amp;VLOOKUP($C226,ref_dontTouch!$B225:$Y6223,MATCH("statement",ref_dontTouch!$B$1:$Y$1,0),0))</f>
        <v/>
      </c>
      <c r="E226" s="13" t="str">
        <f ca="1">IF(D226="","",VLOOKUP($C226,ref_dontTouch!$B225:$Y6223,MATCH("performanceExpectation",ref_dontTouch!$B$1:$Y$1,0),0))</f>
        <v/>
      </c>
      <c r="F226" s="5"/>
      <c r="G226" s="5"/>
      <c r="H226" s="5"/>
      <c r="I226" s="5"/>
      <c r="J226" s="5"/>
      <c r="K226" s="5"/>
      <c r="L226" s="5"/>
      <c r="M226" s="5"/>
      <c r="N226" s="5"/>
      <c r="O226" s="5"/>
      <c r="P226" s="5"/>
      <c r="Q226" s="5"/>
      <c r="R226" s="5"/>
      <c r="S226" s="5"/>
      <c r="T226" s="5"/>
      <c r="U226" s="5"/>
      <c r="V226" s="5"/>
      <c r="W226" s="5"/>
      <c r="X226" s="5"/>
      <c r="Y226" s="5"/>
      <c r="Z226" s="5"/>
      <c r="AA226" s="5"/>
    </row>
    <row r="227" spans="1:27" ht="16">
      <c r="A227" s="13" t="str">
        <f ca="1">IF(ISBLANK(INDIRECT("'ref_dontTouch'!R"&amp;ROW(A227)&amp;"C"&amp;MATCH(A$2,ref_dontTouch!$A$1:$S$1,0),FALSE)),"",INDIRECT("'ref_dontTouch'!R"&amp;ROW(A227)&amp;"C"&amp;MATCH(A$2,ref_dontTouch!$A$1:$S$1,0),FALSE))</f>
        <v/>
      </c>
      <c r="B227" s="14" t="str">
        <f ca="1">IF(INDIRECT("'ref_dontTouch'!R"&amp;ROW(B227)&amp;"C"&amp;MATCH("ALIGN",ref_dontTouch!$A$1:$S$1,0),FALSE)="","",IF(INDIRECT("'ref_dontTouch'!R"&amp;ROW(B227)&amp;"C"&amp;MATCH("ALIGN",ref_dontTouch!$A$1:$S$1,0),FALSE)="t","Target",IF(INDIRECT("'ref_dontTouch'!R"&amp;ROW(B227)&amp;"C"&amp;MATCH("ALIGN",ref_dontTouch!$A$1:$S$1,0),FALSE)="f","Flagged","Connected")))</f>
        <v/>
      </c>
      <c r="C227" s="14" t="str">
        <f ca="1">IF(ISBLANK(INDIRECT("'ref_dontTouch'!R"&amp;ROW(C227)&amp;"C"&amp;MATCH(C$2,ref_dontTouch!$A$1:$S$1,0),FALSE)),"",INDIRECT("'ref_dontTouch'!R"&amp;ROW(C227)&amp;"C"&amp;MATCH(C$2,ref_dontTouch!$A$1:$S$1,0),FALSE))</f>
        <v/>
      </c>
      <c r="D227" s="13" t="str">
        <f ca="1">IF(C227="","",C227&amp;" - "&amp;VLOOKUP($C227,ref_dontTouch!$B226:$Y6224,MATCH("statement",ref_dontTouch!$B$1:$Y$1,0),0))</f>
        <v/>
      </c>
      <c r="E227" s="13" t="str">
        <f ca="1">IF(D227="","",VLOOKUP($C227,ref_dontTouch!$B226:$Y6224,MATCH("performanceExpectation",ref_dontTouch!$B$1:$Y$1,0),0))</f>
        <v/>
      </c>
      <c r="F227" s="5"/>
      <c r="G227" s="5"/>
      <c r="H227" s="5"/>
      <c r="I227" s="5"/>
      <c r="J227" s="5"/>
      <c r="K227" s="5"/>
      <c r="L227" s="5"/>
      <c r="M227" s="5"/>
      <c r="N227" s="5"/>
      <c r="O227" s="5"/>
      <c r="P227" s="5"/>
      <c r="Q227" s="5"/>
      <c r="R227" s="5"/>
      <c r="S227" s="5"/>
      <c r="T227" s="5"/>
      <c r="U227" s="5"/>
      <c r="V227" s="5"/>
      <c r="W227" s="5"/>
      <c r="X227" s="5"/>
      <c r="Y227" s="5"/>
      <c r="Z227" s="5"/>
      <c r="AA227" s="5"/>
    </row>
    <row r="228" spans="1:27" ht="16">
      <c r="A228" s="13" t="str">
        <f ca="1">IF(ISBLANK(INDIRECT("'ref_dontTouch'!R"&amp;ROW(A228)&amp;"C"&amp;MATCH(A$2,ref_dontTouch!$A$1:$S$1,0),FALSE)),"",INDIRECT("'ref_dontTouch'!R"&amp;ROW(A228)&amp;"C"&amp;MATCH(A$2,ref_dontTouch!$A$1:$S$1,0),FALSE))</f>
        <v/>
      </c>
      <c r="B228" s="14" t="str">
        <f ca="1">IF(INDIRECT("'ref_dontTouch'!R"&amp;ROW(B228)&amp;"C"&amp;MATCH("ALIGN",ref_dontTouch!$A$1:$S$1,0),FALSE)="","",IF(INDIRECT("'ref_dontTouch'!R"&amp;ROW(B228)&amp;"C"&amp;MATCH("ALIGN",ref_dontTouch!$A$1:$S$1,0),FALSE)="t","Target",IF(INDIRECT("'ref_dontTouch'!R"&amp;ROW(B228)&amp;"C"&amp;MATCH("ALIGN",ref_dontTouch!$A$1:$S$1,0),FALSE)="f","Flagged","Connected")))</f>
        <v/>
      </c>
      <c r="C228" s="14" t="str">
        <f ca="1">IF(ISBLANK(INDIRECT("'ref_dontTouch'!R"&amp;ROW(C228)&amp;"C"&amp;MATCH(C$2,ref_dontTouch!$A$1:$S$1,0),FALSE)),"",INDIRECT("'ref_dontTouch'!R"&amp;ROW(C228)&amp;"C"&amp;MATCH(C$2,ref_dontTouch!$A$1:$S$1,0),FALSE))</f>
        <v/>
      </c>
      <c r="D228" s="13" t="str">
        <f ca="1">IF(C228="","",C228&amp;" - "&amp;VLOOKUP($C228,ref_dontTouch!$B227:$Y6225,MATCH("statement",ref_dontTouch!$B$1:$Y$1,0),0))</f>
        <v/>
      </c>
      <c r="E228" s="13" t="str">
        <f ca="1">IF(D228="","",VLOOKUP($C228,ref_dontTouch!$B227:$Y6225,MATCH("performanceExpectation",ref_dontTouch!$B$1:$Y$1,0),0))</f>
        <v/>
      </c>
      <c r="F228" s="5"/>
      <c r="G228" s="5"/>
      <c r="H228" s="5"/>
      <c r="I228" s="5"/>
      <c r="J228" s="5"/>
      <c r="K228" s="5"/>
      <c r="L228" s="5"/>
      <c r="M228" s="5"/>
      <c r="N228" s="5"/>
      <c r="O228" s="5"/>
      <c r="P228" s="5"/>
      <c r="Q228" s="5"/>
      <c r="R228" s="5"/>
      <c r="S228" s="5"/>
      <c r="T228" s="5"/>
      <c r="U228" s="5"/>
      <c r="V228" s="5"/>
      <c r="W228" s="5"/>
      <c r="X228" s="5"/>
      <c r="Y228" s="5"/>
      <c r="Z228" s="5"/>
      <c r="AA228" s="5"/>
    </row>
    <row r="229" spans="1:27" ht="16">
      <c r="A229" s="13" t="str">
        <f ca="1">IF(ISBLANK(INDIRECT("'ref_dontTouch'!R"&amp;ROW(A229)&amp;"C"&amp;MATCH(A$2,ref_dontTouch!$A$1:$S$1,0),FALSE)),"",INDIRECT("'ref_dontTouch'!R"&amp;ROW(A229)&amp;"C"&amp;MATCH(A$2,ref_dontTouch!$A$1:$S$1,0),FALSE))</f>
        <v/>
      </c>
      <c r="B229" s="14" t="str">
        <f ca="1">IF(INDIRECT("'ref_dontTouch'!R"&amp;ROW(B229)&amp;"C"&amp;MATCH("ALIGN",ref_dontTouch!$A$1:$S$1,0),FALSE)="","",IF(INDIRECT("'ref_dontTouch'!R"&amp;ROW(B229)&amp;"C"&amp;MATCH("ALIGN",ref_dontTouch!$A$1:$S$1,0),FALSE)="t","Target",IF(INDIRECT("'ref_dontTouch'!R"&amp;ROW(B229)&amp;"C"&amp;MATCH("ALIGN",ref_dontTouch!$A$1:$S$1,0),FALSE)="f","Flagged","Connected")))</f>
        <v/>
      </c>
      <c r="C229" s="14" t="str">
        <f ca="1">IF(ISBLANK(INDIRECT("'ref_dontTouch'!R"&amp;ROW(C229)&amp;"C"&amp;MATCH(C$2,ref_dontTouch!$A$1:$S$1,0),FALSE)),"",INDIRECT("'ref_dontTouch'!R"&amp;ROW(C229)&amp;"C"&amp;MATCH(C$2,ref_dontTouch!$A$1:$S$1,0),FALSE))</f>
        <v/>
      </c>
      <c r="D229" s="13" t="str">
        <f ca="1">IF(C229="","",C229&amp;" - "&amp;VLOOKUP($C229,ref_dontTouch!$B228:$Y6226,MATCH("statement",ref_dontTouch!$B$1:$Y$1,0),0))</f>
        <v/>
      </c>
      <c r="E229" s="13" t="str">
        <f ca="1">IF(D229="","",VLOOKUP($C229,ref_dontTouch!$B228:$Y6226,MATCH("performanceExpectation",ref_dontTouch!$B$1:$Y$1,0),0))</f>
        <v/>
      </c>
      <c r="F229" s="5"/>
      <c r="G229" s="5"/>
      <c r="H229" s="5"/>
      <c r="I229" s="5"/>
      <c r="J229" s="5"/>
      <c r="K229" s="5"/>
      <c r="L229" s="5"/>
      <c r="M229" s="5"/>
      <c r="N229" s="5"/>
      <c r="O229" s="5"/>
      <c r="P229" s="5"/>
      <c r="Q229" s="5"/>
      <c r="R229" s="5"/>
      <c r="S229" s="5"/>
      <c r="T229" s="5"/>
      <c r="U229" s="5"/>
      <c r="V229" s="5"/>
      <c r="W229" s="5"/>
      <c r="X229" s="5"/>
      <c r="Y229" s="5"/>
      <c r="Z229" s="5"/>
      <c r="AA229" s="5"/>
    </row>
    <row r="230" spans="1:27" ht="16">
      <c r="A230" s="13" t="str">
        <f ca="1">IF(ISBLANK(INDIRECT("'ref_dontTouch'!R"&amp;ROW(A230)&amp;"C"&amp;MATCH(A$2,ref_dontTouch!$A$1:$S$1,0),FALSE)),"",INDIRECT("'ref_dontTouch'!R"&amp;ROW(A230)&amp;"C"&amp;MATCH(A$2,ref_dontTouch!$A$1:$S$1,0),FALSE))</f>
        <v/>
      </c>
      <c r="B230" s="14" t="str">
        <f ca="1">IF(INDIRECT("'ref_dontTouch'!R"&amp;ROW(B230)&amp;"C"&amp;MATCH("ALIGN",ref_dontTouch!$A$1:$S$1,0),FALSE)="","",IF(INDIRECT("'ref_dontTouch'!R"&amp;ROW(B230)&amp;"C"&amp;MATCH("ALIGN",ref_dontTouch!$A$1:$S$1,0),FALSE)="t","Target",IF(INDIRECT("'ref_dontTouch'!R"&amp;ROW(B230)&amp;"C"&amp;MATCH("ALIGN",ref_dontTouch!$A$1:$S$1,0),FALSE)="f","Flagged","Connected")))</f>
        <v/>
      </c>
      <c r="C230" s="14" t="str">
        <f ca="1">IF(ISBLANK(INDIRECT("'ref_dontTouch'!R"&amp;ROW(C230)&amp;"C"&amp;MATCH(C$2,ref_dontTouch!$A$1:$S$1,0),FALSE)),"",INDIRECT("'ref_dontTouch'!R"&amp;ROW(C230)&amp;"C"&amp;MATCH(C$2,ref_dontTouch!$A$1:$S$1,0),FALSE))</f>
        <v/>
      </c>
      <c r="D230" s="13" t="str">
        <f ca="1">IF(C230="","",C230&amp;" - "&amp;VLOOKUP($C230,ref_dontTouch!$B229:$Y6227,MATCH("statement",ref_dontTouch!$B$1:$Y$1,0),0))</f>
        <v/>
      </c>
      <c r="E230" s="13" t="str">
        <f ca="1">IF(D230="","",VLOOKUP($C230,ref_dontTouch!$B229:$Y6227,MATCH("performanceExpectation",ref_dontTouch!$B$1:$Y$1,0),0))</f>
        <v/>
      </c>
      <c r="F230" s="5"/>
      <c r="G230" s="5"/>
      <c r="H230" s="5"/>
      <c r="I230" s="5"/>
      <c r="J230" s="5"/>
      <c r="K230" s="5"/>
      <c r="L230" s="5"/>
      <c r="M230" s="5"/>
      <c r="N230" s="5"/>
      <c r="O230" s="5"/>
      <c r="P230" s="5"/>
      <c r="Q230" s="5"/>
      <c r="R230" s="5"/>
      <c r="S230" s="5"/>
      <c r="T230" s="5"/>
      <c r="U230" s="5"/>
      <c r="V230" s="5"/>
      <c r="W230" s="5"/>
      <c r="X230" s="5"/>
      <c r="Y230" s="5"/>
      <c r="Z230" s="5"/>
      <c r="AA230" s="5"/>
    </row>
    <row r="231" spans="1:27" ht="16">
      <c r="A231" s="13" t="str">
        <f ca="1">IF(ISBLANK(INDIRECT("'ref_dontTouch'!R"&amp;ROW(A231)&amp;"C"&amp;MATCH(A$2,ref_dontTouch!$A$1:$S$1,0),FALSE)),"",INDIRECT("'ref_dontTouch'!R"&amp;ROW(A231)&amp;"C"&amp;MATCH(A$2,ref_dontTouch!$A$1:$S$1,0),FALSE))</f>
        <v/>
      </c>
      <c r="B231" s="14" t="str">
        <f ca="1">IF(INDIRECT("'ref_dontTouch'!R"&amp;ROW(B231)&amp;"C"&amp;MATCH("ALIGN",ref_dontTouch!$A$1:$S$1,0),FALSE)="","",IF(INDIRECT("'ref_dontTouch'!R"&amp;ROW(B231)&amp;"C"&amp;MATCH("ALIGN",ref_dontTouch!$A$1:$S$1,0),FALSE)="t","Target",IF(INDIRECT("'ref_dontTouch'!R"&amp;ROW(B231)&amp;"C"&amp;MATCH("ALIGN",ref_dontTouch!$A$1:$S$1,0),FALSE)="f","Flagged","Connected")))</f>
        <v/>
      </c>
      <c r="C231" s="14" t="str">
        <f ca="1">IF(ISBLANK(INDIRECT("'ref_dontTouch'!R"&amp;ROW(C231)&amp;"C"&amp;MATCH(C$2,ref_dontTouch!$A$1:$S$1,0),FALSE)),"",INDIRECT("'ref_dontTouch'!R"&amp;ROW(C231)&amp;"C"&amp;MATCH(C$2,ref_dontTouch!$A$1:$S$1,0),FALSE))</f>
        <v/>
      </c>
      <c r="D231" s="13" t="str">
        <f ca="1">IF(C231="","",C231&amp;" - "&amp;VLOOKUP($C231,ref_dontTouch!$B230:$Y6228,MATCH("statement",ref_dontTouch!$B$1:$Y$1,0),0))</f>
        <v/>
      </c>
      <c r="E231" s="13" t="str">
        <f ca="1">IF(D231="","",VLOOKUP($C231,ref_dontTouch!$B230:$Y6228,MATCH("performanceExpectation",ref_dontTouch!$B$1:$Y$1,0),0))</f>
        <v/>
      </c>
      <c r="F231" s="5"/>
      <c r="G231" s="5"/>
      <c r="H231" s="5"/>
      <c r="I231" s="5"/>
      <c r="J231" s="5"/>
      <c r="K231" s="5"/>
      <c r="L231" s="5"/>
      <c r="M231" s="5"/>
      <c r="N231" s="5"/>
      <c r="O231" s="5"/>
      <c r="P231" s="5"/>
      <c r="Q231" s="5"/>
      <c r="R231" s="5"/>
      <c r="S231" s="5"/>
      <c r="T231" s="5"/>
      <c r="U231" s="5"/>
      <c r="V231" s="5"/>
      <c r="W231" s="5"/>
      <c r="X231" s="5"/>
      <c r="Y231" s="5"/>
      <c r="Z231" s="5"/>
      <c r="AA231" s="5"/>
    </row>
    <row r="232" spans="1:27" ht="16">
      <c r="A232" s="13" t="str">
        <f ca="1">IF(ISBLANK(INDIRECT("'ref_dontTouch'!R"&amp;ROW(A232)&amp;"C"&amp;MATCH(A$2,ref_dontTouch!$A$1:$S$1,0),FALSE)),"",INDIRECT("'ref_dontTouch'!R"&amp;ROW(A232)&amp;"C"&amp;MATCH(A$2,ref_dontTouch!$A$1:$S$1,0),FALSE))</f>
        <v/>
      </c>
      <c r="B232" s="14" t="str">
        <f ca="1">IF(INDIRECT("'ref_dontTouch'!R"&amp;ROW(B232)&amp;"C"&amp;MATCH("ALIGN",ref_dontTouch!$A$1:$S$1,0),FALSE)="","",IF(INDIRECT("'ref_dontTouch'!R"&amp;ROW(B232)&amp;"C"&amp;MATCH("ALIGN",ref_dontTouch!$A$1:$S$1,0),FALSE)="t","Target",IF(INDIRECT("'ref_dontTouch'!R"&amp;ROW(B232)&amp;"C"&amp;MATCH("ALIGN",ref_dontTouch!$A$1:$S$1,0),FALSE)="f","Flagged","Connected")))</f>
        <v/>
      </c>
      <c r="C232" s="14" t="str">
        <f ca="1">IF(ISBLANK(INDIRECT("'ref_dontTouch'!R"&amp;ROW(C232)&amp;"C"&amp;MATCH(C$2,ref_dontTouch!$A$1:$S$1,0),FALSE)),"",INDIRECT("'ref_dontTouch'!R"&amp;ROW(C232)&amp;"C"&amp;MATCH(C$2,ref_dontTouch!$A$1:$S$1,0),FALSE))</f>
        <v/>
      </c>
      <c r="D232" s="13" t="str">
        <f ca="1">IF(C232="","",C232&amp;" - "&amp;VLOOKUP($C232,ref_dontTouch!$B231:$Y6229,MATCH("statement",ref_dontTouch!$B$1:$Y$1,0),0))</f>
        <v/>
      </c>
      <c r="E232" s="13" t="str">
        <f ca="1">IF(D232="","",VLOOKUP($C232,ref_dontTouch!$B231:$Y6229,MATCH("performanceExpectation",ref_dontTouch!$B$1:$Y$1,0),0))</f>
        <v/>
      </c>
      <c r="F232" s="5"/>
      <c r="G232" s="5"/>
      <c r="H232" s="5"/>
      <c r="I232" s="5"/>
      <c r="J232" s="5"/>
      <c r="K232" s="5"/>
      <c r="L232" s="5"/>
      <c r="M232" s="5"/>
      <c r="N232" s="5"/>
      <c r="O232" s="5"/>
      <c r="P232" s="5"/>
      <c r="Q232" s="5"/>
      <c r="R232" s="5"/>
      <c r="S232" s="5"/>
      <c r="T232" s="5"/>
      <c r="U232" s="5"/>
      <c r="V232" s="5"/>
      <c r="W232" s="5"/>
      <c r="X232" s="5"/>
      <c r="Y232" s="5"/>
      <c r="Z232" s="5"/>
      <c r="AA232" s="5"/>
    </row>
    <row r="233" spans="1:27" ht="16">
      <c r="A233" s="13" t="str">
        <f ca="1">IF(ISBLANK(INDIRECT("'ref_dontTouch'!R"&amp;ROW(A233)&amp;"C"&amp;MATCH(A$2,ref_dontTouch!$A$1:$S$1,0),FALSE)),"",INDIRECT("'ref_dontTouch'!R"&amp;ROW(A233)&amp;"C"&amp;MATCH(A$2,ref_dontTouch!$A$1:$S$1,0),FALSE))</f>
        <v/>
      </c>
      <c r="B233" s="14" t="str">
        <f ca="1">IF(INDIRECT("'ref_dontTouch'!R"&amp;ROW(B233)&amp;"C"&amp;MATCH("ALIGN",ref_dontTouch!$A$1:$S$1,0),FALSE)="","",IF(INDIRECT("'ref_dontTouch'!R"&amp;ROW(B233)&amp;"C"&amp;MATCH("ALIGN",ref_dontTouch!$A$1:$S$1,0),FALSE)="t","Target",IF(INDIRECT("'ref_dontTouch'!R"&amp;ROW(B233)&amp;"C"&amp;MATCH("ALIGN",ref_dontTouch!$A$1:$S$1,0),FALSE)="f","Flagged","Connected")))</f>
        <v/>
      </c>
      <c r="C233" s="14" t="str">
        <f ca="1">IF(ISBLANK(INDIRECT("'ref_dontTouch'!R"&amp;ROW(C233)&amp;"C"&amp;MATCH(C$2,ref_dontTouch!$A$1:$S$1,0),FALSE)),"",INDIRECT("'ref_dontTouch'!R"&amp;ROW(C233)&amp;"C"&amp;MATCH(C$2,ref_dontTouch!$A$1:$S$1,0),FALSE))</f>
        <v/>
      </c>
      <c r="D233" s="13" t="str">
        <f ca="1">IF(C233="","",C233&amp;" - "&amp;VLOOKUP($C233,ref_dontTouch!$B232:$Y6230,MATCH("statement",ref_dontTouch!$B$1:$Y$1,0),0))</f>
        <v/>
      </c>
      <c r="E233" s="13" t="str">
        <f ca="1">IF(D233="","",VLOOKUP($C233,ref_dontTouch!$B232:$Y6230,MATCH("performanceExpectation",ref_dontTouch!$B$1:$Y$1,0),0))</f>
        <v/>
      </c>
      <c r="F233" s="5"/>
      <c r="G233" s="5"/>
      <c r="H233" s="5"/>
      <c r="I233" s="5"/>
      <c r="J233" s="5"/>
      <c r="K233" s="5"/>
      <c r="L233" s="5"/>
      <c r="M233" s="5"/>
      <c r="N233" s="5"/>
      <c r="O233" s="5"/>
      <c r="P233" s="5"/>
      <c r="Q233" s="5"/>
      <c r="R233" s="5"/>
      <c r="S233" s="5"/>
      <c r="T233" s="5"/>
      <c r="U233" s="5"/>
      <c r="V233" s="5"/>
      <c r="W233" s="5"/>
      <c r="X233" s="5"/>
      <c r="Y233" s="5"/>
      <c r="Z233" s="5"/>
      <c r="AA233" s="5"/>
    </row>
    <row r="234" spans="1:27" ht="16">
      <c r="A234" s="13" t="str">
        <f ca="1">IF(ISBLANK(INDIRECT("'ref_dontTouch'!R"&amp;ROW(A234)&amp;"C"&amp;MATCH(A$2,ref_dontTouch!$A$1:$S$1,0),FALSE)),"",INDIRECT("'ref_dontTouch'!R"&amp;ROW(A234)&amp;"C"&amp;MATCH(A$2,ref_dontTouch!$A$1:$S$1,0),FALSE))</f>
        <v/>
      </c>
      <c r="B234" s="14" t="str">
        <f ca="1">IF(INDIRECT("'ref_dontTouch'!R"&amp;ROW(B234)&amp;"C"&amp;MATCH("ALIGN",ref_dontTouch!$A$1:$S$1,0),FALSE)="","",IF(INDIRECT("'ref_dontTouch'!R"&amp;ROW(B234)&amp;"C"&amp;MATCH("ALIGN",ref_dontTouch!$A$1:$S$1,0),FALSE)="t","Target",IF(INDIRECT("'ref_dontTouch'!R"&amp;ROW(B234)&amp;"C"&amp;MATCH("ALIGN",ref_dontTouch!$A$1:$S$1,0),FALSE)="f","Flagged","Connected")))</f>
        <v/>
      </c>
      <c r="C234" s="14" t="str">
        <f ca="1">IF(ISBLANK(INDIRECT("'ref_dontTouch'!R"&amp;ROW(C234)&amp;"C"&amp;MATCH(C$2,ref_dontTouch!$A$1:$S$1,0),FALSE)),"",INDIRECT("'ref_dontTouch'!R"&amp;ROW(C234)&amp;"C"&amp;MATCH(C$2,ref_dontTouch!$A$1:$S$1,0),FALSE))</f>
        <v/>
      </c>
      <c r="D234" s="13" t="str">
        <f ca="1">IF(C234="","",C234&amp;" - "&amp;VLOOKUP($C234,ref_dontTouch!$B233:$Y6231,MATCH("statement",ref_dontTouch!$B$1:$Y$1,0),0))</f>
        <v/>
      </c>
      <c r="E234" s="13" t="str">
        <f ca="1">IF(D234="","",VLOOKUP($C234,ref_dontTouch!$B233:$Y6231,MATCH("performanceExpectation",ref_dontTouch!$B$1:$Y$1,0),0))</f>
        <v/>
      </c>
      <c r="F234" s="5"/>
      <c r="G234" s="5"/>
      <c r="H234" s="5"/>
      <c r="I234" s="5"/>
      <c r="J234" s="5"/>
      <c r="K234" s="5"/>
      <c r="L234" s="5"/>
      <c r="M234" s="5"/>
      <c r="N234" s="5"/>
      <c r="O234" s="5"/>
      <c r="P234" s="5"/>
      <c r="Q234" s="5"/>
      <c r="R234" s="5"/>
      <c r="S234" s="5"/>
      <c r="T234" s="5"/>
      <c r="U234" s="5"/>
      <c r="V234" s="5"/>
      <c r="W234" s="5"/>
      <c r="X234" s="5"/>
      <c r="Y234" s="5"/>
      <c r="Z234" s="5"/>
      <c r="AA234" s="5"/>
    </row>
    <row r="235" spans="1:27" ht="16">
      <c r="A235" s="13" t="str">
        <f ca="1">IF(ISBLANK(INDIRECT("'ref_dontTouch'!R"&amp;ROW(A235)&amp;"C"&amp;MATCH(A$2,ref_dontTouch!$A$1:$S$1,0),FALSE)),"",INDIRECT("'ref_dontTouch'!R"&amp;ROW(A235)&amp;"C"&amp;MATCH(A$2,ref_dontTouch!$A$1:$S$1,0),FALSE))</f>
        <v/>
      </c>
      <c r="B235" s="14" t="str">
        <f ca="1">IF(INDIRECT("'ref_dontTouch'!R"&amp;ROW(B235)&amp;"C"&amp;MATCH("ALIGN",ref_dontTouch!$A$1:$S$1,0),FALSE)="","",IF(INDIRECT("'ref_dontTouch'!R"&amp;ROW(B235)&amp;"C"&amp;MATCH("ALIGN",ref_dontTouch!$A$1:$S$1,0),FALSE)="t","Target",IF(INDIRECT("'ref_dontTouch'!R"&amp;ROW(B235)&amp;"C"&amp;MATCH("ALIGN",ref_dontTouch!$A$1:$S$1,0),FALSE)="f","Flagged","Connected")))</f>
        <v/>
      </c>
      <c r="C235" s="14" t="str">
        <f ca="1">IF(ISBLANK(INDIRECT("'ref_dontTouch'!R"&amp;ROW(C235)&amp;"C"&amp;MATCH(C$2,ref_dontTouch!$A$1:$S$1,0),FALSE)),"",INDIRECT("'ref_dontTouch'!R"&amp;ROW(C235)&amp;"C"&amp;MATCH(C$2,ref_dontTouch!$A$1:$S$1,0),FALSE))</f>
        <v/>
      </c>
      <c r="D235" s="13" t="str">
        <f ca="1">IF(C235="","",C235&amp;" - "&amp;VLOOKUP($C235,ref_dontTouch!$B234:$Y6232,MATCH("statement",ref_dontTouch!$B$1:$Y$1,0),0))</f>
        <v/>
      </c>
      <c r="E235" s="13" t="str">
        <f ca="1">IF(D235="","",VLOOKUP($C235,ref_dontTouch!$B234:$Y6232,MATCH("performanceExpectation",ref_dontTouch!$B$1:$Y$1,0),0))</f>
        <v/>
      </c>
      <c r="F235" s="5"/>
      <c r="G235" s="5"/>
      <c r="H235" s="5"/>
      <c r="I235" s="5"/>
      <c r="J235" s="5"/>
      <c r="K235" s="5"/>
      <c r="L235" s="5"/>
      <c r="M235" s="5"/>
      <c r="N235" s="5"/>
      <c r="O235" s="5"/>
      <c r="P235" s="5"/>
      <c r="Q235" s="5"/>
      <c r="R235" s="5"/>
      <c r="S235" s="5"/>
      <c r="T235" s="5"/>
      <c r="U235" s="5"/>
      <c r="V235" s="5"/>
      <c r="W235" s="5"/>
      <c r="X235" s="5"/>
      <c r="Y235" s="5"/>
      <c r="Z235" s="5"/>
      <c r="AA235" s="5"/>
    </row>
    <row r="236" spans="1:27" ht="16">
      <c r="A236" s="13" t="str">
        <f ca="1">IF(ISBLANK(INDIRECT("'ref_dontTouch'!R"&amp;ROW(A236)&amp;"C"&amp;MATCH(A$2,ref_dontTouch!$A$1:$S$1,0),FALSE)),"",INDIRECT("'ref_dontTouch'!R"&amp;ROW(A236)&amp;"C"&amp;MATCH(A$2,ref_dontTouch!$A$1:$S$1,0),FALSE))</f>
        <v/>
      </c>
      <c r="B236" s="14" t="str">
        <f ca="1">IF(INDIRECT("'ref_dontTouch'!R"&amp;ROW(B236)&amp;"C"&amp;MATCH("ALIGN",ref_dontTouch!$A$1:$S$1,0),FALSE)="","",IF(INDIRECT("'ref_dontTouch'!R"&amp;ROW(B236)&amp;"C"&amp;MATCH("ALIGN",ref_dontTouch!$A$1:$S$1,0),FALSE)="t","Target",IF(INDIRECT("'ref_dontTouch'!R"&amp;ROW(B236)&amp;"C"&amp;MATCH("ALIGN",ref_dontTouch!$A$1:$S$1,0),FALSE)="f","Flagged","Connected")))</f>
        <v/>
      </c>
      <c r="C236" s="14" t="str">
        <f ca="1">IF(ISBLANK(INDIRECT("'ref_dontTouch'!R"&amp;ROW(C236)&amp;"C"&amp;MATCH(C$2,ref_dontTouch!$A$1:$S$1,0),FALSE)),"",INDIRECT("'ref_dontTouch'!R"&amp;ROW(C236)&amp;"C"&amp;MATCH(C$2,ref_dontTouch!$A$1:$S$1,0),FALSE))</f>
        <v/>
      </c>
      <c r="D236" s="13" t="str">
        <f ca="1">IF(C236="","",C236&amp;" - "&amp;VLOOKUP($C236,ref_dontTouch!$B235:$Y6233,MATCH("statement",ref_dontTouch!$B$1:$Y$1,0),0))</f>
        <v/>
      </c>
      <c r="E236" s="13" t="str">
        <f ca="1">IF(D236="","",VLOOKUP($C236,ref_dontTouch!$B235:$Y6233,MATCH("performanceExpectation",ref_dontTouch!$B$1:$Y$1,0),0))</f>
        <v/>
      </c>
      <c r="F236" s="5"/>
      <c r="G236" s="5"/>
      <c r="H236" s="5"/>
      <c r="I236" s="5"/>
      <c r="J236" s="5"/>
      <c r="K236" s="5"/>
      <c r="L236" s="5"/>
      <c r="M236" s="5"/>
      <c r="N236" s="5"/>
      <c r="O236" s="5"/>
      <c r="P236" s="5"/>
      <c r="Q236" s="5"/>
      <c r="R236" s="5"/>
      <c r="S236" s="5"/>
      <c r="T236" s="5"/>
      <c r="U236" s="5"/>
      <c r="V236" s="5"/>
      <c r="W236" s="5"/>
      <c r="X236" s="5"/>
      <c r="Y236" s="5"/>
      <c r="Z236" s="5"/>
      <c r="AA236" s="5"/>
    </row>
    <row r="237" spans="1:27" ht="16">
      <c r="A237" s="13" t="str">
        <f ca="1">IF(ISBLANK(INDIRECT("'ref_dontTouch'!R"&amp;ROW(A237)&amp;"C"&amp;MATCH(A$2,ref_dontTouch!$A$1:$S$1,0),FALSE)),"",INDIRECT("'ref_dontTouch'!R"&amp;ROW(A237)&amp;"C"&amp;MATCH(A$2,ref_dontTouch!$A$1:$S$1,0),FALSE))</f>
        <v/>
      </c>
      <c r="B237" s="14" t="str">
        <f ca="1">IF(INDIRECT("'ref_dontTouch'!R"&amp;ROW(B237)&amp;"C"&amp;MATCH("ALIGN",ref_dontTouch!$A$1:$S$1,0),FALSE)="","",IF(INDIRECT("'ref_dontTouch'!R"&amp;ROW(B237)&amp;"C"&amp;MATCH("ALIGN",ref_dontTouch!$A$1:$S$1,0),FALSE)="t","Target",IF(INDIRECT("'ref_dontTouch'!R"&amp;ROW(B237)&amp;"C"&amp;MATCH("ALIGN",ref_dontTouch!$A$1:$S$1,0),FALSE)="f","Flagged","Connected")))</f>
        <v/>
      </c>
      <c r="C237" s="14" t="str">
        <f ca="1">IF(ISBLANK(INDIRECT("'ref_dontTouch'!R"&amp;ROW(C237)&amp;"C"&amp;MATCH(C$2,ref_dontTouch!$A$1:$S$1,0),FALSE)),"",INDIRECT("'ref_dontTouch'!R"&amp;ROW(C237)&amp;"C"&amp;MATCH(C$2,ref_dontTouch!$A$1:$S$1,0),FALSE))</f>
        <v/>
      </c>
      <c r="D237" s="13" t="str">
        <f ca="1">IF(C237="","",C237&amp;" - "&amp;VLOOKUP($C237,ref_dontTouch!$B236:$Y6234,MATCH("statement",ref_dontTouch!$B$1:$Y$1,0),0))</f>
        <v/>
      </c>
      <c r="E237" s="13" t="str">
        <f ca="1">IF(D237="","",VLOOKUP($C237,ref_dontTouch!$B236:$Y6234,MATCH("performanceExpectation",ref_dontTouch!$B$1:$Y$1,0),0))</f>
        <v/>
      </c>
      <c r="F237" s="5"/>
      <c r="G237" s="5"/>
      <c r="H237" s="5"/>
      <c r="I237" s="5"/>
      <c r="J237" s="5"/>
      <c r="K237" s="5"/>
      <c r="L237" s="5"/>
      <c r="M237" s="5"/>
      <c r="N237" s="5"/>
      <c r="O237" s="5"/>
      <c r="P237" s="5"/>
      <c r="Q237" s="5"/>
      <c r="R237" s="5"/>
      <c r="S237" s="5"/>
      <c r="T237" s="5"/>
      <c r="U237" s="5"/>
      <c r="V237" s="5"/>
      <c r="W237" s="5"/>
      <c r="X237" s="5"/>
      <c r="Y237" s="5"/>
      <c r="Z237" s="5"/>
      <c r="AA237" s="5"/>
    </row>
    <row r="238" spans="1:27" ht="16">
      <c r="A238" s="13" t="str">
        <f ca="1">IF(ISBLANK(INDIRECT("'ref_dontTouch'!R"&amp;ROW(A238)&amp;"C"&amp;MATCH(A$2,ref_dontTouch!$A$1:$S$1,0),FALSE)),"",INDIRECT("'ref_dontTouch'!R"&amp;ROW(A238)&amp;"C"&amp;MATCH(A$2,ref_dontTouch!$A$1:$S$1,0),FALSE))</f>
        <v/>
      </c>
      <c r="B238" s="14" t="str">
        <f ca="1">IF(INDIRECT("'ref_dontTouch'!R"&amp;ROW(B238)&amp;"C"&amp;MATCH("ALIGN",ref_dontTouch!$A$1:$S$1,0),FALSE)="","",IF(INDIRECT("'ref_dontTouch'!R"&amp;ROW(B238)&amp;"C"&amp;MATCH("ALIGN",ref_dontTouch!$A$1:$S$1,0),FALSE)="t","Target",IF(INDIRECT("'ref_dontTouch'!R"&amp;ROW(B238)&amp;"C"&amp;MATCH("ALIGN",ref_dontTouch!$A$1:$S$1,0),FALSE)="f","Flagged","Connected")))</f>
        <v/>
      </c>
      <c r="C238" s="14" t="str">
        <f ca="1">IF(ISBLANK(INDIRECT("'ref_dontTouch'!R"&amp;ROW(C238)&amp;"C"&amp;MATCH(C$2,ref_dontTouch!$A$1:$S$1,0),FALSE)),"",INDIRECT("'ref_dontTouch'!R"&amp;ROW(C238)&amp;"C"&amp;MATCH(C$2,ref_dontTouch!$A$1:$S$1,0),FALSE))</f>
        <v/>
      </c>
      <c r="D238" s="13" t="str">
        <f ca="1">IF(C238="","",C238&amp;" - "&amp;VLOOKUP($C238,ref_dontTouch!$B237:$Y6235,MATCH("statement",ref_dontTouch!$B$1:$Y$1,0),0))</f>
        <v/>
      </c>
      <c r="E238" s="13" t="str">
        <f ca="1">IF(D238="","",VLOOKUP($C238,ref_dontTouch!$B237:$Y6235,MATCH("performanceExpectation",ref_dontTouch!$B$1:$Y$1,0),0))</f>
        <v/>
      </c>
      <c r="F238" s="5"/>
      <c r="G238" s="5"/>
      <c r="H238" s="5"/>
      <c r="I238" s="5"/>
      <c r="J238" s="5"/>
      <c r="K238" s="5"/>
      <c r="L238" s="5"/>
      <c r="M238" s="5"/>
      <c r="N238" s="5"/>
      <c r="O238" s="5"/>
      <c r="P238" s="5"/>
      <c r="Q238" s="5"/>
      <c r="R238" s="5"/>
      <c r="S238" s="5"/>
      <c r="T238" s="5"/>
      <c r="U238" s="5"/>
      <c r="V238" s="5"/>
      <c r="W238" s="5"/>
      <c r="X238" s="5"/>
      <c r="Y238" s="5"/>
      <c r="Z238" s="5"/>
      <c r="AA238" s="5"/>
    </row>
    <row r="239" spans="1:27" ht="16">
      <c r="A239" s="13" t="str">
        <f ca="1">IF(ISBLANK(INDIRECT("'ref_dontTouch'!R"&amp;ROW(A239)&amp;"C"&amp;MATCH(A$2,ref_dontTouch!$A$1:$S$1,0),FALSE)),"",INDIRECT("'ref_dontTouch'!R"&amp;ROW(A239)&amp;"C"&amp;MATCH(A$2,ref_dontTouch!$A$1:$S$1,0),FALSE))</f>
        <v/>
      </c>
      <c r="B239" s="14" t="str">
        <f ca="1">IF(INDIRECT("'ref_dontTouch'!R"&amp;ROW(B239)&amp;"C"&amp;MATCH("ALIGN",ref_dontTouch!$A$1:$S$1,0),FALSE)="","",IF(INDIRECT("'ref_dontTouch'!R"&amp;ROW(B239)&amp;"C"&amp;MATCH("ALIGN",ref_dontTouch!$A$1:$S$1,0),FALSE)="t","Target",IF(INDIRECT("'ref_dontTouch'!R"&amp;ROW(B239)&amp;"C"&amp;MATCH("ALIGN",ref_dontTouch!$A$1:$S$1,0),FALSE)="f","Flagged","Connected")))</f>
        <v/>
      </c>
      <c r="C239" s="14" t="str">
        <f ca="1">IF(ISBLANK(INDIRECT("'ref_dontTouch'!R"&amp;ROW(C239)&amp;"C"&amp;MATCH(C$2,ref_dontTouch!$A$1:$S$1,0),FALSE)),"",INDIRECT("'ref_dontTouch'!R"&amp;ROW(C239)&amp;"C"&amp;MATCH(C$2,ref_dontTouch!$A$1:$S$1,0),FALSE))</f>
        <v/>
      </c>
      <c r="D239" s="13" t="str">
        <f ca="1">IF(C239="","",C239&amp;" - "&amp;VLOOKUP($C239,ref_dontTouch!$B238:$Y6236,MATCH("statement",ref_dontTouch!$B$1:$Y$1,0),0))</f>
        <v/>
      </c>
      <c r="E239" s="13" t="str">
        <f ca="1">IF(D239="","",VLOOKUP($C239,ref_dontTouch!$B238:$Y6236,MATCH("performanceExpectation",ref_dontTouch!$B$1:$Y$1,0),0))</f>
        <v/>
      </c>
      <c r="F239" s="5"/>
      <c r="G239" s="5"/>
      <c r="H239" s="5"/>
      <c r="I239" s="5"/>
      <c r="J239" s="5"/>
      <c r="K239" s="5"/>
      <c r="L239" s="5"/>
      <c r="M239" s="5"/>
      <c r="N239" s="5"/>
      <c r="O239" s="5"/>
      <c r="P239" s="5"/>
      <c r="Q239" s="5"/>
      <c r="R239" s="5"/>
      <c r="S239" s="5"/>
      <c r="T239" s="5"/>
      <c r="U239" s="5"/>
      <c r="V239" s="5"/>
      <c r="W239" s="5"/>
      <c r="X239" s="5"/>
      <c r="Y239" s="5"/>
      <c r="Z239" s="5"/>
      <c r="AA239" s="5"/>
    </row>
    <row r="240" spans="1:27" ht="16">
      <c r="A240" s="13" t="str">
        <f ca="1">IF(ISBLANK(INDIRECT("'ref_dontTouch'!R"&amp;ROW(A240)&amp;"C"&amp;MATCH(A$2,ref_dontTouch!$A$1:$S$1,0),FALSE)),"",INDIRECT("'ref_dontTouch'!R"&amp;ROW(A240)&amp;"C"&amp;MATCH(A$2,ref_dontTouch!$A$1:$S$1,0),FALSE))</f>
        <v/>
      </c>
      <c r="B240" s="14" t="str">
        <f ca="1">IF(INDIRECT("'ref_dontTouch'!R"&amp;ROW(B240)&amp;"C"&amp;MATCH("ALIGN",ref_dontTouch!$A$1:$S$1,0),FALSE)="","",IF(INDIRECT("'ref_dontTouch'!R"&amp;ROW(B240)&amp;"C"&amp;MATCH("ALIGN",ref_dontTouch!$A$1:$S$1,0),FALSE)="t","Target",IF(INDIRECT("'ref_dontTouch'!R"&amp;ROW(B240)&amp;"C"&amp;MATCH("ALIGN",ref_dontTouch!$A$1:$S$1,0),FALSE)="f","Flagged","Connected")))</f>
        <v/>
      </c>
      <c r="C240" s="14" t="str">
        <f ca="1">IF(ISBLANK(INDIRECT("'ref_dontTouch'!R"&amp;ROW(C240)&amp;"C"&amp;MATCH(C$2,ref_dontTouch!$A$1:$S$1,0),FALSE)),"",INDIRECT("'ref_dontTouch'!R"&amp;ROW(C240)&amp;"C"&amp;MATCH(C$2,ref_dontTouch!$A$1:$S$1,0),FALSE))</f>
        <v/>
      </c>
      <c r="D240" s="13" t="str">
        <f ca="1">IF(C240="","",C240&amp;" - "&amp;VLOOKUP($C240,ref_dontTouch!$B239:$Y6237,MATCH("statement",ref_dontTouch!$B$1:$Y$1,0),0))</f>
        <v/>
      </c>
      <c r="E240" s="13" t="str">
        <f ca="1">IF(D240="","",VLOOKUP($C240,ref_dontTouch!$B239:$Y6237,MATCH("performanceExpectation",ref_dontTouch!$B$1:$Y$1,0),0))</f>
        <v/>
      </c>
      <c r="F240" s="5"/>
      <c r="G240" s="5"/>
      <c r="H240" s="5"/>
      <c r="I240" s="5"/>
      <c r="J240" s="5"/>
      <c r="K240" s="5"/>
      <c r="L240" s="5"/>
      <c r="M240" s="5"/>
      <c r="N240" s="5"/>
      <c r="O240" s="5"/>
      <c r="P240" s="5"/>
      <c r="Q240" s="5"/>
      <c r="R240" s="5"/>
      <c r="S240" s="5"/>
      <c r="T240" s="5"/>
      <c r="U240" s="5"/>
      <c r="V240" s="5"/>
      <c r="W240" s="5"/>
      <c r="X240" s="5"/>
      <c r="Y240" s="5"/>
      <c r="Z240" s="5"/>
      <c r="AA240" s="5"/>
    </row>
    <row r="241" spans="1:27" ht="16">
      <c r="A241" s="13" t="str">
        <f ca="1">IF(ISBLANK(INDIRECT("'ref_dontTouch'!R"&amp;ROW(A241)&amp;"C"&amp;MATCH(A$2,ref_dontTouch!$A$1:$S$1,0),FALSE)),"",INDIRECT("'ref_dontTouch'!R"&amp;ROW(A241)&amp;"C"&amp;MATCH(A$2,ref_dontTouch!$A$1:$S$1,0),FALSE))</f>
        <v/>
      </c>
      <c r="B241" s="14" t="str">
        <f ca="1">IF(INDIRECT("'ref_dontTouch'!R"&amp;ROW(B241)&amp;"C"&amp;MATCH("ALIGN",ref_dontTouch!$A$1:$S$1,0),FALSE)="","",IF(INDIRECT("'ref_dontTouch'!R"&amp;ROW(B241)&amp;"C"&amp;MATCH("ALIGN",ref_dontTouch!$A$1:$S$1,0),FALSE)="t","Target",IF(INDIRECT("'ref_dontTouch'!R"&amp;ROW(B241)&amp;"C"&amp;MATCH("ALIGN",ref_dontTouch!$A$1:$S$1,0),FALSE)="f","Flagged","Connected")))</f>
        <v/>
      </c>
      <c r="C241" s="14" t="str">
        <f ca="1">IF(ISBLANK(INDIRECT("'ref_dontTouch'!R"&amp;ROW(C241)&amp;"C"&amp;MATCH(C$2,ref_dontTouch!$A$1:$S$1,0),FALSE)),"",INDIRECT("'ref_dontTouch'!R"&amp;ROW(C241)&amp;"C"&amp;MATCH(C$2,ref_dontTouch!$A$1:$S$1,0),FALSE))</f>
        <v/>
      </c>
      <c r="D241" s="13" t="str">
        <f ca="1">IF(C241="","",C241&amp;" - "&amp;VLOOKUP($C241,ref_dontTouch!$B240:$Y6238,MATCH("statement",ref_dontTouch!$B$1:$Y$1,0),0))</f>
        <v/>
      </c>
      <c r="E241" s="13" t="str">
        <f ca="1">IF(D241="","",VLOOKUP($C241,ref_dontTouch!$B240:$Y6238,MATCH("performanceExpectation",ref_dontTouch!$B$1:$Y$1,0),0))</f>
        <v/>
      </c>
      <c r="F241" s="5"/>
      <c r="G241" s="5"/>
      <c r="H241" s="5"/>
      <c r="I241" s="5"/>
      <c r="J241" s="5"/>
      <c r="K241" s="5"/>
      <c r="L241" s="5"/>
      <c r="M241" s="5"/>
      <c r="N241" s="5"/>
      <c r="O241" s="5"/>
      <c r="P241" s="5"/>
      <c r="Q241" s="5"/>
      <c r="R241" s="5"/>
      <c r="S241" s="5"/>
      <c r="T241" s="5"/>
      <c r="U241" s="5"/>
      <c r="V241" s="5"/>
      <c r="W241" s="5"/>
      <c r="X241" s="5"/>
      <c r="Y241" s="5"/>
      <c r="Z241" s="5"/>
      <c r="AA241" s="5"/>
    </row>
    <row r="242" spans="1:27" ht="16">
      <c r="A242" s="13" t="str">
        <f ca="1">IF(ISBLANK(INDIRECT("'ref_dontTouch'!R"&amp;ROW(A242)&amp;"C"&amp;MATCH(A$2,ref_dontTouch!$A$1:$S$1,0),FALSE)),"",INDIRECT("'ref_dontTouch'!R"&amp;ROW(A242)&amp;"C"&amp;MATCH(A$2,ref_dontTouch!$A$1:$S$1,0),FALSE))</f>
        <v/>
      </c>
      <c r="B242" s="14" t="str">
        <f ca="1">IF(INDIRECT("'ref_dontTouch'!R"&amp;ROW(B242)&amp;"C"&amp;MATCH("ALIGN",ref_dontTouch!$A$1:$S$1,0),FALSE)="","",IF(INDIRECT("'ref_dontTouch'!R"&amp;ROW(B242)&amp;"C"&amp;MATCH("ALIGN",ref_dontTouch!$A$1:$S$1,0),FALSE)="t","Target",IF(INDIRECT("'ref_dontTouch'!R"&amp;ROW(B242)&amp;"C"&amp;MATCH("ALIGN",ref_dontTouch!$A$1:$S$1,0),FALSE)="f","Flagged","Connected")))</f>
        <v/>
      </c>
      <c r="C242" s="14" t="str">
        <f ca="1">IF(ISBLANK(INDIRECT("'ref_dontTouch'!R"&amp;ROW(C242)&amp;"C"&amp;MATCH(C$2,ref_dontTouch!$A$1:$S$1,0),FALSE)),"",INDIRECT("'ref_dontTouch'!R"&amp;ROW(C242)&amp;"C"&amp;MATCH(C$2,ref_dontTouch!$A$1:$S$1,0),FALSE))</f>
        <v/>
      </c>
      <c r="D242" s="13" t="str">
        <f ca="1">IF(C242="","",C242&amp;" - "&amp;VLOOKUP($C242,ref_dontTouch!$B241:$Y6239,MATCH("statement",ref_dontTouch!$B$1:$Y$1,0),0))</f>
        <v/>
      </c>
      <c r="E242" s="13" t="str">
        <f ca="1">IF(D242="","",VLOOKUP($C242,ref_dontTouch!$B241:$Y6239,MATCH("performanceExpectation",ref_dontTouch!$B$1:$Y$1,0),0))</f>
        <v/>
      </c>
      <c r="F242" s="5"/>
      <c r="G242" s="5"/>
      <c r="H242" s="5"/>
      <c r="I242" s="5"/>
      <c r="J242" s="5"/>
      <c r="K242" s="5"/>
      <c r="L242" s="5"/>
      <c r="M242" s="5"/>
      <c r="N242" s="5"/>
      <c r="O242" s="5"/>
      <c r="P242" s="5"/>
      <c r="Q242" s="5"/>
      <c r="R242" s="5"/>
      <c r="S242" s="5"/>
      <c r="T242" s="5"/>
      <c r="U242" s="5"/>
      <c r="V242" s="5"/>
      <c r="W242" s="5"/>
      <c r="X242" s="5"/>
      <c r="Y242" s="5"/>
      <c r="Z242" s="5"/>
      <c r="AA242" s="5"/>
    </row>
    <row r="243" spans="1:27" ht="16">
      <c r="A243" s="13" t="str">
        <f ca="1">IF(ISBLANK(INDIRECT("'ref_dontTouch'!R"&amp;ROW(A243)&amp;"C"&amp;MATCH(A$2,ref_dontTouch!$A$1:$S$1,0),FALSE)),"",INDIRECT("'ref_dontTouch'!R"&amp;ROW(A243)&amp;"C"&amp;MATCH(A$2,ref_dontTouch!$A$1:$S$1,0),FALSE))</f>
        <v/>
      </c>
      <c r="B243" s="14" t="str">
        <f ca="1">IF(INDIRECT("'ref_dontTouch'!R"&amp;ROW(B243)&amp;"C"&amp;MATCH("ALIGN",ref_dontTouch!$A$1:$S$1,0),FALSE)="","",IF(INDIRECT("'ref_dontTouch'!R"&amp;ROW(B243)&amp;"C"&amp;MATCH("ALIGN",ref_dontTouch!$A$1:$S$1,0),FALSE)="t","Target",IF(INDIRECT("'ref_dontTouch'!R"&amp;ROW(B243)&amp;"C"&amp;MATCH("ALIGN",ref_dontTouch!$A$1:$S$1,0),FALSE)="f","Flagged","Connected")))</f>
        <v/>
      </c>
      <c r="C243" s="14" t="str">
        <f ca="1">IF(ISBLANK(INDIRECT("'ref_dontTouch'!R"&amp;ROW(C243)&amp;"C"&amp;MATCH(C$2,ref_dontTouch!$A$1:$S$1,0),FALSE)),"",INDIRECT("'ref_dontTouch'!R"&amp;ROW(C243)&amp;"C"&amp;MATCH(C$2,ref_dontTouch!$A$1:$S$1,0),FALSE))</f>
        <v/>
      </c>
      <c r="D243" s="13" t="str">
        <f ca="1">IF(C243="","",C243&amp;" - "&amp;VLOOKUP($C243,ref_dontTouch!$B242:$Y6240,MATCH("statement",ref_dontTouch!$B$1:$Y$1,0),0))</f>
        <v/>
      </c>
      <c r="E243" s="13" t="str">
        <f ca="1">IF(D243="","",VLOOKUP($C243,ref_dontTouch!$B242:$Y6240,MATCH("performanceExpectation",ref_dontTouch!$B$1:$Y$1,0),0))</f>
        <v/>
      </c>
      <c r="F243" s="5"/>
      <c r="G243" s="5"/>
      <c r="H243" s="5"/>
      <c r="I243" s="5"/>
      <c r="J243" s="5"/>
      <c r="K243" s="5"/>
      <c r="L243" s="5"/>
      <c r="M243" s="5"/>
      <c r="N243" s="5"/>
      <c r="O243" s="5"/>
      <c r="P243" s="5"/>
      <c r="Q243" s="5"/>
      <c r="R243" s="5"/>
      <c r="S243" s="5"/>
      <c r="T243" s="5"/>
      <c r="U243" s="5"/>
      <c r="V243" s="5"/>
      <c r="W243" s="5"/>
      <c r="X243" s="5"/>
      <c r="Y243" s="5"/>
      <c r="Z243" s="5"/>
      <c r="AA243" s="5"/>
    </row>
    <row r="244" spans="1:27" ht="16">
      <c r="A244" s="13" t="str">
        <f ca="1">IF(ISBLANK(INDIRECT("'ref_dontTouch'!R"&amp;ROW(A244)&amp;"C"&amp;MATCH(A$2,ref_dontTouch!$A$1:$S$1,0),FALSE)),"",INDIRECT("'ref_dontTouch'!R"&amp;ROW(A244)&amp;"C"&amp;MATCH(A$2,ref_dontTouch!$A$1:$S$1,0),FALSE))</f>
        <v/>
      </c>
      <c r="B244" s="14" t="str">
        <f ca="1">IF(INDIRECT("'ref_dontTouch'!R"&amp;ROW(B244)&amp;"C"&amp;MATCH("ALIGN",ref_dontTouch!$A$1:$S$1,0),FALSE)="","",IF(INDIRECT("'ref_dontTouch'!R"&amp;ROW(B244)&amp;"C"&amp;MATCH("ALIGN",ref_dontTouch!$A$1:$S$1,0),FALSE)="t","Target",IF(INDIRECT("'ref_dontTouch'!R"&amp;ROW(B244)&amp;"C"&amp;MATCH("ALIGN",ref_dontTouch!$A$1:$S$1,0),FALSE)="f","Flagged","Connected")))</f>
        <v/>
      </c>
      <c r="C244" s="14" t="str">
        <f ca="1">IF(ISBLANK(INDIRECT("'ref_dontTouch'!R"&amp;ROW(C244)&amp;"C"&amp;MATCH(C$2,ref_dontTouch!$A$1:$S$1,0),FALSE)),"",INDIRECT("'ref_dontTouch'!R"&amp;ROW(C244)&amp;"C"&amp;MATCH(C$2,ref_dontTouch!$A$1:$S$1,0),FALSE))</f>
        <v/>
      </c>
      <c r="D244" s="13" t="str">
        <f ca="1">IF(C244="","",C244&amp;" - "&amp;VLOOKUP($C244,ref_dontTouch!$B243:$Y6241,MATCH("statement",ref_dontTouch!$B$1:$Y$1,0),0))</f>
        <v/>
      </c>
      <c r="E244" s="13" t="str">
        <f ca="1">IF(D244="","",VLOOKUP($C244,ref_dontTouch!$B243:$Y6241,MATCH("performanceExpectation",ref_dontTouch!$B$1:$Y$1,0),0))</f>
        <v/>
      </c>
      <c r="F244" s="5"/>
      <c r="G244" s="5"/>
      <c r="H244" s="5"/>
      <c r="I244" s="5"/>
      <c r="J244" s="5"/>
      <c r="K244" s="5"/>
      <c r="L244" s="5"/>
      <c r="M244" s="5"/>
      <c r="N244" s="5"/>
      <c r="O244" s="5"/>
      <c r="P244" s="5"/>
      <c r="Q244" s="5"/>
      <c r="R244" s="5"/>
      <c r="S244" s="5"/>
      <c r="T244" s="5"/>
      <c r="U244" s="5"/>
      <c r="V244" s="5"/>
      <c r="W244" s="5"/>
      <c r="X244" s="5"/>
      <c r="Y244" s="5"/>
      <c r="Z244" s="5"/>
      <c r="AA244" s="5"/>
    </row>
    <row r="245" spans="1:27" ht="16">
      <c r="A245" s="13" t="str">
        <f ca="1">IF(ISBLANK(INDIRECT("'ref_dontTouch'!R"&amp;ROW(A245)&amp;"C"&amp;MATCH(A$2,ref_dontTouch!$A$1:$S$1,0),FALSE)),"",INDIRECT("'ref_dontTouch'!R"&amp;ROW(A245)&amp;"C"&amp;MATCH(A$2,ref_dontTouch!$A$1:$S$1,0),FALSE))</f>
        <v/>
      </c>
      <c r="B245" s="14" t="str">
        <f ca="1">IF(INDIRECT("'ref_dontTouch'!R"&amp;ROW(B245)&amp;"C"&amp;MATCH("ALIGN",ref_dontTouch!$A$1:$S$1,0),FALSE)="","",IF(INDIRECT("'ref_dontTouch'!R"&amp;ROW(B245)&amp;"C"&amp;MATCH("ALIGN",ref_dontTouch!$A$1:$S$1,0),FALSE)="t","Target",IF(INDIRECT("'ref_dontTouch'!R"&amp;ROW(B245)&amp;"C"&amp;MATCH("ALIGN",ref_dontTouch!$A$1:$S$1,0),FALSE)="f","Flagged","Connected")))</f>
        <v/>
      </c>
      <c r="C245" s="14" t="str">
        <f ca="1">IF(ISBLANK(INDIRECT("'ref_dontTouch'!R"&amp;ROW(C245)&amp;"C"&amp;MATCH(C$2,ref_dontTouch!$A$1:$S$1,0),FALSE)),"",INDIRECT("'ref_dontTouch'!R"&amp;ROW(C245)&amp;"C"&amp;MATCH(C$2,ref_dontTouch!$A$1:$S$1,0),FALSE))</f>
        <v/>
      </c>
      <c r="D245" s="13" t="str">
        <f ca="1">IF(C245="","",C245&amp;" - "&amp;VLOOKUP($C245,ref_dontTouch!$B244:$Y6242,MATCH("statement",ref_dontTouch!$B$1:$Y$1,0),0))</f>
        <v/>
      </c>
      <c r="E245" s="13" t="str">
        <f ca="1">IF(D245="","",VLOOKUP($C245,ref_dontTouch!$B244:$Y6242,MATCH("performanceExpectation",ref_dontTouch!$B$1:$Y$1,0),0))</f>
        <v/>
      </c>
      <c r="F245" s="5"/>
      <c r="G245" s="5"/>
      <c r="H245" s="5"/>
      <c r="I245" s="5"/>
      <c r="J245" s="5"/>
      <c r="K245" s="5"/>
      <c r="L245" s="5"/>
      <c r="M245" s="5"/>
      <c r="N245" s="5"/>
      <c r="O245" s="5"/>
      <c r="P245" s="5"/>
      <c r="Q245" s="5"/>
      <c r="R245" s="5"/>
      <c r="S245" s="5"/>
      <c r="T245" s="5"/>
      <c r="U245" s="5"/>
      <c r="V245" s="5"/>
      <c r="W245" s="5"/>
      <c r="X245" s="5"/>
      <c r="Y245" s="5"/>
      <c r="Z245" s="5"/>
      <c r="AA245" s="5"/>
    </row>
    <row r="246" spans="1:27" ht="16">
      <c r="A246" s="13" t="str">
        <f ca="1">IF(ISBLANK(INDIRECT("'ref_dontTouch'!R"&amp;ROW(A246)&amp;"C"&amp;MATCH(A$2,ref_dontTouch!$A$1:$S$1,0),FALSE)),"",INDIRECT("'ref_dontTouch'!R"&amp;ROW(A246)&amp;"C"&amp;MATCH(A$2,ref_dontTouch!$A$1:$S$1,0),FALSE))</f>
        <v/>
      </c>
      <c r="B246" s="14" t="str">
        <f ca="1">IF(INDIRECT("'ref_dontTouch'!R"&amp;ROW(B246)&amp;"C"&amp;MATCH("ALIGN",ref_dontTouch!$A$1:$S$1,0),FALSE)="","",IF(INDIRECT("'ref_dontTouch'!R"&amp;ROW(B246)&amp;"C"&amp;MATCH("ALIGN",ref_dontTouch!$A$1:$S$1,0),FALSE)="t","Target",IF(INDIRECT("'ref_dontTouch'!R"&amp;ROW(B246)&amp;"C"&amp;MATCH("ALIGN",ref_dontTouch!$A$1:$S$1,0),FALSE)="f","Flagged","Connected")))</f>
        <v/>
      </c>
      <c r="C246" s="14" t="str">
        <f ca="1">IF(ISBLANK(INDIRECT("'ref_dontTouch'!R"&amp;ROW(C246)&amp;"C"&amp;MATCH(C$2,ref_dontTouch!$A$1:$S$1,0),FALSE)),"",INDIRECT("'ref_dontTouch'!R"&amp;ROW(C246)&amp;"C"&amp;MATCH(C$2,ref_dontTouch!$A$1:$S$1,0),FALSE))</f>
        <v/>
      </c>
      <c r="D246" s="13" t="str">
        <f ca="1">IF(C246="","",C246&amp;" - "&amp;VLOOKUP($C246,ref_dontTouch!$B245:$Y6243,MATCH("statement",ref_dontTouch!$B$1:$Y$1,0),0))</f>
        <v/>
      </c>
      <c r="E246" s="13" t="str">
        <f ca="1">IF(D246="","",VLOOKUP($C246,ref_dontTouch!$B245:$Y6243,MATCH("performanceExpectation",ref_dontTouch!$B$1:$Y$1,0),0))</f>
        <v/>
      </c>
      <c r="F246" s="5"/>
      <c r="G246" s="5"/>
      <c r="H246" s="5"/>
      <c r="I246" s="5"/>
      <c r="J246" s="5"/>
      <c r="K246" s="5"/>
      <c r="L246" s="5"/>
      <c r="M246" s="5"/>
      <c r="N246" s="5"/>
      <c r="O246" s="5"/>
      <c r="P246" s="5"/>
      <c r="Q246" s="5"/>
      <c r="R246" s="5"/>
      <c r="S246" s="5"/>
      <c r="T246" s="5"/>
      <c r="U246" s="5"/>
      <c r="V246" s="5"/>
      <c r="W246" s="5"/>
      <c r="X246" s="5"/>
      <c r="Y246" s="5"/>
      <c r="Z246" s="5"/>
      <c r="AA246" s="5"/>
    </row>
    <row r="247" spans="1:27" ht="16">
      <c r="A247" s="13" t="str">
        <f ca="1">IF(ISBLANK(INDIRECT("'ref_dontTouch'!R"&amp;ROW(A247)&amp;"C"&amp;MATCH(A$2,ref_dontTouch!$A$1:$S$1,0),FALSE)),"",INDIRECT("'ref_dontTouch'!R"&amp;ROW(A247)&amp;"C"&amp;MATCH(A$2,ref_dontTouch!$A$1:$S$1,0),FALSE))</f>
        <v/>
      </c>
      <c r="B247" s="14" t="str">
        <f ca="1">IF(INDIRECT("'ref_dontTouch'!R"&amp;ROW(B247)&amp;"C"&amp;MATCH("ALIGN",ref_dontTouch!$A$1:$S$1,0),FALSE)="","",IF(INDIRECT("'ref_dontTouch'!R"&amp;ROW(B247)&amp;"C"&amp;MATCH("ALIGN",ref_dontTouch!$A$1:$S$1,0),FALSE)="t","Target",IF(INDIRECT("'ref_dontTouch'!R"&amp;ROW(B247)&amp;"C"&amp;MATCH("ALIGN",ref_dontTouch!$A$1:$S$1,0),FALSE)="f","Flagged","Connected")))</f>
        <v/>
      </c>
      <c r="C247" s="14" t="str">
        <f ca="1">IF(ISBLANK(INDIRECT("'ref_dontTouch'!R"&amp;ROW(C247)&amp;"C"&amp;MATCH(C$2,ref_dontTouch!$A$1:$S$1,0),FALSE)),"",INDIRECT("'ref_dontTouch'!R"&amp;ROW(C247)&amp;"C"&amp;MATCH(C$2,ref_dontTouch!$A$1:$S$1,0),FALSE))</f>
        <v/>
      </c>
      <c r="D247" s="13" t="str">
        <f ca="1">IF(C247="","",C247&amp;" - "&amp;VLOOKUP($C247,ref_dontTouch!$B246:$Y6244,MATCH("statement",ref_dontTouch!$B$1:$Y$1,0),0))</f>
        <v/>
      </c>
      <c r="E247" s="13" t="str">
        <f ca="1">IF(D247="","",VLOOKUP($C247,ref_dontTouch!$B246:$Y6244,MATCH("performanceExpectation",ref_dontTouch!$B$1:$Y$1,0),0))</f>
        <v/>
      </c>
      <c r="F247" s="5"/>
      <c r="G247" s="5"/>
      <c r="H247" s="5"/>
      <c r="I247" s="5"/>
      <c r="J247" s="5"/>
      <c r="K247" s="5"/>
      <c r="L247" s="5"/>
      <c r="M247" s="5"/>
      <c r="N247" s="5"/>
      <c r="O247" s="5"/>
      <c r="P247" s="5"/>
      <c r="Q247" s="5"/>
      <c r="R247" s="5"/>
      <c r="S247" s="5"/>
      <c r="T247" s="5"/>
      <c r="U247" s="5"/>
      <c r="V247" s="5"/>
      <c r="W247" s="5"/>
      <c r="X247" s="5"/>
      <c r="Y247" s="5"/>
      <c r="Z247" s="5"/>
      <c r="AA247" s="5"/>
    </row>
    <row r="248" spans="1:27" ht="16">
      <c r="A248" s="13" t="str">
        <f ca="1">IF(ISBLANK(INDIRECT("'ref_dontTouch'!R"&amp;ROW(A248)&amp;"C"&amp;MATCH(A$2,ref_dontTouch!$A$1:$S$1,0),FALSE)),"",INDIRECT("'ref_dontTouch'!R"&amp;ROW(A248)&amp;"C"&amp;MATCH(A$2,ref_dontTouch!$A$1:$S$1,0),FALSE))</f>
        <v/>
      </c>
      <c r="B248" s="14" t="str">
        <f ca="1">IF(INDIRECT("'ref_dontTouch'!R"&amp;ROW(B248)&amp;"C"&amp;MATCH("ALIGN",ref_dontTouch!$A$1:$S$1,0),FALSE)="","",IF(INDIRECT("'ref_dontTouch'!R"&amp;ROW(B248)&amp;"C"&amp;MATCH("ALIGN",ref_dontTouch!$A$1:$S$1,0),FALSE)="t","Target",IF(INDIRECT("'ref_dontTouch'!R"&amp;ROW(B248)&amp;"C"&amp;MATCH("ALIGN",ref_dontTouch!$A$1:$S$1,0),FALSE)="f","Flagged","Connected")))</f>
        <v/>
      </c>
      <c r="C248" s="14" t="str">
        <f ca="1">IF(ISBLANK(INDIRECT("'ref_dontTouch'!R"&amp;ROW(C248)&amp;"C"&amp;MATCH(C$2,ref_dontTouch!$A$1:$S$1,0),FALSE)),"",INDIRECT("'ref_dontTouch'!R"&amp;ROW(C248)&amp;"C"&amp;MATCH(C$2,ref_dontTouch!$A$1:$S$1,0),FALSE))</f>
        <v/>
      </c>
      <c r="D248" s="13" t="str">
        <f ca="1">IF(C248="","",C248&amp;" - "&amp;VLOOKUP($C248,ref_dontTouch!$B247:$Y6245,MATCH("statement",ref_dontTouch!$B$1:$Y$1,0),0))</f>
        <v/>
      </c>
      <c r="E248" s="13" t="str">
        <f ca="1">IF(D248="","",VLOOKUP($C248,ref_dontTouch!$B247:$Y6245,MATCH("performanceExpectation",ref_dontTouch!$B$1:$Y$1,0),0))</f>
        <v/>
      </c>
      <c r="F248" s="5"/>
      <c r="G248" s="5"/>
      <c r="H248" s="5"/>
      <c r="I248" s="5"/>
      <c r="J248" s="5"/>
      <c r="K248" s="5"/>
      <c r="L248" s="5"/>
      <c r="M248" s="5"/>
      <c r="N248" s="5"/>
      <c r="O248" s="5"/>
      <c r="P248" s="5"/>
      <c r="Q248" s="5"/>
      <c r="R248" s="5"/>
      <c r="S248" s="5"/>
      <c r="T248" s="5"/>
      <c r="U248" s="5"/>
      <c r="V248" s="5"/>
      <c r="W248" s="5"/>
      <c r="X248" s="5"/>
      <c r="Y248" s="5"/>
      <c r="Z248" s="5"/>
      <c r="AA248" s="5"/>
    </row>
    <row r="249" spans="1:27" ht="16">
      <c r="A249" s="13" t="str">
        <f ca="1">IF(ISBLANK(INDIRECT("'ref_dontTouch'!R"&amp;ROW(A249)&amp;"C"&amp;MATCH(A$2,ref_dontTouch!$A$1:$S$1,0),FALSE)),"",INDIRECT("'ref_dontTouch'!R"&amp;ROW(A249)&amp;"C"&amp;MATCH(A$2,ref_dontTouch!$A$1:$S$1,0),FALSE))</f>
        <v/>
      </c>
      <c r="B249" s="14" t="str">
        <f ca="1">IF(INDIRECT("'ref_dontTouch'!R"&amp;ROW(B249)&amp;"C"&amp;MATCH("ALIGN",ref_dontTouch!$A$1:$S$1,0),FALSE)="","",IF(INDIRECT("'ref_dontTouch'!R"&amp;ROW(B249)&amp;"C"&amp;MATCH("ALIGN",ref_dontTouch!$A$1:$S$1,0),FALSE)="t","Target",IF(INDIRECT("'ref_dontTouch'!R"&amp;ROW(B249)&amp;"C"&amp;MATCH("ALIGN",ref_dontTouch!$A$1:$S$1,0),FALSE)="f","Flagged","Connected")))</f>
        <v/>
      </c>
      <c r="C249" s="14" t="str">
        <f ca="1">IF(ISBLANK(INDIRECT("'ref_dontTouch'!R"&amp;ROW(C249)&amp;"C"&amp;MATCH(C$2,ref_dontTouch!$A$1:$S$1,0),FALSE)),"",INDIRECT("'ref_dontTouch'!R"&amp;ROW(C249)&amp;"C"&amp;MATCH(C$2,ref_dontTouch!$A$1:$S$1,0),FALSE))</f>
        <v/>
      </c>
      <c r="D249" s="13" t="str">
        <f ca="1">IF(C249="","",C249&amp;" - "&amp;VLOOKUP($C249,ref_dontTouch!$B248:$Y6246,MATCH("statement",ref_dontTouch!$B$1:$Y$1,0),0))</f>
        <v/>
      </c>
      <c r="E249" s="13" t="str">
        <f ca="1">IF(D249="","",VLOOKUP($C249,ref_dontTouch!$B248:$Y6246,MATCH("performanceExpectation",ref_dontTouch!$B$1:$Y$1,0),0))</f>
        <v/>
      </c>
      <c r="F249" s="5"/>
      <c r="G249" s="5"/>
      <c r="H249" s="5"/>
      <c r="I249" s="5"/>
      <c r="J249" s="5"/>
      <c r="K249" s="5"/>
      <c r="L249" s="5"/>
      <c r="M249" s="5"/>
      <c r="N249" s="5"/>
      <c r="O249" s="5"/>
      <c r="P249" s="5"/>
      <c r="Q249" s="5"/>
      <c r="R249" s="5"/>
      <c r="S249" s="5"/>
      <c r="T249" s="5"/>
      <c r="U249" s="5"/>
      <c r="V249" s="5"/>
      <c r="W249" s="5"/>
      <c r="X249" s="5"/>
      <c r="Y249" s="5"/>
      <c r="Z249" s="5"/>
      <c r="AA249" s="5"/>
    </row>
    <row r="250" spans="1:27" ht="16">
      <c r="A250" s="13" t="str">
        <f ca="1">IF(ISBLANK(INDIRECT("'ref_dontTouch'!R"&amp;ROW(A250)&amp;"C"&amp;MATCH(A$2,ref_dontTouch!$A$1:$S$1,0),FALSE)),"",INDIRECT("'ref_dontTouch'!R"&amp;ROW(A250)&amp;"C"&amp;MATCH(A$2,ref_dontTouch!$A$1:$S$1,0),FALSE))</f>
        <v/>
      </c>
      <c r="B250" s="14" t="str">
        <f ca="1">IF(INDIRECT("'ref_dontTouch'!R"&amp;ROW(B250)&amp;"C"&amp;MATCH("ALIGN",ref_dontTouch!$A$1:$S$1,0),FALSE)="","",IF(INDIRECT("'ref_dontTouch'!R"&amp;ROW(B250)&amp;"C"&amp;MATCH("ALIGN",ref_dontTouch!$A$1:$S$1,0),FALSE)="t","Target",IF(INDIRECT("'ref_dontTouch'!R"&amp;ROW(B250)&amp;"C"&amp;MATCH("ALIGN",ref_dontTouch!$A$1:$S$1,0),FALSE)="f","Flagged","Connected")))</f>
        <v/>
      </c>
      <c r="C250" s="14" t="str">
        <f ca="1">IF(ISBLANK(INDIRECT("'ref_dontTouch'!R"&amp;ROW(C250)&amp;"C"&amp;MATCH(C$2,ref_dontTouch!$A$1:$S$1,0),FALSE)),"",INDIRECT("'ref_dontTouch'!R"&amp;ROW(C250)&amp;"C"&amp;MATCH(C$2,ref_dontTouch!$A$1:$S$1,0),FALSE))</f>
        <v/>
      </c>
      <c r="D250" s="13" t="str">
        <f ca="1">IF(C250="","",C250&amp;" - "&amp;VLOOKUP($C250,ref_dontTouch!$B249:$Y6247,MATCH("statement",ref_dontTouch!$B$1:$Y$1,0),0))</f>
        <v/>
      </c>
      <c r="E250" s="13" t="str">
        <f ca="1">IF(D250="","",VLOOKUP($C250,ref_dontTouch!$B249:$Y6247,MATCH("performanceExpectation",ref_dontTouch!$B$1:$Y$1,0),0))</f>
        <v/>
      </c>
      <c r="F250" s="5"/>
      <c r="G250" s="5"/>
      <c r="H250" s="5"/>
      <c r="I250" s="5"/>
      <c r="J250" s="5"/>
      <c r="K250" s="5"/>
      <c r="L250" s="5"/>
      <c r="M250" s="5"/>
      <c r="N250" s="5"/>
      <c r="O250" s="5"/>
      <c r="P250" s="5"/>
      <c r="Q250" s="5"/>
      <c r="R250" s="5"/>
      <c r="S250" s="5"/>
      <c r="T250" s="5"/>
      <c r="U250" s="5"/>
      <c r="V250" s="5"/>
      <c r="W250" s="5"/>
      <c r="X250" s="5"/>
      <c r="Y250" s="5"/>
      <c r="Z250" s="5"/>
      <c r="AA250" s="5"/>
    </row>
    <row r="251" spans="1:27" ht="16">
      <c r="A251" s="13" t="str">
        <f ca="1">IF(ISBLANK(INDIRECT("'ref_dontTouch'!R"&amp;ROW(A251)&amp;"C"&amp;MATCH(A$2,ref_dontTouch!$A$1:$S$1,0),FALSE)),"",INDIRECT("'ref_dontTouch'!R"&amp;ROW(A251)&amp;"C"&amp;MATCH(A$2,ref_dontTouch!$A$1:$S$1,0),FALSE))</f>
        <v/>
      </c>
      <c r="B251" s="14" t="str">
        <f ca="1">IF(INDIRECT("'ref_dontTouch'!R"&amp;ROW(B251)&amp;"C"&amp;MATCH("ALIGN",ref_dontTouch!$A$1:$S$1,0),FALSE)="","",IF(INDIRECT("'ref_dontTouch'!R"&amp;ROW(B251)&amp;"C"&amp;MATCH("ALIGN",ref_dontTouch!$A$1:$S$1,0),FALSE)="t","Target",IF(INDIRECT("'ref_dontTouch'!R"&amp;ROW(B251)&amp;"C"&amp;MATCH("ALIGN",ref_dontTouch!$A$1:$S$1,0),FALSE)="f","Flagged","Connected")))</f>
        <v/>
      </c>
      <c r="C251" s="14" t="str">
        <f ca="1">IF(ISBLANK(INDIRECT("'ref_dontTouch'!R"&amp;ROW(C251)&amp;"C"&amp;MATCH(C$2,ref_dontTouch!$A$1:$S$1,0),FALSE)),"",INDIRECT("'ref_dontTouch'!R"&amp;ROW(C251)&amp;"C"&amp;MATCH(C$2,ref_dontTouch!$A$1:$S$1,0),FALSE))</f>
        <v/>
      </c>
      <c r="D251" s="13" t="str">
        <f ca="1">IF(C251="","",C251&amp;" - "&amp;VLOOKUP($C251,ref_dontTouch!$B250:$Y6248,MATCH("statement",ref_dontTouch!$B$1:$Y$1,0),0))</f>
        <v/>
      </c>
      <c r="E251" s="13" t="str">
        <f ca="1">IF(D251="","",VLOOKUP($C251,ref_dontTouch!$B250:$Y6248,MATCH("performanceExpectation",ref_dontTouch!$B$1:$Y$1,0),0))</f>
        <v/>
      </c>
      <c r="F251" s="5"/>
      <c r="G251" s="5"/>
      <c r="H251" s="5"/>
      <c r="I251" s="5"/>
      <c r="J251" s="5"/>
      <c r="K251" s="5"/>
      <c r="L251" s="5"/>
      <c r="M251" s="5"/>
      <c r="N251" s="5"/>
      <c r="O251" s="5"/>
      <c r="P251" s="5"/>
      <c r="Q251" s="5"/>
      <c r="R251" s="5"/>
      <c r="S251" s="5"/>
      <c r="T251" s="5"/>
      <c r="U251" s="5"/>
      <c r="V251" s="5"/>
      <c r="W251" s="5"/>
      <c r="X251" s="5"/>
      <c r="Y251" s="5"/>
      <c r="Z251" s="5"/>
      <c r="AA251" s="5"/>
    </row>
    <row r="252" spans="1:27" ht="16">
      <c r="A252" s="13" t="str">
        <f ca="1">IF(ISBLANK(INDIRECT("'ref_dontTouch'!R"&amp;ROW(A252)&amp;"C"&amp;MATCH(A$2,ref_dontTouch!$A$1:$S$1,0),FALSE)),"",INDIRECT("'ref_dontTouch'!R"&amp;ROW(A252)&amp;"C"&amp;MATCH(A$2,ref_dontTouch!$A$1:$S$1,0),FALSE))</f>
        <v/>
      </c>
      <c r="B252" s="14" t="str">
        <f ca="1">IF(INDIRECT("'ref_dontTouch'!R"&amp;ROW(B252)&amp;"C"&amp;MATCH("ALIGN",ref_dontTouch!$A$1:$S$1,0),FALSE)="","",IF(INDIRECT("'ref_dontTouch'!R"&amp;ROW(B252)&amp;"C"&amp;MATCH("ALIGN",ref_dontTouch!$A$1:$S$1,0),FALSE)="t","Target",IF(INDIRECT("'ref_dontTouch'!R"&amp;ROW(B252)&amp;"C"&amp;MATCH("ALIGN",ref_dontTouch!$A$1:$S$1,0),FALSE)="f","Flagged","Connected")))</f>
        <v/>
      </c>
      <c r="C252" s="14" t="str">
        <f ca="1">IF(ISBLANK(INDIRECT("'ref_dontTouch'!R"&amp;ROW(C252)&amp;"C"&amp;MATCH(C$2,ref_dontTouch!$A$1:$S$1,0),FALSE)),"",INDIRECT("'ref_dontTouch'!R"&amp;ROW(C252)&amp;"C"&amp;MATCH(C$2,ref_dontTouch!$A$1:$S$1,0),FALSE))</f>
        <v/>
      </c>
      <c r="D252" s="13" t="str">
        <f ca="1">IF(C252="","",C252&amp;" - "&amp;VLOOKUP($C252,ref_dontTouch!$B251:$Y6249,MATCH("statement",ref_dontTouch!$B$1:$Y$1,0),0))</f>
        <v/>
      </c>
      <c r="E252" s="13" t="str">
        <f ca="1">IF(D252="","",VLOOKUP($C252,ref_dontTouch!$B251:$Y6249,MATCH("performanceExpectation",ref_dontTouch!$B$1:$Y$1,0),0))</f>
        <v/>
      </c>
      <c r="F252" s="5"/>
      <c r="G252" s="5"/>
      <c r="H252" s="5"/>
      <c r="I252" s="5"/>
      <c r="J252" s="5"/>
      <c r="K252" s="5"/>
      <c r="L252" s="5"/>
      <c r="M252" s="5"/>
      <c r="N252" s="5"/>
      <c r="O252" s="5"/>
      <c r="P252" s="5"/>
      <c r="Q252" s="5"/>
      <c r="R252" s="5"/>
      <c r="S252" s="5"/>
      <c r="T252" s="5"/>
      <c r="U252" s="5"/>
      <c r="V252" s="5"/>
      <c r="W252" s="5"/>
      <c r="X252" s="5"/>
      <c r="Y252" s="5"/>
      <c r="Z252" s="5"/>
      <c r="AA252" s="5"/>
    </row>
    <row r="253" spans="1:27" ht="16">
      <c r="A253" s="13" t="str">
        <f ca="1">IF(ISBLANK(INDIRECT("'ref_dontTouch'!R"&amp;ROW(A253)&amp;"C"&amp;MATCH(A$2,ref_dontTouch!$A$1:$S$1,0),FALSE)),"",INDIRECT("'ref_dontTouch'!R"&amp;ROW(A253)&amp;"C"&amp;MATCH(A$2,ref_dontTouch!$A$1:$S$1,0),FALSE))</f>
        <v/>
      </c>
      <c r="B253" s="14" t="str">
        <f ca="1">IF(INDIRECT("'ref_dontTouch'!R"&amp;ROW(B253)&amp;"C"&amp;MATCH("ALIGN",ref_dontTouch!$A$1:$S$1,0),FALSE)="","",IF(INDIRECT("'ref_dontTouch'!R"&amp;ROW(B253)&amp;"C"&amp;MATCH("ALIGN",ref_dontTouch!$A$1:$S$1,0),FALSE)="t","Target",IF(INDIRECT("'ref_dontTouch'!R"&amp;ROW(B253)&amp;"C"&amp;MATCH("ALIGN",ref_dontTouch!$A$1:$S$1,0),FALSE)="f","Flagged","Connected")))</f>
        <v/>
      </c>
      <c r="C253" s="14" t="str">
        <f ca="1">IF(ISBLANK(INDIRECT("'ref_dontTouch'!R"&amp;ROW(C253)&amp;"C"&amp;MATCH(C$2,ref_dontTouch!$A$1:$S$1,0),FALSE)),"",INDIRECT("'ref_dontTouch'!R"&amp;ROW(C253)&amp;"C"&amp;MATCH(C$2,ref_dontTouch!$A$1:$S$1,0),FALSE))</f>
        <v/>
      </c>
      <c r="D253" s="13" t="str">
        <f ca="1">IF(C253="","",C253&amp;" - "&amp;VLOOKUP($C253,ref_dontTouch!$B252:$Y6250,MATCH("statement",ref_dontTouch!$B$1:$Y$1,0),0))</f>
        <v/>
      </c>
      <c r="E253" s="13" t="str">
        <f ca="1">IF(D253="","",VLOOKUP($C253,ref_dontTouch!$B252:$Y6250,MATCH("performanceExpectation",ref_dontTouch!$B$1:$Y$1,0),0))</f>
        <v/>
      </c>
      <c r="F253" s="5"/>
      <c r="G253" s="5"/>
      <c r="H253" s="5"/>
      <c r="I253" s="5"/>
      <c r="J253" s="5"/>
      <c r="K253" s="5"/>
      <c r="L253" s="5"/>
      <c r="M253" s="5"/>
      <c r="N253" s="5"/>
      <c r="O253" s="5"/>
      <c r="P253" s="5"/>
      <c r="Q253" s="5"/>
      <c r="R253" s="5"/>
      <c r="S253" s="5"/>
      <c r="T253" s="5"/>
      <c r="U253" s="5"/>
      <c r="V253" s="5"/>
      <c r="W253" s="5"/>
      <c r="X253" s="5"/>
      <c r="Y253" s="5"/>
      <c r="Z253" s="5"/>
      <c r="AA253" s="5"/>
    </row>
    <row r="254" spans="1:27" ht="16">
      <c r="A254" s="13" t="str">
        <f ca="1">IF(ISBLANK(INDIRECT("'ref_dontTouch'!R"&amp;ROW(A254)&amp;"C"&amp;MATCH(A$2,ref_dontTouch!$A$1:$S$1,0),FALSE)),"",INDIRECT("'ref_dontTouch'!R"&amp;ROW(A254)&amp;"C"&amp;MATCH(A$2,ref_dontTouch!$A$1:$S$1,0),FALSE))</f>
        <v/>
      </c>
      <c r="B254" s="14" t="str">
        <f ca="1">IF(INDIRECT("'ref_dontTouch'!R"&amp;ROW(B254)&amp;"C"&amp;MATCH("ALIGN",ref_dontTouch!$A$1:$S$1,0),FALSE)="","",IF(INDIRECT("'ref_dontTouch'!R"&amp;ROW(B254)&amp;"C"&amp;MATCH("ALIGN",ref_dontTouch!$A$1:$S$1,0),FALSE)="t","Target",IF(INDIRECT("'ref_dontTouch'!R"&amp;ROW(B254)&amp;"C"&amp;MATCH("ALIGN",ref_dontTouch!$A$1:$S$1,0),FALSE)="f","Flagged","Connected")))</f>
        <v/>
      </c>
      <c r="C254" s="14" t="str">
        <f ca="1">IF(ISBLANK(INDIRECT("'ref_dontTouch'!R"&amp;ROW(C254)&amp;"C"&amp;MATCH(C$2,ref_dontTouch!$A$1:$S$1,0),FALSE)),"",INDIRECT("'ref_dontTouch'!R"&amp;ROW(C254)&amp;"C"&amp;MATCH(C$2,ref_dontTouch!$A$1:$S$1,0),FALSE))</f>
        <v/>
      </c>
      <c r="D254" s="13" t="str">
        <f ca="1">IF(C254="","",C254&amp;" - "&amp;VLOOKUP($C254,ref_dontTouch!$B253:$Y6251,MATCH("statement",ref_dontTouch!$B$1:$Y$1,0),0))</f>
        <v/>
      </c>
      <c r="E254" s="13" t="str">
        <f ca="1">IF(D254="","",VLOOKUP($C254,ref_dontTouch!$B253:$Y6251,MATCH("performanceExpectation",ref_dontTouch!$B$1:$Y$1,0),0))</f>
        <v/>
      </c>
      <c r="F254" s="5"/>
      <c r="G254" s="5"/>
      <c r="H254" s="5"/>
      <c r="I254" s="5"/>
      <c r="J254" s="5"/>
      <c r="K254" s="5"/>
      <c r="L254" s="5"/>
      <c r="M254" s="5"/>
      <c r="N254" s="5"/>
      <c r="O254" s="5"/>
      <c r="P254" s="5"/>
      <c r="Q254" s="5"/>
      <c r="R254" s="5"/>
      <c r="S254" s="5"/>
      <c r="T254" s="5"/>
      <c r="U254" s="5"/>
      <c r="V254" s="5"/>
      <c r="W254" s="5"/>
      <c r="X254" s="5"/>
      <c r="Y254" s="5"/>
      <c r="Z254" s="5"/>
      <c r="AA254" s="5"/>
    </row>
    <row r="255" spans="1:27" ht="16">
      <c r="A255" s="13" t="str">
        <f ca="1">IF(ISBLANK(INDIRECT("'ref_dontTouch'!R"&amp;ROW(A255)&amp;"C"&amp;MATCH(A$2,ref_dontTouch!$A$1:$S$1,0),FALSE)),"",INDIRECT("'ref_dontTouch'!R"&amp;ROW(A255)&amp;"C"&amp;MATCH(A$2,ref_dontTouch!$A$1:$S$1,0),FALSE))</f>
        <v/>
      </c>
      <c r="B255" s="14" t="str">
        <f ca="1">IF(INDIRECT("'ref_dontTouch'!R"&amp;ROW(B255)&amp;"C"&amp;MATCH("ALIGN",ref_dontTouch!$A$1:$S$1,0),FALSE)="","",IF(INDIRECT("'ref_dontTouch'!R"&amp;ROW(B255)&amp;"C"&amp;MATCH("ALIGN",ref_dontTouch!$A$1:$S$1,0),FALSE)="t","Target",IF(INDIRECT("'ref_dontTouch'!R"&amp;ROW(B255)&amp;"C"&amp;MATCH("ALIGN",ref_dontTouch!$A$1:$S$1,0),FALSE)="f","Flagged","Connected")))</f>
        <v/>
      </c>
      <c r="C255" s="14" t="str">
        <f ca="1">IF(ISBLANK(INDIRECT("'ref_dontTouch'!R"&amp;ROW(C255)&amp;"C"&amp;MATCH(C$2,ref_dontTouch!$A$1:$S$1,0),FALSE)),"",INDIRECT("'ref_dontTouch'!R"&amp;ROW(C255)&amp;"C"&amp;MATCH(C$2,ref_dontTouch!$A$1:$S$1,0),FALSE))</f>
        <v/>
      </c>
      <c r="D255" s="13" t="str">
        <f ca="1">IF(C255="","",C255&amp;" - "&amp;VLOOKUP($C255,ref_dontTouch!$B254:$Y6252,MATCH("statement",ref_dontTouch!$B$1:$Y$1,0),0))</f>
        <v/>
      </c>
      <c r="E255" s="13" t="str">
        <f ca="1">IF(D255="","",VLOOKUP($C255,ref_dontTouch!$B254:$Y6252,MATCH("performanceExpectation",ref_dontTouch!$B$1:$Y$1,0),0))</f>
        <v/>
      </c>
      <c r="F255" s="5"/>
      <c r="G255" s="5"/>
      <c r="H255" s="5"/>
      <c r="I255" s="5"/>
      <c r="J255" s="5"/>
      <c r="K255" s="5"/>
      <c r="L255" s="5"/>
      <c r="M255" s="5"/>
      <c r="N255" s="5"/>
      <c r="O255" s="5"/>
      <c r="P255" s="5"/>
      <c r="Q255" s="5"/>
      <c r="R255" s="5"/>
      <c r="S255" s="5"/>
      <c r="T255" s="5"/>
      <c r="U255" s="5"/>
      <c r="V255" s="5"/>
      <c r="W255" s="5"/>
      <c r="X255" s="5"/>
      <c r="Y255" s="5"/>
      <c r="Z255" s="5"/>
      <c r="AA255" s="5"/>
    </row>
    <row r="256" spans="1:27" ht="16">
      <c r="A256" s="13" t="str">
        <f ca="1">IF(ISBLANK(INDIRECT("'ref_dontTouch'!R"&amp;ROW(A256)&amp;"C"&amp;MATCH(A$2,ref_dontTouch!$A$1:$S$1,0),FALSE)),"",INDIRECT("'ref_dontTouch'!R"&amp;ROW(A256)&amp;"C"&amp;MATCH(A$2,ref_dontTouch!$A$1:$S$1,0),FALSE))</f>
        <v/>
      </c>
      <c r="B256" s="14" t="str">
        <f ca="1">IF(INDIRECT("'ref_dontTouch'!R"&amp;ROW(B256)&amp;"C"&amp;MATCH("ALIGN",ref_dontTouch!$A$1:$S$1,0),FALSE)="","",IF(INDIRECT("'ref_dontTouch'!R"&amp;ROW(B256)&amp;"C"&amp;MATCH("ALIGN",ref_dontTouch!$A$1:$S$1,0),FALSE)="t","Target",IF(INDIRECT("'ref_dontTouch'!R"&amp;ROW(B256)&amp;"C"&amp;MATCH("ALIGN",ref_dontTouch!$A$1:$S$1,0),FALSE)="f","Flagged","Connected")))</f>
        <v/>
      </c>
      <c r="C256" s="14" t="str">
        <f ca="1">IF(ISBLANK(INDIRECT("'ref_dontTouch'!R"&amp;ROW(C256)&amp;"C"&amp;MATCH(C$2,ref_dontTouch!$A$1:$S$1,0),FALSE)),"",INDIRECT("'ref_dontTouch'!R"&amp;ROW(C256)&amp;"C"&amp;MATCH(C$2,ref_dontTouch!$A$1:$S$1,0),FALSE))</f>
        <v/>
      </c>
      <c r="D256" s="13" t="str">
        <f ca="1">IF(C256="","",C256&amp;" - "&amp;VLOOKUP($C256,ref_dontTouch!$B255:$Y6253,MATCH("statement",ref_dontTouch!$B$1:$Y$1,0),0))</f>
        <v/>
      </c>
      <c r="E256" s="13" t="str">
        <f ca="1">IF(D256="","",VLOOKUP($C256,ref_dontTouch!$B255:$Y6253,MATCH("performanceExpectation",ref_dontTouch!$B$1:$Y$1,0),0))</f>
        <v/>
      </c>
      <c r="F256" s="5"/>
      <c r="G256" s="5"/>
      <c r="H256" s="5"/>
      <c r="I256" s="5"/>
      <c r="J256" s="5"/>
      <c r="K256" s="5"/>
      <c r="L256" s="5"/>
      <c r="M256" s="5"/>
      <c r="N256" s="5"/>
      <c r="O256" s="5"/>
      <c r="P256" s="5"/>
      <c r="Q256" s="5"/>
      <c r="R256" s="5"/>
      <c r="S256" s="5"/>
      <c r="T256" s="5"/>
      <c r="U256" s="5"/>
      <c r="V256" s="5"/>
      <c r="W256" s="5"/>
      <c r="X256" s="5"/>
      <c r="Y256" s="5"/>
      <c r="Z256" s="5"/>
      <c r="AA256" s="5"/>
    </row>
    <row r="257" spans="1:27" ht="16">
      <c r="A257" s="13" t="str">
        <f ca="1">IF(ISBLANK(INDIRECT("'ref_dontTouch'!R"&amp;ROW(A257)&amp;"C"&amp;MATCH(A$2,ref_dontTouch!$A$1:$S$1,0),FALSE)),"",INDIRECT("'ref_dontTouch'!R"&amp;ROW(A257)&amp;"C"&amp;MATCH(A$2,ref_dontTouch!$A$1:$S$1,0),FALSE))</f>
        <v/>
      </c>
      <c r="B257" s="14" t="str">
        <f ca="1">IF(INDIRECT("'ref_dontTouch'!R"&amp;ROW(B257)&amp;"C"&amp;MATCH("ALIGN",ref_dontTouch!$A$1:$S$1,0),FALSE)="","",IF(INDIRECT("'ref_dontTouch'!R"&amp;ROW(B257)&amp;"C"&amp;MATCH("ALIGN",ref_dontTouch!$A$1:$S$1,0),FALSE)="t","Target",IF(INDIRECT("'ref_dontTouch'!R"&amp;ROW(B257)&amp;"C"&amp;MATCH("ALIGN",ref_dontTouch!$A$1:$S$1,0),FALSE)="f","Flagged","Connected")))</f>
        <v/>
      </c>
      <c r="C257" s="14" t="str">
        <f ca="1">IF(ISBLANK(INDIRECT("'ref_dontTouch'!R"&amp;ROW(C257)&amp;"C"&amp;MATCH(C$2,ref_dontTouch!$A$1:$S$1,0),FALSE)),"",INDIRECT("'ref_dontTouch'!R"&amp;ROW(C257)&amp;"C"&amp;MATCH(C$2,ref_dontTouch!$A$1:$S$1,0),FALSE))</f>
        <v/>
      </c>
      <c r="D257" s="13" t="str">
        <f ca="1">IF(C257="","",C257&amp;" - "&amp;VLOOKUP($C257,ref_dontTouch!$B256:$Y6254,MATCH("statement",ref_dontTouch!$B$1:$Y$1,0),0))</f>
        <v/>
      </c>
      <c r="E257" s="13" t="str">
        <f ca="1">IF(D257="","",VLOOKUP($C257,ref_dontTouch!$B256:$Y6254,MATCH("performanceExpectation",ref_dontTouch!$B$1:$Y$1,0),0))</f>
        <v/>
      </c>
      <c r="F257" s="5"/>
      <c r="G257" s="5"/>
      <c r="H257" s="5"/>
      <c r="I257" s="5"/>
      <c r="J257" s="5"/>
      <c r="K257" s="5"/>
      <c r="L257" s="5"/>
      <c r="M257" s="5"/>
      <c r="N257" s="5"/>
      <c r="O257" s="5"/>
      <c r="P257" s="5"/>
      <c r="Q257" s="5"/>
      <c r="R257" s="5"/>
      <c r="S257" s="5"/>
      <c r="T257" s="5"/>
      <c r="U257" s="5"/>
      <c r="V257" s="5"/>
      <c r="W257" s="5"/>
      <c r="X257" s="5"/>
      <c r="Y257" s="5"/>
      <c r="Z257" s="5"/>
      <c r="AA257" s="5"/>
    </row>
    <row r="258" spans="1:27" ht="16">
      <c r="A258" s="13" t="str">
        <f ca="1">IF(ISBLANK(INDIRECT("'ref_dontTouch'!R"&amp;ROW(A258)&amp;"C"&amp;MATCH(A$2,ref_dontTouch!$A$1:$S$1,0),FALSE)),"",INDIRECT("'ref_dontTouch'!R"&amp;ROW(A258)&amp;"C"&amp;MATCH(A$2,ref_dontTouch!$A$1:$S$1,0),FALSE))</f>
        <v/>
      </c>
      <c r="B258" s="14" t="str">
        <f ca="1">IF(INDIRECT("'ref_dontTouch'!R"&amp;ROW(B258)&amp;"C"&amp;MATCH("ALIGN",ref_dontTouch!$A$1:$S$1,0),FALSE)="","",IF(INDIRECT("'ref_dontTouch'!R"&amp;ROW(B258)&amp;"C"&amp;MATCH("ALIGN",ref_dontTouch!$A$1:$S$1,0),FALSE)="t","Target",IF(INDIRECT("'ref_dontTouch'!R"&amp;ROW(B258)&amp;"C"&amp;MATCH("ALIGN",ref_dontTouch!$A$1:$S$1,0),FALSE)="f","Flagged","Connected")))</f>
        <v/>
      </c>
      <c r="C258" s="14" t="str">
        <f ca="1">IF(ISBLANK(INDIRECT("'ref_dontTouch'!R"&amp;ROW(C258)&amp;"C"&amp;MATCH(C$2,ref_dontTouch!$A$1:$S$1,0),FALSE)),"",INDIRECT("'ref_dontTouch'!R"&amp;ROW(C258)&amp;"C"&amp;MATCH(C$2,ref_dontTouch!$A$1:$S$1,0),FALSE))</f>
        <v/>
      </c>
      <c r="D258" s="13" t="str">
        <f ca="1">IF(C258="","",C258&amp;" - "&amp;VLOOKUP($C258,ref_dontTouch!$B257:$Y6255,MATCH("statement",ref_dontTouch!$B$1:$Y$1,0),0))</f>
        <v/>
      </c>
      <c r="E258" s="13" t="str">
        <f ca="1">IF(D258="","",VLOOKUP($C258,ref_dontTouch!$B257:$Y6255,MATCH("performanceExpectation",ref_dontTouch!$B$1:$Y$1,0),0))</f>
        <v/>
      </c>
      <c r="F258" s="5"/>
      <c r="G258" s="5"/>
      <c r="H258" s="5"/>
      <c r="I258" s="5"/>
      <c r="J258" s="5"/>
      <c r="K258" s="5"/>
      <c r="L258" s="5"/>
      <c r="M258" s="5"/>
      <c r="N258" s="5"/>
      <c r="O258" s="5"/>
      <c r="P258" s="5"/>
      <c r="Q258" s="5"/>
      <c r="R258" s="5"/>
      <c r="S258" s="5"/>
      <c r="T258" s="5"/>
      <c r="U258" s="5"/>
      <c r="V258" s="5"/>
      <c r="W258" s="5"/>
      <c r="X258" s="5"/>
      <c r="Y258" s="5"/>
      <c r="Z258" s="5"/>
      <c r="AA258" s="5"/>
    </row>
    <row r="259" spans="1:27" ht="16">
      <c r="A259" s="13" t="str">
        <f ca="1">IF(ISBLANK(INDIRECT("'ref_dontTouch'!R"&amp;ROW(A259)&amp;"C"&amp;MATCH(A$2,ref_dontTouch!$A$1:$S$1,0),FALSE)),"",INDIRECT("'ref_dontTouch'!R"&amp;ROW(A259)&amp;"C"&amp;MATCH(A$2,ref_dontTouch!$A$1:$S$1,0),FALSE))</f>
        <v/>
      </c>
      <c r="B259" s="14" t="str">
        <f ca="1">IF(INDIRECT("'ref_dontTouch'!R"&amp;ROW(B259)&amp;"C"&amp;MATCH("ALIGN",ref_dontTouch!$A$1:$S$1,0),FALSE)="","",IF(INDIRECT("'ref_dontTouch'!R"&amp;ROW(B259)&amp;"C"&amp;MATCH("ALIGN",ref_dontTouch!$A$1:$S$1,0),FALSE)="t","Target",IF(INDIRECT("'ref_dontTouch'!R"&amp;ROW(B259)&amp;"C"&amp;MATCH("ALIGN",ref_dontTouch!$A$1:$S$1,0),FALSE)="f","Flagged","Connected")))</f>
        <v/>
      </c>
      <c r="C259" s="14" t="str">
        <f ca="1">IF(ISBLANK(INDIRECT("'ref_dontTouch'!R"&amp;ROW(C259)&amp;"C"&amp;MATCH(C$2,ref_dontTouch!$A$1:$S$1,0),FALSE)),"",INDIRECT("'ref_dontTouch'!R"&amp;ROW(C259)&amp;"C"&amp;MATCH(C$2,ref_dontTouch!$A$1:$S$1,0),FALSE))</f>
        <v/>
      </c>
      <c r="D259" s="13" t="str">
        <f ca="1">IF(C259="","",C259&amp;" - "&amp;VLOOKUP($C259,ref_dontTouch!$B258:$Y6256,MATCH("statement",ref_dontTouch!$B$1:$Y$1,0),0))</f>
        <v/>
      </c>
      <c r="E259" s="13" t="str">
        <f ca="1">IF(D259="","",VLOOKUP($C259,ref_dontTouch!$B258:$Y6256,MATCH("performanceExpectation",ref_dontTouch!$B$1:$Y$1,0),0))</f>
        <v/>
      </c>
      <c r="F259" s="5"/>
      <c r="G259" s="5"/>
      <c r="H259" s="5"/>
      <c r="I259" s="5"/>
      <c r="J259" s="5"/>
      <c r="K259" s="5"/>
      <c r="L259" s="5"/>
      <c r="M259" s="5"/>
      <c r="N259" s="5"/>
      <c r="O259" s="5"/>
      <c r="P259" s="5"/>
      <c r="Q259" s="5"/>
      <c r="R259" s="5"/>
      <c r="S259" s="5"/>
      <c r="T259" s="5"/>
      <c r="U259" s="5"/>
      <c r="V259" s="5"/>
      <c r="W259" s="5"/>
      <c r="X259" s="5"/>
      <c r="Y259" s="5"/>
      <c r="Z259" s="5"/>
      <c r="AA259" s="5"/>
    </row>
    <row r="260" spans="1:27" ht="16">
      <c r="A260" s="13" t="str">
        <f ca="1">IF(ISBLANK(INDIRECT("'ref_dontTouch'!R"&amp;ROW(A260)&amp;"C"&amp;MATCH(A$2,ref_dontTouch!$A$1:$S$1,0),FALSE)),"",INDIRECT("'ref_dontTouch'!R"&amp;ROW(A260)&amp;"C"&amp;MATCH(A$2,ref_dontTouch!$A$1:$S$1,0),FALSE))</f>
        <v/>
      </c>
      <c r="B260" s="14" t="str">
        <f ca="1">IF(INDIRECT("'ref_dontTouch'!R"&amp;ROW(B260)&amp;"C"&amp;MATCH("ALIGN",ref_dontTouch!$A$1:$S$1,0),FALSE)="","",IF(INDIRECT("'ref_dontTouch'!R"&amp;ROW(B260)&amp;"C"&amp;MATCH("ALIGN",ref_dontTouch!$A$1:$S$1,0),FALSE)="t","Target",IF(INDIRECT("'ref_dontTouch'!R"&amp;ROW(B260)&amp;"C"&amp;MATCH("ALIGN",ref_dontTouch!$A$1:$S$1,0),FALSE)="f","Flagged","Connected")))</f>
        <v/>
      </c>
      <c r="C260" s="14" t="str">
        <f ca="1">IF(ISBLANK(INDIRECT("'ref_dontTouch'!R"&amp;ROW(C260)&amp;"C"&amp;MATCH(C$2,ref_dontTouch!$A$1:$S$1,0),FALSE)),"",INDIRECT("'ref_dontTouch'!R"&amp;ROW(C260)&amp;"C"&amp;MATCH(C$2,ref_dontTouch!$A$1:$S$1,0),FALSE))</f>
        <v/>
      </c>
      <c r="D260" s="13" t="str">
        <f ca="1">IF(C260="","",C260&amp;" - "&amp;VLOOKUP($C260,ref_dontTouch!$B259:$Y6257,MATCH("statement",ref_dontTouch!$B$1:$Y$1,0),0))</f>
        <v/>
      </c>
      <c r="E260" s="13" t="str">
        <f ca="1">IF(D260="","",VLOOKUP($C260,ref_dontTouch!$B259:$Y6257,MATCH("performanceExpectation",ref_dontTouch!$B$1:$Y$1,0),0))</f>
        <v/>
      </c>
      <c r="F260" s="5"/>
      <c r="G260" s="5"/>
      <c r="H260" s="5"/>
      <c r="I260" s="5"/>
      <c r="J260" s="5"/>
      <c r="K260" s="5"/>
      <c r="L260" s="5"/>
      <c r="M260" s="5"/>
      <c r="N260" s="5"/>
      <c r="O260" s="5"/>
      <c r="P260" s="5"/>
      <c r="Q260" s="5"/>
      <c r="R260" s="5"/>
      <c r="S260" s="5"/>
      <c r="T260" s="5"/>
      <c r="U260" s="5"/>
      <c r="V260" s="5"/>
      <c r="W260" s="5"/>
      <c r="X260" s="5"/>
      <c r="Y260" s="5"/>
      <c r="Z260" s="5"/>
      <c r="AA260" s="5"/>
    </row>
    <row r="261" spans="1:27" ht="16">
      <c r="A261" s="13" t="str">
        <f ca="1">IF(ISBLANK(INDIRECT("'ref_dontTouch'!R"&amp;ROW(A261)&amp;"C"&amp;MATCH(A$2,ref_dontTouch!$A$1:$S$1,0),FALSE)),"",INDIRECT("'ref_dontTouch'!R"&amp;ROW(A261)&amp;"C"&amp;MATCH(A$2,ref_dontTouch!$A$1:$S$1,0),FALSE))</f>
        <v/>
      </c>
      <c r="B261" s="14" t="str">
        <f ca="1">IF(INDIRECT("'ref_dontTouch'!R"&amp;ROW(B261)&amp;"C"&amp;MATCH("ALIGN",ref_dontTouch!$A$1:$S$1,0),FALSE)="","",IF(INDIRECT("'ref_dontTouch'!R"&amp;ROW(B261)&amp;"C"&amp;MATCH("ALIGN",ref_dontTouch!$A$1:$S$1,0),FALSE)="t","Target",IF(INDIRECT("'ref_dontTouch'!R"&amp;ROW(B261)&amp;"C"&amp;MATCH("ALIGN",ref_dontTouch!$A$1:$S$1,0),FALSE)="f","Flagged","Connected")))</f>
        <v/>
      </c>
      <c r="C261" s="14" t="str">
        <f ca="1">IF(ISBLANK(INDIRECT("'ref_dontTouch'!R"&amp;ROW(C261)&amp;"C"&amp;MATCH(C$2,ref_dontTouch!$A$1:$S$1,0),FALSE)),"",INDIRECT("'ref_dontTouch'!R"&amp;ROW(C261)&amp;"C"&amp;MATCH(C$2,ref_dontTouch!$A$1:$S$1,0),FALSE))</f>
        <v/>
      </c>
      <c r="D261" s="13" t="str">
        <f ca="1">IF(C261="","",C261&amp;" - "&amp;VLOOKUP($C261,ref_dontTouch!$B260:$Y6258,MATCH("statement",ref_dontTouch!$B$1:$Y$1,0),0))</f>
        <v/>
      </c>
      <c r="E261" s="13" t="str">
        <f ca="1">IF(D261="","",VLOOKUP($C261,ref_dontTouch!$B260:$Y6258,MATCH("performanceExpectation",ref_dontTouch!$B$1:$Y$1,0),0))</f>
        <v/>
      </c>
      <c r="F261" s="5"/>
      <c r="G261" s="5"/>
      <c r="H261" s="5"/>
      <c r="I261" s="5"/>
      <c r="J261" s="5"/>
      <c r="K261" s="5"/>
      <c r="L261" s="5"/>
      <c r="M261" s="5"/>
      <c r="N261" s="5"/>
      <c r="O261" s="5"/>
      <c r="P261" s="5"/>
      <c r="Q261" s="5"/>
      <c r="R261" s="5"/>
      <c r="S261" s="5"/>
      <c r="T261" s="5"/>
      <c r="U261" s="5"/>
      <c r="V261" s="5"/>
      <c r="W261" s="5"/>
      <c r="X261" s="5"/>
      <c r="Y261" s="5"/>
      <c r="Z261" s="5"/>
      <c r="AA261" s="5"/>
    </row>
    <row r="262" spans="1:27" ht="16">
      <c r="A262" s="13" t="str">
        <f ca="1">IF(ISBLANK(INDIRECT("'ref_dontTouch'!R"&amp;ROW(A262)&amp;"C"&amp;MATCH(A$2,ref_dontTouch!$A$1:$S$1,0),FALSE)),"",INDIRECT("'ref_dontTouch'!R"&amp;ROW(A262)&amp;"C"&amp;MATCH(A$2,ref_dontTouch!$A$1:$S$1,0),FALSE))</f>
        <v/>
      </c>
      <c r="B262" s="14" t="str">
        <f ca="1">IF(INDIRECT("'ref_dontTouch'!R"&amp;ROW(B262)&amp;"C"&amp;MATCH("ALIGN",ref_dontTouch!$A$1:$S$1,0),FALSE)="","",IF(INDIRECT("'ref_dontTouch'!R"&amp;ROW(B262)&amp;"C"&amp;MATCH("ALIGN",ref_dontTouch!$A$1:$S$1,0),FALSE)="t","Target",IF(INDIRECT("'ref_dontTouch'!R"&amp;ROW(B262)&amp;"C"&amp;MATCH("ALIGN",ref_dontTouch!$A$1:$S$1,0),FALSE)="f","Flagged","Connected")))</f>
        <v/>
      </c>
      <c r="C262" s="14" t="str">
        <f ca="1">IF(ISBLANK(INDIRECT("'ref_dontTouch'!R"&amp;ROW(C262)&amp;"C"&amp;MATCH(C$2,ref_dontTouch!$A$1:$S$1,0),FALSE)),"",INDIRECT("'ref_dontTouch'!R"&amp;ROW(C262)&amp;"C"&amp;MATCH(C$2,ref_dontTouch!$A$1:$S$1,0),FALSE))</f>
        <v/>
      </c>
      <c r="D262" s="13" t="str">
        <f ca="1">IF(C262="","",C262&amp;" - "&amp;VLOOKUP($C262,ref_dontTouch!$B261:$Y6259,MATCH("statement",ref_dontTouch!$B$1:$Y$1,0),0))</f>
        <v/>
      </c>
      <c r="E262" s="13" t="str">
        <f ca="1">IF(D262="","",VLOOKUP($C262,ref_dontTouch!$B261:$Y6259,MATCH("performanceExpectation",ref_dontTouch!$B$1:$Y$1,0),0))</f>
        <v/>
      </c>
      <c r="F262" s="5"/>
      <c r="G262" s="5"/>
      <c r="H262" s="5"/>
      <c r="I262" s="5"/>
      <c r="J262" s="5"/>
      <c r="K262" s="5"/>
      <c r="L262" s="5"/>
      <c r="M262" s="5"/>
      <c r="N262" s="5"/>
      <c r="O262" s="5"/>
      <c r="P262" s="5"/>
      <c r="Q262" s="5"/>
      <c r="R262" s="5"/>
      <c r="S262" s="5"/>
      <c r="T262" s="5"/>
      <c r="U262" s="5"/>
      <c r="V262" s="5"/>
      <c r="W262" s="5"/>
      <c r="X262" s="5"/>
      <c r="Y262" s="5"/>
      <c r="Z262" s="5"/>
      <c r="AA262" s="5"/>
    </row>
    <row r="263" spans="1:27" ht="16">
      <c r="A263" s="13" t="str">
        <f ca="1">IF(ISBLANK(INDIRECT("'ref_dontTouch'!R"&amp;ROW(A263)&amp;"C"&amp;MATCH(A$2,ref_dontTouch!$A$1:$S$1,0),FALSE)),"",INDIRECT("'ref_dontTouch'!R"&amp;ROW(A263)&amp;"C"&amp;MATCH(A$2,ref_dontTouch!$A$1:$S$1,0),FALSE))</f>
        <v/>
      </c>
      <c r="B263" s="14" t="str">
        <f ca="1">IF(INDIRECT("'ref_dontTouch'!R"&amp;ROW(B263)&amp;"C"&amp;MATCH("ALIGN",ref_dontTouch!$A$1:$S$1,0),FALSE)="","",IF(INDIRECT("'ref_dontTouch'!R"&amp;ROW(B263)&amp;"C"&amp;MATCH("ALIGN",ref_dontTouch!$A$1:$S$1,0),FALSE)="t","Target",IF(INDIRECT("'ref_dontTouch'!R"&amp;ROW(B263)&amp;"C"&amp;MATCH("ALIGN",ref_dontTouch!$A$1:$S$1,0),FALSE)="f","Flagged","Connected")))</f>
        <v/>
      </c>
      <c r="C263" s="14" t="str">
        <f ca="1">IF(ISBLANK(INDIRECT("'ref_dontTouch'!R"&amp;ROW(C263)&amp;"C"&amp;MATCH(C$2,ref_dontTouch!$A$1:$S$1,0),FALSE)),"",INDIRECT("'ref_dontTouch'!R"&amp;ROW(C263)&amp;"C"&amp;MATCH(C$2,ref_dontTouch!$A$1:$S$1,0),FALSE))</f>
        <v/>
      </c>
      <c r="D263" s="13" t="str">
        <f ca="1">IF(C263="","",C263&amp;" - "&amp;VLOOKUP($C263,ref_dontTouch!$B262:$Y6260,MATCH("statement",ref_dontTouch!$B$1:$Y$1,0),0))</f>
        <v/>
      </c>
      <c r="E263" s="13" t="str">
        <f ca="1">IF(D263="","",VLOOKUP($C263,ref_dontTouch!$B262:$Y6260,MATCH("performanceExpectation",ref_dontTouch!$B$1:$Y$1,0),0))</f>
        <v/>
      </c>
      <c r="F263" s="5"/>
      <c r="G263" s="5"/>
      <c r="H263" s="5"/>
      <c r="I263" s="5"/>
      <c r="J263" s="5"/>
      <c r="K263" s="5"/>
      <c r="L263" s="5"/>
      <c r="M263" s="5"/>
      <c r="N263" s="5"/>
      <c r="O263" s="5"/>
      <c r="P263" s="5"/>
      <c r="Q263" s="5"/>
      <c r="R263" s="5"/>
      <c r="S263" s="5"/>
      <c r="T263" s="5"/>
      <c r="U263" s="5"/>
      <c r="V263" s="5"/>
      <c r="W263" s="5"/>
      <c r="X263" s="5"/>
      <c r="Y263" s="5"/>
      <c r="Z263" s="5"/>
      <c r="AA263" s="5"/>
    </row>
    <row r="264" spans="1:27" ht="16">
      <c r="A264" s="13" t="str">
        <f ca="1">IF(ISBLANK(INDIRECT("'ref_dontTouch'!R"&amp;ROW(A264)&amp;"C"&amp;MATCH(A$2,ref_dontTouch!$A$1:$S$1,0),FALSE)),"",INDIRECT("'ref_dontTouch'!R"&amp;ROW(A264)&amp;"C"&amp;MATCH(A$2,ref_dontTouch!$A$1:$S$1,0),FALSE))</f>
        <v/>
      </c>
      <c r="B264" s="14" t="str">
        <f ca="1">IF(INDIRECT("'ref_dontTouch'!R"&amp;ROW(B264)&amp;"C"&amp;MATCH("ALIGN",ref_dontTouch!$A$1:$S$1,0),FALSE)="","",IF(INDIRECT("'ref_dontTouch'!R"&amp;ROW(B264)&amp;"C"&amp;MATCH("ALIGN",ref_dontTouch!$A$1:$S$1,0),FALSE)="t","Target",IF(INDIRECT("'ref_dontTouch'!R"&amp;ROW(B264)&amp;"C"&amp;MATCH("ALIGN",ref_dontTouch!$A$1:$S$1,0),FALSE)="f","Flagged","Connected")))</f>
        <v/>
      </c>
      <c r="C264" s="14" t="str">
        <f ca="1">IF(ISBLANK(INDIRECT("'ref_dontTouch'!R"&amp;ROW(C264)&amp;"C"&amp;MATCH(C$2,ref_dontTouch!$A$1:$S$1,0),FALSE)),"",INDIRECT("'ref_dontTouch'!R"&amp;ROW(C264)&amp;"C"&amp;MATCH(C$2,ref_dontTouch!$A$1:$S$1,0),FALSE))</f>
        <v/>
      </c>
      <c r="D264" s="13" t="str">
        <f ca="1">IF(C264="","",C264&amp;" - "&amp;VLOOKUP($C264,ref_dontTouch!$B263:$Y6261,MATCH("statement",ref_dontTouch!$B$1:$Y$1,0),0))</f>
        <v/>
      </c>
      <c r="E264" s="13" t="str">
        <f ca="1">IF(D264="","",VLOOKUP($C264,ref_dontTouch!$B263:$Y6261,MATCH("performanceExpectation",ref_dontTouch!$B$1:$Y$1,0),0))</f>
        <v/>
      </c>
      <c r="F264" s="5"/>
      <c r="G264" s="5"/>
      <c r="H264" s="5"/>
      <c r="I264" s="5"/>
      <c r="J264" s="5"/>
      <c r="K264" s="5"/>
      <c r="L264" s="5"/>
      <c r="M264" s="5"/>
      <c r="N264" s="5"/>
      <c r="O264" s="5"/>
      <c r="P264" s="5"/>
      <c r="Q264" s="5"/>
      <c r="R264" s="5"/>
      <c r="S264" s="5"/>
      <c r="T264" s="5"/>
      <c r="U264" s="5"/>
      <c r="V264" s="5"/>
      <c r="W264" s="5"/>
      <c r="X264" s="5"/>
      <c r="Y264" s="5"/>
      <c r="Z264" s="5"/>
      <c r="AA264" s="5"/>
    </row>
    <row r="265" spans="1:27" ht="16">
      <c r="A265" s="13" t="str">
        <f ca="1">IF(ISBLANK(INDIRECT("'ref_dontTouch'!R"&amp;ROW(A265)&amp;"C"&amp;MATCH(A$2,ref_dontTouch!$A$1:$S$1,0),FALSE)),"",INDIRECT("'ref_dontTouch'!R"&amp;ROW(A265)&amp;"C"&amp;MATCH(A$2,ref_dontTouch!$A$1:$S$1,0),FALSE))</f>
        <v/>
      </c>
      <c r="B265" s="14" t="str">
        <f ca="1">IF(INDIRECT("'ref_dontTouch'!R"&amp;ROW(B265)&amp;"C"&amp;MATCH("ALIGN",ref_dontTouch!$A$1:$S$1,0),FALSE)="","",IF(INDIRECT("'ref_dontTouch'!R"&amp;ROW(B265)&amp;"C"&amp;MATCH("ALIGN",ref_dontTouch!$A$1:$S$1,0),FALSE)="t","Target",IF(INDIRECT("'ref_dontTouch'!R"&amp;ROW(B265)&amp;"C"&amp;MATCH("ALIGN",ref_dontTouch!$A$1:$S$1,0),FALSE)="f","Flagged","Connected")))</f>
        <v/>
      </c>
      <c r="C265" s="14" t="str">
        <f ca="1">IF(ISBLANK(INDIRECT("'ref_dontTouch'!R"&amp;ROW(C265)&amp;"C"&amp;MATCH(C$2,ref_dontTouch!$A$1:$S$1,0),FALSE)),"",INDIRECT("'ref_dontTouch'!R"&amp;ROW(C265)&amp;"C"&amp;MATCH(C$2,ref_dontTouch!$A$1:$S$1,0),FALSE))</f>
        <v/>
      </c>
      <c r="D265" s="13" t="str">
        <f ca="1">IF(C265="","",C265&amp;" - "&amp;VLOOKUP($C265,ref_dontTouch!$B264:$Y6262,MATCH("statement",ref_dontTouch!$B$1:$Y$1,0),0))</f>
        <v/>
      </c>
      <c r="E265" s="13" t="str">
        <f ca="1">IF(D265="","",VLOOKUP($C265,ref_dontTouch!$B264:$Y6262,MATCH("performanceExpectation",ref_dontTouch!$B$1:$Y$1,0),0))</f>
        <v/>
      </c>
      <c r="F265" s="5"/>
      <c r="G265" s="5"/>
      <c r="H265" s="5"/>
      <c r="I265" s="5"/>
      <c r="J265" s="5"/>
      <c r="K265" s="5"/>
      <c r="L265" s="5"/>
      <c r="M265" s="5"/>
      <c r="N265" s="5"/>
      <c r="O265" s="5"/>
      <c r="P265" s="5"/>
      <c r="Q265" s="5"/>
      <c r="R265" s="5"/>
      <c r="S265" s="5"/>
      <c r="T265" s="5"/>
      <c r="U265" s="5"/>
      <c r="V265" s="5"/>
      <c r="W265" s="5"/>
      <c r="X265" s="5"/>
      <c r="Y265" s="5"/>
      <c r="Z265" s="5"/>
      <c r="AA265" s="5"/>
    </row>
    <row r="266" spans="1:27" ht="16">
      <c r="A266" s="13" t="str">
        <f ca="1">IF(ISBLANK(INDIRECT("'ref_dontTouch'!R"&amp;ROW(A266)&amp;"C"&amp;MATCH(A$2,ref_dontTouch!$A$1:$S$1,0),FALSE)),"",INDIRECT("'ref_dontTouch'!R"&amp;ROW(A266)&amp;"C"&amp;MATCH(A$2,ref_dontTouch!$A$1:$S$1,0),FALSE))</f>
        <v/>
      </c>
      <c r="B266" s="14" t="str">
        <f ca="1">IF(INDIRECT("'ref_dontTouch'!R"&amp;ROW(B266)&amp;"C"&amp;MATCH("ALIGN",ref_dontTouch!$A$1:$S$1,0),FALSE)="","",IF(INDIRECT("'ref_dontTouch'!R"&amp;ROW(B266)&amp;"C"&amp;MATCH("ALIGN",ref_dontTouch!$A$1:$S$1,0),FALSE)="t","Target",IF(INDIRECT("'ref_dontTouch'!R"&amp;ROW(B266)&amp;"C"&amp;MATCH("ALIGN",ref_dontTouch!$A$1:$S$1,0),FALSE)="f","Flagged","Connected")))</f>
        <v/>
      </c>
      <c r="C266" s="14" t="str">
        <f ca="1">IF(ISBLANK(INDIRECT("'ref_dontTouch'!R"&amp;ROW(C266)&amp;"C"&amp;MATCH(C$2,ref_dontTouch!$A$1:$S$1,0),FALSE)),"",INDIRECT("'ref_dontTouch'!R"&amp;ROW(C266)&amp;"C"&amp;MATCH(C$2,ref_dontTouch!$A$1:$S$1,0),FALSE))</f>
        <v/>
      </c>
      <c r="D266" s="13" t="str">
        <f ca="1">IF(C266="","",C266&amp;" - "&amp;VLOOKUP($C266,ref_dontTouch!$B265:$Y6263,MATCH("statement",ref_dontTouch!$B$1:$Y$1,0),0))</f>
        <v/>
      </c>
      <c r="E266" s="13" t="str">
        <f ca="1">IF(D266="","",VLOOKUP($C266,ref_dontTouch!$B265:$Y6263,MATCH("performanceExpectation",ref_dontTouch!$B$1:$Y$1,0),0))</f>
        <v/>
      </c>
      <c r="F266" s="5"/>
      <c r="G266" s="5"/>
      <c r="H266" s="5"/>
      <c r="I266" s="5"/>
      <c r="J266" s="5"/>
      <c r="K266" s="5"/>
      <c r="L266" s="5"/>
      <c r="M266" s="5"/>
      <c r="N266" s="5"/>
      <c r="O266" s="5"/>
      <c r="P266" s="5"/>
      <c r="Q266" s="5"/>
      <c r="R266" s="5"/>
      <c r="S266" s="5"/>
      <c r="T266" s="5"/>
      <c r="U266" s="5"/>
      <c r="V266" s="5"/>
      <c r="W266" s="5"/>
      <c r="X266" s="5"/>
      <c r="Y266" s="5"/>
      <c r="Z266" s="5"/>
      <c r="AA266" s="5"/>
    </row>
    <row r="267" spans="1:27" ht="16">
      <c r="A267" s="13" t="str">
        <f ca="1">IF(ISBLANK(INDIRECT("'ref_dontTouch'!R"&amp;ROW(A267)&amp;"C"&amp;MATCH(A$2,ref_dontTouch!$A$1:$S$1,0),FALSE)),"",INDIRECT("'ref_dontTouch'!R"&amp;ROW(A267)&amp;"C"&amp;MATCH(A$2,ref_dontTouch!$A$1:$S$1,0),FALSE))</f>
        <v/>
      </c>
      <c r="B267" s="14" t="str">
        <f ca="1">IF(INDIRECT("'ref_dontTouch'!R"&amp;ROW(B267)&amp;"C"&amp;MATCH("ALIGN",ref_dontTouch!$A$1:$S$1,0),FALSE)="","",IF(INDIRECT("'ref_dontTouch'!R"&amp;ROW(B267)&amp;"C"&amp;MATCH("ALIGN",ref_dontTouch!$A$1:$S$1,0),FALSE)="t","Target",IF(INDIRECT("'ref_dontTouch'!R"&amp;ROW(B267)&amp;"C"&amp;MATCH("ALIGN",ref_dontTouch!$A$1:$S$1,0),FALSE)="f","Flagged","Connected")))</f>
        <v/>
      </c>
      <c r="C267" s="14" t="str">
        <f ca="1">IF(ISBLANK(INDIRECT("'ref_dontTouch'!R"&amp;ROW(C267)&amp;"C"&amp;MATCH(C$2,ref_dontTouch!$A$1:$S$1,0),FALSE)),"",INDIRECT("'ref_dontTouch'!R"&amp;ROW(C267)&amp;"C"&amp;MATCH(C$2,ref_dontTouch!$A$1:$S$1,0),FALSE))</f>
        <v/>
      </c>
      <c r="D267" s="13" t="str">
        <f ca="1">IF(C267="","",C267&amp;" - "&amp;VLOOKUP($C267,ref_dontTouch!$B266:$Y6264,MATCH("statement",ref_dontTouch!$B$1:$Y$1,0),0))</f>
        <v/>
      </c>
      <c r="E267" s="13" t="str">
        <f ca="1">IF(D267="","",VLOOKUP($C267,ref_dontTouch!$B266:$Y6264,MATCH("performanceExpectation",ref_dontTouch!$B$1:$Y$1,0),0))</f>
        <v/>
      </c>
      <c r="F267" s="5"/>
      <c r="G267" s="5"/>
      <c r="H267" s="5"/>
      <c r="I267" s="5"/>
      <c r="J267" s="5"/>
      <c r="K267" s="5"/>
      <c r="L267" s="5"/>
      <c r="M267" s="5"/>
      <c r="N267" s="5"/>
      <c r="O267" s="5"/>
      <c r="P267" s="5"/>
      <c r="Q267" s="5"/>
      <c r="R267" s="5"/>
      <c r="S267" s="5"/>
      <c r="T267" s="5"/>
      <c r="U267" s="5"/>
      <c r="V267" s="5"/>
      <c r="W267" s="5"/>
      <c r="X267" s="5"/>
      <c r="Y267" s="5"/>
      <c r="Z267" s="5"/>
      <c r="AA267" s="5"/>
    </row>
    <row r="268" spans="1:27" ht="16">
      <c r="A268" s="13" t="str">
        <f ca="1">IF(ISBLANK(INDIRECT("'ref_dontTouch'!R"&amp;ROW(A268)&amp;"C"&amp;MATCH(A$2,ref_dontTouch!$A$1:$S$1,0),FALSE)),"",INDIRECT("'ref_dontTouch'!R"&amp;ROW(A268)&amp;"C"&amp;MATCH(A$2,ref_dontTouch!$A$1:$S$1,0),FALSE))</f>
        <v/>
      </c>
      <c r="B268" s="14" t="str">
        <f ca="1">IF(INDIRECT("'ref_dontTouch'!R"&amp;ROW(B268)&amp;"C"&amp;MATCH("ALIGN",ref_dontTouch!$A$1:$S$1,0),FALSE)="","",IF(INDIRECT("'ref_dontTouch'!R"&amp;ROW(B268)&amp;"C"&amp;MATCH("ALIGN",ref_dontTouch!$A$1:$S$1,0),FALSE)="t","Target",IF(INDIRECT("'ref_dontTouch'!R"&amp;ROW(B268)&amp;"C"&amp;MATCH("ALIGN",ref_dontTouch!$A$1:$S$1,0),FALSE)="f","Flagged","Connected")))</f>
        <v/>
      </c>
      <c r="C268" s="14" t="str">
        <f ca="1">IF(ISBLANK(INDIRECT("'ref_dontTouch'!R"&amp;ROW(C268)&amp;"C"&amp;MATCH(C$2,ref_dontTouch!$A$1:$S$1,0),FALSE)),"",INDIRECT("'ref_dontTouch'!R"&amp;ROW(C268)&amp;"C"&amp;MATCH(C$2,ref_dontTouch!$A$1:$S$1,0),FALSE))</f>
        <v/>
      </c>
      <c r="D268" s="13" t="str">
        <f ca="1">IF(C268="","",C268&amp;" - "&amp;VLOOKUP($C268,ref_dontTouch!$B267:$Y6265,MATCH("statement",ref_dontTouch!$B$1:$Y$1,0),0))</f>
        <v/>
      </c>
      <c r="E268" s="13" t="str">
        <f ca="1">IF(D268="","",VLOOKUP($C268,ref_dontTouch!$B267:$Y6265,MATCH("performanceExpectation",ref_dontTouch!$B$1:$Y$1,0),0))</f>
        <v/>
      </c>
      <c r="F268" s="5"/>
      <c r="G268" s="5"/>
      <c r="H268" s="5"/>
      <c r="I268" s="5"/>
      <c r="J268" s="5"/>
      <c r="K268" s="5"/>
      <c r="L268" s="5"/>
      <c r="M268" s="5"/>
      <c r="N268" s="5"/>
      <c r="O268" s="5"/>
      <c r="P268" s="5"/>
      <c r="Q268" s="5"/>
      <c r="R268" s="5"/>
      <c r="S268" s="5"/>
      <c r="T268" s="5"/>
      <c r="U268" s="5"/>
      <c r="V268" s="5"/>
      <c r="W268" s="5"/>
      <c r="X268" s="5"/>
      <c r="Y268" s="5"/>
      <c r="Z268" s="5"/>
      <c r="AA268" s="5"/>
    </row>
    <row r="269" spans="1:27" ht="16">
      <c r="A269" s="13" t="str">
        <f ca="1">IF(ISBLANK(INDIRECT("'ref_dontTouch'!R"&amp;ROW(A269)&amp;"C"&amp;MATCH(A$2,ref_dontTouch!$A$1:$S$1,0),FALSE)),"",INDIRECT("'ref_dontTouch'!R"&amp;ROW(A269)&amp;"C"&amp;MATCH(A$2,ref_dontTouch!$A$1:$S$1,0),FALSE))</f>
        <v/>
      </c>
      <c r="B269" s="14" t="str">
        <f ca="1">IF(INDIRECT("'ref_dontTouch'!R"&amp;ROW(B269)&amp;"C"&amp;MATCH("ALIGN",ref_dontTouch!$A$1:$S$1,0),FALSE)="","",IF(INDIRECT("'ref_dontTouch'!R"&amp;ROW(B269)&amp;"C"&amp;MATCH("ALIGN",ref_dontTouch!$A$1:$S$1,0),FALSE)="t","Target",IF(INDIRECT("'ref_dontTouch'!R"&amp;ROW(B269)&amp;"C"&amp;MATCH("ALIGN",ref_dontTouch!$A$1:$S$1,0),FALSE)="f","Flagged","Connected")))</f>
        <v/>
      </c>
      <c r="C269" s="14" t="str">
        <f ca="1">IF(ISBLANK(INDIRECT("'ref_dontTouch'!R"&amp;ROW(C269)&amp;"C"&amp;MATCH(C$2,ref_dontTouch!$A$1:$S$1,0),FALSE)),"",INDIRECT("'ref_dontTouch'!R"&amp;ROW(C269)&amp;"C"&amp;MATCH(C$2,ref_dontTouch!$A$1:$S$1,0),FALSE))</f>
        <v/>
      </c>
      <c r="D269" s="13" t="str">
        <f ca="1">IF(C269="","",C269&amp;" - "&amp;VLOOKUP($C269,ref_dontTouch!$B268:$Y6266,MATCH("statement",ref_dontTouch!$B$1:$Y$1,0),0))</f>
        <v/>
      </c>
      <c r="E269" s="13" t="str">
        <f ca="1">IF(D269="","",VLOOKUP($C269,ref_dontTouch!$B268:$Y6266,MATCH("performanceExpectation",ref_dontTouch!$B$1:$Y$1,0),0))</f>
        <v/>
      </c>
      <c r="F269" s="5"/>
      <c r="G269" s="5"/>
      <c r="H269" s="5"/>
      <c r="I269" s="5"/>
      <c r="J269" s="5"/>
      <c r="K269" s="5"/>
      <c r="L269" s="5"/>
      <c r="M269" s="5"/>
      <c r="N269" s="5"/>
      <c r="O269" s="5"/>
      <c r="P269" s="5"/>
      <c r="Q269" s="5"/>
      <c r="R269" s="5"/>
      <c r="S269" s="5"/>
      <c r="T269" s="5"/>
      <c r="U269" s="5"/>
      <c r="V269" s="5"/>
      <c r="W269" s="5"/>
      <c r="X269" s="5"/>
      <c r="Y269" s="5"/>
      <c r="Z269" s="5"/>
      <c r="AA269" s="5"/>
    </row>
    <row r="270" spans="1:27" ht="16">
      <c r="A270" s="13" t="str">
        <f ca="1">IF(ISBLANK(INDIRECT("'ref_dontTouch'!R"&amp;ROW(A270)&amp;"C"&amp;MATCH(A$2,ref_dontTouch!$A$1:$S$1,0),FALSE)),"",INDIRECT("'ref_dontTouch'!R"&amp;ROW(A270)&amp;"C"&amp;MATCH(A$2,ref_dontTouch!$A$1:$S$1,0),FALSE))</f>
        <v/>
      </c>
      <c r="B270" s="14" t="str">
        <f ca="1">IF(INDIRECT("'ref_dontTouch'!R"&amp;ROW(B270)&amp;"C"&amp;MATCH("ALIGN",ref_dontTouch!$A$1:$S$1,0),FALSE)="","",IF(INDIRECT("'ref_dontTouch'!R"&amp;ROW(B270)&amp;"C"&amp;MATCH("ALIGN",ref_dontTouch!$A$1:$S$1,0),FALSE)="t","Target",IF(INDIRECT("'ref_dontTouch'!R"&amp;ROW(B270)&amp;"C"&amp;MATCH("ALIGN",ref_dontTouch!$A$1:$S$1,0),FALSE)="f","Flagged","Connected")))</f>
        <v/>
      </c>
      <c r="C270" s="14" t="str">
        <f ca="1">IF(ISBLANK(INDIRECT("'ref_dontTouch'!R"&amp;ROW(C270)&amp;"C"&amp;MATCH(C$2,ref_dontTouch!$A$1:$S$1,0),FALSE)),"",INDIRECT("'ref_dontTouch'!R"&amp;ROW(C270)&amp;"C"&amp;MATCH(C$2,ref_dontTouch!$A$1:$S$1,0),FALSE))</f>
        <v/>
      </c>
      <c r="D270" s="13" t="str">
        <f ca="1">IF(C270="","",C270&amp;" - "&amp;VLOOKUP($C270,ref_dontTouch!$B269:$Y6267,MATCH("statement",ref_dontTouch!$B$1:$Y$1,0),0))</f>
        <v/>
      </c>
      <c r="E270" s="13" t="str">
        <f ca="1">IF(D270="","",VLOOKUP($C270,ref_dontTouch!$B269:$Y6267,MATCH("performanceExpectation",ref_dontTouch!$B$1:$Y$1,0),0))</f>
        <v/>
      </c>
      <c r="F270" s="5"/>
      <c r="G270" s="5"/>
      <c r="H270" s="5"/>
      <c r="I270" s="5"/>
      <c r="J270" s="5"/>
      <c r="K270" s="5"/>
      <c r="L270" s="5"/>
      <c r="M270" s="5"/>
      <c r="N270" s="5"/>
      <c r="O270" s="5"/>
      <c r="P270" s="5"/>
      <c r="Q270" s="5"/>
      <c r="R270" s="5"/>
      <c r="S270" s="5"/>
      <c r="T270" s="5"/>
      <c r="U270" s="5"/>
      <c r="V270" s="5"/>
      <c r="W270" s="5"/>
      <c r="X270" s="5"/>
      <c r="Y270" s="5"/>
      <c r="Z270" s="5"/>
      <c r="AA270" s="5"/>
    </row>
    <row r="271" spans="1:27" ht="16">
      <c r="A271" s="13" t="str">
        <f ca="1">IF(ISBLANK(INDIRECT("'ref_dontTouch'!R"&amp;ROW(A271)&amp;"C"&amp;MATCH(A$2,ref_dontTouch!$A$1:$S$1,0),FALSE)),"",INDIRECT("'ref_dontTouch'!R"&amp;ROW(A271)&amp;"C"&amp;MATCH(A$2,ref_dontTouch!$A$1:$S$1,0),FALSE))</f>
        <v/>
      </c>
      <c r="B271" s="14" t="str">
        <f ca="1">IF(INDIRECT("'ref_dontTouch'!R"&amp;ROW(B271)&amp;"C"&amp;MATCH("ALIGN",ref_dontTouch!$A$1:$S$1,0),FALSE)="","",IF(INDIRECT("'ref_dontTouch'!R"&amp;ROW(B271)&amp;"C"&amp;MATCH("ALIGN",ref_dontTouch!$A$1:$S$1,0),FALSE)="t","Target",IF(INDIRECT("'ref_dontTouch'!R"&amp;ROW(B271)&amp;"C"&amp;MATCH("ALIGN",ref_dontTouch!$A$1:$S$1,0),FALSE)="f","Flagged","Connected")))</f>
        <v/>
      </c>
      <c r="C271" s="14" t="str">
        <f ca="1">IF(ISBLANK(INDIRECT("'ref_dontTouch'!R"&amp;ROW(C271)&amp;"C"&amp;MATCH(C$2,ref_dontTouch!$A$1:$S$1,0),FALSE)),"",INDIRECT("'ref_dontTouch'!R"&amp;ROW(C271)&amp;"C"&amp;MATCH(C$2,ref_dontTouch!$A$1:$S$1,0),FALSE))</f>
        <v/>
      </c>
      <c r="D271" s="13" t="str">
        <f ca="1">IF(C271="","",C271&amp;" - "&amp;VLOOKUP($C271,ref_dontTouch!$B270:$Y6268,MATCH("statement",ref_dontTouch!$B$1:$Y$1,0),0))</f>
        <v/>
      </c>
      <c r="E271" s="13" t="str">
        <f ca="1">IF(D271="","",VLOOKUP($C271,ref_dontTouch!$B270:$Y6268,MATCH("performanceExpectation",ref_dontTouch!$B$1:$Y$1,0),0))</f>
        <v/>
      </c>
      <c r="F271" s="5"/>
      <c r="G271" s="5"/>
      <c r="H271" s="5"/>
      <c r="I271" s="5"/>
      <c r="J271" s="5"/>
      <c r="K271" s="5"/>
      <c r="L271" s="5"/>
      <c r="M271" s="5"/>
      <c r="N271" s="5"/>
      <c r="O271" s="5"/>
      <c r="P271" s="5"/>
      <c r="Q271" s="5"/>
      <c r="R271" s="5"/>
      <c r="S271" s="5"/>
      <c r="T271" s="5"/>
      <c r="U271" s="5"/>
      <c r="V271" s="5"/>
      <c r="W271" s="5"/>
      <c r="X271" s="5"/>
      <c r="Y271" s="5"/>
      <c r="Z271" s="5"/>
      <c r="AA271" s="5"/>
    </row>
    <row r="272" spans="1:27" ht="16">
      <c r="A272" s="13" t="str">
        <f ca="1">IF(ISBLANK(INDIRECT("'ref_dontTouch'!R"&amp;ROW(A272)&amp;"C"&amp;MATCH(A$2,ref_dontTouch!$A$1:$S$1,0),FALSE)),"",INDIRECT("'ref_dontTouch'!R"&amp;ROW(A272)&amp;"C"&amp;MATCH(A$2,ref_dontTouch!$A$1:$S$1,0),FALSE))</f>
        <v/>
      </c>
      <c r="B272" s="14" t="str">
        <f ca="1">IF(INDIRECT("'ref_dontTouch'!R"&amp;ROW(B272)&amp;"C"&amp;MATCH("ALIGN",ref_dontTouch!$A$1:$S$1,0),FALSE)="","",IF(INDIRECT("'ref_dontTouch'!R"&amp;ROW(B272)&amp;"C"&amp;MATCH("ALIGN",ref_dontTouch!$A$1:$S$1,0),FALSE)="t","Target",IF(INDIRECT("'ref_dontTouch'!R"&amp;ROW(B272)&amp;"C"&amp;MATCH("ALIGN",ref_dontTouch!$A$1:$S$1,0),FALSE)="f","Flagged","Connected")))</f>
        <v/>
      </c>
      <c r="C272" s="14" t="str">
        <f ca="1">IF(ISBLANK(INDIRECT("'ref_dontTouch'!R"&amp;ROW(C272)&amp;"C"&amp;MATCH(C$2,ref_dontTouch!$A$1:$S$1,0),FALSE)),"",INDIRECT("'ref_dontTouch'!R"&amp;ROW(C272)&amp;"C"&amp;MATCH(C$2,ref_dontTouch!$A$1:$S$1,0),FALSE))</f>
        <v/>
      </c>
      <c r="D272" s="13" t="str">
        <f ca="1">IF(C272="","",C272&amp;" - "&amp;VLOOKUP($C272,ref_dontTouch!$B271:$Y6269,MATCH("statement",ref_dontTouch!$B$1:$Y$1,0),0))</f>
        <v/>
      </c>
      <c r="E272" s="13" t="str">
        <f ca="1">IF(D272="","",VLOOKUP($C272,ref_dontTouch!$B271:$Y6269,MATCH("performanceExpectation",ref_dontTouch!$B$1:$Y$1,0),0))</f>
        <v/>
      </c>
      <c r="F272" s="5"/>
      <c r="G272" s="5"/>
      <c r="H272" s="5"/>
      <c r="I272" s="5"/>
      <c r="J272" s="5"/>
      <c r="K272" s="5"/>
      <c r="L272" s="5"/>
      <c r="M272" s="5"/>
      <c r="N272" s="5"/>
      <c r="O272" s="5"/>
      <c r="P272" s="5"/>
      <c r="Q272" s="5"/>
      <c r="R272" s="5"/>
      <c r="S272" s="5"/>
      <c r="T272" s="5"/>
      <c r="U272" s="5"/>
      <c r="V272" s="5"/>
      <c r="W272" s="5"/>
      <c r="X272" s="5"/>
      <c r="Y272" s="5"/>
      <c r="Z272" s="5"/>
      <c r="AA272" s="5"/>
    </row>
    <row r="273" spans="1:27" ht="16">
      <c r="A273" s="13" t="str">
        <f ca="1">IF(ISBLANK(INDIRECT("'ref_dontTouch'!R"&amp;ROW(A273)&amp;"C"&amp;MATCH(A$2,ref_dontTouch!$A$1:$S$1,0),FALSE)),"",INDIRECT("'ref_dontTouch'!R"&amp;ROW(A273)&amp;"C"&amp;MATCH(A$2,ref_dontTouch!$A$1:$S$1,0),FALSE))</f>
        <v/>
      </c>
      <c r="B273" s="14" t="str">
        <f ca="1">IF(INDIRECT("'ref_dontTouch'!R"&amp;ROW(B273)&amp;"C"&amp;MATCH("ALIGN",ref_dontTouch!$A$1:$S$1,0),FALSE)="","",IF(INDIRECT("'ref_dontTouch'!R"&amp;ROW(B273)&amp;"C"&amp;MATCH("ALIGN",ref_dontTouch!$A$1:$S$1,0),FALSE)="t","Target",IF(INDIRECT("'ref_dontTouch'!R"&amp;ROW(B273)&amp;"C"&amp;MATCH("ALIGN",ref_dontTouch!$A$1:$S$1,0),FALSE)="f","Flagged","Connected")))</f>
        <v/>
      </c>
      <c r="C273" s="14" t="str">
        <f ca="1">IF(ISBLANK(INDIRECT("'ref_dontTouch'!R"&amp;ROW(C273)&amp;"C"&amp;MATCH(C$2,ref_dontTouch!$A$1:$S$1,0),FALSE)),"",INDIRECT("'ref_dontTouch'!R"&amp;ROW(C273)&amp;"C"&amp;MATCH(C$2,ref_dontTouch!$A$1:$S$1,0),FALSE))</f>
        <v/>
      </c>
      <c r="D273" s="13" t="str">
        <f ca="1">IF(C273="","",C273&amp;" - "&amp;VLOOKUP($C273,ref_dontTouch!$B272:$Y6270,MATCH("statement",ref_dontTouch!$B$1:$Y$1,0),0))</f>
        <v/>
      </c>
      <c r="E273" s="13" t="str">
        <f ca="1">IF(D273="","",VLOOKUP($C273,ref_dontTouch!$B272:$Y6270,MATCH("performanceExpectation",ref_dontTouch!$B$1:$Y$1,0),0))</f>
        <v/>
      </c>
      <c r="F273" s="5"/>
      <c r="G273" s="5"/>
      <c r="H273" s="5"/>
      <c r="I273" s="5"/>
      <c r="J273" s="5"/>
      <c r="K273" s="5"/>
      <c r="L273" s="5"/>
      <c r="M273" s="5"/>
      <c r="N273" s="5"/>
      <c r="O273" s="5"/>
      <c r="P273" s="5"/>
      <c r="Q273" s="5"/>
      <c r="R273" s="5"/>
      <c r="S273" s="5"/>
      <c r="T273" s="5"/>
      <c r="U273" s="5"/>
      <c r="V273" s="5"/>
      <c r="W273" s="5"/>
      <c r="X273" s="5"/>
      <c r="Y273" s="5"/>
      <c r="Z273" s="5"/>
      <c r="AA273" s="5"/>
    </row>
    <row r="274" spans="1:27" ht="16">
      <c r="A274" s="13" t="str">
        <f ca="1">IF(ISBLANK(INDIRECT("'ref_dontTouch'!R"&amp;ROW(A274)&amp;"C"&amp;MATCH(A$2,ref_dontTouch!$A$1:$S$1,0),FALSE)),"",INDIRECT("'ref_dontTouch'!R"&amp;ROW(A274)&amp;"C"&amp;MATCH(A$2,ref_dontTouch!$A$1:$S$1,0),FALSE))</f>
        <v/>
      </c>
      <c r="B274" s="14" t="str">
        <f ca="1">IF(INDIRECT("'ref_dontTouch'!R"&amp;ROW(B274)&amp;"C"&amp;MATCH("ALIGN",ref_dontTouch!$A$1:$S$1,0),FALSE)="","",IF(INDIRECT("'ref_dontTouch'!R"&amp;ROW(B274)&amp;"C"&amp;MATCH("ALIGN",ref_dontTouch!$A$1:$S$1,0),FALSE)="t","Target",IF(INDIRECT("'ref_dontTouch'!R"&amp;ROW(B274)&amp;"C"&amp;MATCH("ALIGN",ref_dontTouch!$A$1:$S$1,0),FALSE)="f","Flagged","Connected")))</f>
        <v/>
      </c>
      <c r="C274" s="14" t="str">
        <f ca="1">IF(ISBLANK(INDIRECT("'ref_dontTouch'!R"&amp;ROW(C274)&amp;"C"&amp;MATCH(C$2,ref_dontTouch!$A$1:$S$1,0),FALSE)),"",INDIRECT("'ref_dontTouch'!R"&amp;ROW(C274)&amp;"C"&amp;MATCH(C$2,ref_dontTouch!$A$1:$S$1,0),FALSE))</f>
        <v/>
      </c>
      <c r="D274" s="13" t="str">
        <f ca="1">IF(C274="","",C274&amp;" - "&amp;VLOOKUP($C274,ref_dontTouch!$B273:$Y6271,MATCH("statement",ref_dontTouch!$B$1:$Y$1,0),0))</f>
        <v/>
      </c>
      <c r="E274" s="13" t="str">
        <f ca="1">IF(D274="","",VLOOKUP($C274,ref_dontTouch!$B273:$Y6271,MATCH("performanceExpectation",ref_dontTouch!$B$1:$Y$1,0),0))</f>
        <v/>
      </c>
      <c r="F274" s="5"/>
      <c r="G274" s="5"/>
      <c r="H274" s="5"/>
      <c r="I274" s="5"/>
      <c r="J274" s="5"/>
      <c r="K274" s="5"/>
      <c r="L274" s="5"/>
      <c r="M274" s="5"/>
      <c r="N274" s="5"/>
      <c r="O274" s="5"/>
      <c r="P274" s="5"/>
      <c r="Q274" s="5"/>
      <c r="R274" s="5"/>
      <c r="S274" s="5"/>
      <c r="T274" s="5"/>
      <c r="U274" s="5"/>
      <c r="V274" s="5"/>
      <c r="W274" s="5"/>
      <c r="X274" s="5"/>
      <c r="Y274" s="5"/>
      <c r="Z274" s="5"/>
      <c r="AA274" s="5"/>
    </row>
    <row r="275" spans="1:27" ht="16">
      <c r="A275" s="13" t="str">
        <f ca="1">IF(ISBLANK(INDIRECT("'ref_dontTouch'!R"&amp;ROW(A275)&amp;"C"&amp;MATCH(A$2,ref_dontTouch!$A$1:$S$1,0),FALSE)),"",INDIRECT("'ref_dontTouch'!R"&amp;ROW(A275)&amp;"C"&amp;MATCH(A$2,ref_dontTouch!$A$1:$S$1,0),FALSE))</f>
        <v/>
      </c>
      <c r="B275" s="14" t="str">
        <f ca="1">IF(INDIRECT("'ref_dontTouch'!R"&amp;ROW(B275)&amp;"C"&amp;MATCH("ALIGN",ref_dontTouch!$A$1:$S$1,0),FALSE)="","",IF(INDIRECT("'ref_dontTouch'!R"&amp;ROW(B275)&amp;"C"&amp;MATCH("ALIGN",ref_dontTouch!$A$1:$S$1,0),FALSE)="t","Target",IF(INDIRECT("'ref_dontTouch'!R"&amp;ROW(B275)&amp;"C"&amp;MATCH("ALIGN",ref_dontTouch!$A$1:$S$1,0),FALSE)="f","Flagged","Connected")))</f>
        <v/>
      </c>
      <c r="C275" s="14" t="str">
        <f ca="1">IF(ISBLANK(INDIRECT("'ref_dontTouch'!R"&amp;ROW(C275)&amp;"C"&amp;MATCH(C$2,ref_dontTouch!$A$1:$S$1,0),FALSE)),"",INDIRECT("'ref_dontTouch'!R"&amp;ROW(C275)&amp;"C"&amp;MATCH(C$2,ref_dontTouch!$A$1:$S$1,0),FALSE))</f>
        <v/>
      </c>
      <c r="D275" s="13" t="str">
        <f ca="1">IF(C275="","",C275&amp;" - "&amp;VLOOKUP($C275,ref_dontTouch!$B274:$Y6272,MATCH("statement",ref_dontTouch!$B$1:$Y$1,0),0))</f>
        <v/>
      </c>
      <c r="E275" s="13" t="str">
        <f ca="1">IF(D275="","",VLOOKUP($C275,ref_dontTouch!$B274:$Y6272,MATCH("performanceExpectation",ref_dontTouch!$B$1:$Y$1,0),0))</f>
        <v/>
      </c>
      <c r="F275" s="5"/>
      <c r="G275" s="5"/>
      <c r="H275" s="5"/>
      <c r="I275" s="5"/>
      <c r="J275" s="5"/>
      <c r="K275" s="5"/>
      <c r="L275" s="5"/>
      <c r="M275" s="5"/>
      <c r="N275" s="5"/>
      <c r="O275" s="5"/>
      <c r="P275" s="5"/>
      <c r="Q275" s="5"/>
      <c r="R275" s="5"/>
      <c r="S275" s="5"/>
      <c r="T275" s="5"/>
      <c r="U275" s="5"/>
      <c r="V275" s="5"/>
      <c r="W275" s="5"/>
      <c r="X275" s="5"/>
      <c r="Y275" s="5"/>
      <c r="Z275" s="5"/>
      <c r="AA275" s="5"/>
    </row>
    <row r="276" spans="1:27" ht="16">
      <c r="A276" s="13" t="str">
        <f ca="1">IF(ISBLANK(INDIRECT("'ref_dontTouch'!R"&amp;ROW(A276)&amp;"C"&amp;MATCH(A$2,ref_dontTouch!$A$1:$S$1,0),FALSE)),"",INDIRECT("'ref_dontTouch'!R"&amp;ROW(A276)&amp;"C"&amp;MATCH(A$2,ref_dontTouch!$A$1:$S$1,0),FALSE))</f>
        <v/>
      </c>
      <c r="B276" s="14" t="str">
        <f ca="1">IF(INDIRECT("'ref_dontTouch'!R"&amp;ROW(B276)&amp;"C"&amp;MATCH("ALIGN",ref_dontTouch!$A$1:$S$1,0),FALSE)="","",IF(INDIRECT("'ref_dontTouch'!R"&amp;ROW(B276)&amp;"C"&amp;MATCH("ALIGN",ref_dontTouch!$A$1:$S$1,0),FALSE)="t","Target",IF(INDIRECT("'ref_dontTouch'!R"&amp;ROW(B276)&amp;"C"&amp;MATCH("ALIGN",ref_dontTouch!$A$1:$S$1,0),FALSE)="f","Flagged","Connected")))</f>
        <v/>
      </c>
      <c r="C276" s="14" t="str">
        <f ca="1">IF(ISBLANK(INDIRECT("'ref_dontTouch'!R"&amp;ROW(C276)&amp;"C"&amp;MATCH(C$2,ref_dontTouch!$A$1:$S$1,0),FALSE)),"",INDIRECT("'ref_dontTouch'!R"&amp;ROW(C276)&amp;"C"&amp;MATCH(C$2,ref_dontTouch!$A$1:$S$1,0),FALSE))</f>
        <v/>
      </c>
      <c r="D276" s="13" t="str">
        <f ca="1">IF(C276="","",C276&amp;" - "&amp;VLOOKUP($C276,ref_dontTouch!$B275:$Y6273,MATCH("statement",ref_dontTouch!$B$1:$Y$1,0),0))</f>
        <v/>
      </c>
      <c r="E276" s="13" t="str">
        <f ca="1">IF(D276="","",VLOOKUP($C276,ref_dontTouch!$B275:$Y6273,MATCH("performanceExpectation",ref_dontTouch!$B$1:$Y$1,0),0))</f>
        <v/>
      </c>
      <c r="F276" s="5"/>
      <c r="G276" s="5"/>
      <c r="H276" s="5"/>
      <c r="I276" s="5"/>
      <c r="J276" s="5"/>
      <c r="K276" s="5"/>
      <c r="L276" s="5"/>
      <c r="M276" s="5"/>
      <c r="N276" s="5"/>
      <c r="O276" s="5"/>
      <c r="P276" s="5"/>
      <c r="Q276" s="5"/>
      <c r="R276" s="5"/>
      <c r="S276" s="5"/>
      <c r="T276" s="5"/>
      <c r="U276" s="5"/>
      <c r="V276" s="5"/>
      <c r="W276" s="5"/>
      <c r="X276" s="5"/>
      <c r="Y276" s="5"/>
      <c r="Z276" s="5"/>
      <c r="AA276" s="5"/>
    </row>
    <row r="277" spans="1:27" ht="16">
      <c r="A277" s="13" t="str">
        <f ca="1">IF(ISBLANK(INDIRECT("'ref_dontTouch'!R"&amp;ROW(A277)&amp;"C"&amp;MATCH(A$2,ref_dontTouch!$A$1:$S$1,0),FALSE)),"",INDIRECT("'ref_dontTouch'!R"&amp;ROW(A277)&amp;"C"&amp;MATCH(A$2,ref_dontTouch!$A$1:$S$1,0),FALSE))</f>
        <v/>
      </c>
      <c r="B277" s="14" t="str">
        <f ca="1">IF(INDIRECT("'ref_dontTouch'!R"&amp;ROW(B277)&amp;"C"&amp;MATCH("ALIGN",ref_dontTouch!$A$1:$S$1,0),FALSE)="","",IF(INDIRECT("'ref_dontTouch'!R"&amp;ROW(B277)&amp;"C"&amp;MATCH("ALIGN",ref_dontTouch!$A$1:$S$1,0),FALSE)="t","Target",IF(INDIRECT("'ref_dontTouch'!R"&amp;ROW(B277)&amp;"C"&amp;MATCH("ALIGN",ref_dontTouch!$A$1:$S$1,0),FALSE)="f","Flagged","Connected")))</f>
        <v/>
      </c>
      <c r="C277" s="14" t="str">
        <f ca="1">IF(ISBLANK(INDIRECT("'ref_dontTouch'!R"&amp;ROW(C277)&amp;"C"&amp;MATCH(C$2,ref_dontTouch!$A$1:$S$1,0),FALSE)),"",INDIRECT("'ref_dontTouch'!R"&amp;ROW(C277)&amp;"C"&amp;MATCH(C$2,ref_dontTouch!$A$1:$S$1,0),FALSE))</f>
        <v/>
      </c>
      <c r="D277" s="13" t="str">
        <f ca="1">IF(C277="","",C277&amp;" - "&amp;VLOOKUP($C277,ref_dontTouch!$B276:$Y6274,MATCH("statement",ref_dontTouch!$B$1:$Y$1,0),0))</f>
        <v/>
      </c>
      <c r="E277" s="13" t="str">
        <f ca="1">IF(D277="","",VLOOKUP($C277,ref_dontTouch!$B276:$Y6274,MATCH("performanceExpectation",ref_dontTouch!$B$1:$Y$1,0),0))</f>
        <v/>
      </c>
      <c r="F277" s="5"/>
      <c r="G277" s="5"/>
      <c r="H277" s="5"/>
      <c r="I277" s="5"/>
      <c r="J277" s="5"/>
      <c r="K277" s="5"/>
      <c r="L277" s="5"/>
      <c r="M277" s="5"/>
      <c r="N277" s="5"/>
      <c r="O277" s="5"/>
      <c r="P277" s="5"/>
      <c r="Q277" s="5"/>
      <c r="R277" s="5"/>
      <c r="S277" s="5"/>
      <c r="T277" s="5"/>
      <c r="U277" s="5"/>
      <c r="V277" s="5"/>
      <c r="W277" s="5"/>
      <c r="X277" s="5"/>
      <c r="Y277" s="5"/>
      <c r="Z277" s="5"/>
      <c r="AA277" s="5"/>
    </row>
    <row r="278" spans="1:27" ht="16">
      <c r="A278" s="13" t="str">
        <f ca="1">IF(ISBLANK(INDIRECT("'ref_dontTouch'!R"&amp;ROW(A278)&amp;"C"&amp;MATCH(A$2,ref_dontTouch!$A$1:$S$1,0),FALSE)),"",INDIRECT("'ref_dontTouch'!R"&amp;ROW(A278)&amp;"C"&amp;MATCH(A$2,ref_dontTouch!$A$1:$S$1,0),FALSE))</f>
        <v/>
      </c>
      <c r="B278" s="14" t="str">
        <f ca="1">IF(INDIRECT("'ref_dontTouch'!R"&amp;ROW(B278)&amp;"C"&amp;MATCH("ALIGN",ref_dontTouch!$A$1:$S$1,0),FALSE)="","",IF(INDIRECT("'ref_dontTouch'!R"&amp;ROW(B278)&amp;"C"&amp;MATCH("ALIGN",ref_dontTouch!$A$1:$S$1,0),FALSE)="t","Target",IF(INDIRECT("'ref_dontTouch'!R"&amp;ROW(B278)&amp;"C"&amp;MATCH("ALIGN",ref_dontTouch!$A$1:$S$1,0),FALSE)="f","Flagged","Connected")))</f>
        <v/>
      </c>
      <c r="C278" s="14" t="str">
        <f ca="1">IF(ISBLANK(INDIRECT("'ref_dontTouch'!R"&amp;ROW(C278)&amp;"C"&amp;MATCH(C$2,ref_dontTouch!$A$1:$S$1,0),FALSE)),"",INDIRECT("'ref_dontTouch'!R"&amp;ROW(C278)&amp;"C"&amp;MATCH(C$2,ref_dontTouch!$A$1:$S$1,0),FALSE))</f>
        <v/>
      </c>
      <c r="D278" s="13" t="str">
        <f ca="1">IF(C278="","",C278&amp;" - "&amp;VLOOKUP($C278,ref_dontTouch!$B277:$Y6275,MATCH("statement",ref_dontTouch!$B$1:$Y$1,0),0))</f>
        <v/>
      </c>
      <c r="E278" s="13" t="str">
        <f ca="1">IF(D278="","",VLOOKUP($C278,ref_dontTouch!$B277:$Y6275,MATCH("performanceExpectation",ref_dontTouch!$B$1:$Y$1,0),0))</f>
        <v/>
      </c>
      <c r="F278" s="5"/>
      <c r="G278" s="5"/>
      <c r="H278" s="5"/>
      <c r="I278" s="5"/>
      <c r="J278" s="5"/>
      <c r="K278" s="5"/>
      <c r="L278" s="5"/>
      <c r="M278" s="5"/>
      <c r="N278" s="5"/>
      <c r="O278" s="5"/>
      <c r="P278" s="5"/>
      <c r="Q278" s="5"/>
      <c r="R278" s="5"/>
      <c r="S278" s="5"/>
      <c r="T278" s="5"/>
      <c r="U278" s="5"/>
      <c r="V278" s="5"/>
      <c r="W278" s="5"/>
      <c r="X278" s="5"/>
      <c r="Y278" s="5"/>
      <c r="Z278" s="5"/>
      <c r="AA278" s="5"/>
    </row>
    <row r="279" spans="1:27" ht="16">
      <c r="A279" s="13" t="str">
        <f ca="1">IF(ISBLANK(INDIRECT("'ref_dontTouch'!R"&amp;ROW(A279)&amp;"C"&amp;MATCH(A$2,ref_dontTouch!$A$1:$S$1,0),FALSE)),"",INDIRECT("'ref_dontTouch'!R"&amp;ROW(A279)&amp;"C"&amp;MATCH(A$2,ref_dontTouch!$A$1:$S$1,0),FALSE))</f>
        <v/>
      </c>
      <c r="B279" s="14" t="str">
        <f ca="1">IF(INDIRECT("'ref_dontTouch'!R"&amp;ROW(B279)&amp;"C"&amp;MATCH("ALIGN",ref_dontTouch!$A$1:$S$1,0),FALSE)="","",IF(INDIRECT("'ref_dontTouch'!R"&amp;ROW(B279)&amp;"C"&amp;MATCH("ALIGN",ref_dontTouch!$A$1:$S$1,0),FALSE)="t","Target",IF(INDIRECT("'ref_dontTouch'!R"&amp;ROW(B279)&amp;"C"&amp;MATCH("ALIGN",ref_dontTouch!$A$1:$S$1,0),FALSE)="f","Flagged","Connected")))</f>
        <v/>
      </c>
      <c r="C279" s="14" t="str">
        <f ca="1">IF(ISBLANK(INDIRECT("'ref_dontTouch'!R"&amp;ROW(C279)&amp;"C"&amp;MATCH(C$2,ref_dontTouch!$A$1:$S$1,0),FALSE)),"",INDIRECT("'ref_dontTouch'!R"&amp;ROW(C279)&amp;"C"&amp;MATCH(C$2,ref_dontTouch!$A$1:$S$1,0),FALSE))</f>
        <v/>
      </c>
      <c r="D279" s="13" t="str">
        <f ca="1">IF(C279="","",C279&amp;" - "&amp;VLOOKUP($C279,ref_dontTouch!$B278:$Y6276,MATCH("statement",ref_dontTouch!$B$1:$Y$1,0),0))</f>
        <v/>
      </c>
      <c r="E279" s="13" t="str">
        <f ca="1">IF(D279="","",VLOOKUP($C279,ref_dontTouch!$B278:$Y6276,MATCH("performanceExpectation",ref_dontTouch!$B$1:$Y$1,0),0))</f>
        <v/>
      </c>
      <c r="F279" s="5"/>
      <c r="G279" s="5"/>
      <c r="H279" s="5"/>
      <c r="I279" s="5"/>
      <c r="J279" s="5"/>
      <c r="K279" s="5"/>
      <c r="L279" s="5"/>
      <c r="M279" s="5"/>
      <c r="N279" s="5"/>
      <c r="O279" s="5"/>
      <c r="P279" s="5"/>
      <c r="Q279" s="5"/>
      <c r="R279" s="5"/>
      <c r="S279" s="5"/>
      <c r="T279" s="5"/>
      <c r="U279" s="5"/>
      <c r="V279" s="5"/>
      <c r="W279" s="5"/>
      <c r="X279" s="5"/>
      <c r="Y279" s="5"/>
      <c r="Z279" s="5"/>
      <c r="AA279" s="5"/>
    </row>
    <row r="280" spans="1:27" ht="16">
      <c r="A280" s="13" t="str">
        <f ca="1">IF(ISBLANK(INDIRECT("'ref_dontTouch'!R"&amp;ROW(A280)&amp;"C"&amp;MATCH(A$2,ref_dontTouch!$A$1:$S$1,0),FALSE)),"",INDIRECT("'ref_dontTouch'!R"&amp;ROW(A280)&amp;"C"&amp;MATCH(A$2,ref_dontTouch!$A$1:$S$1,0),FALSE))</f>
        <v/>
      </c>
      <c r="B280" s="14" t="str">
        <f ca="1">IF(INDIRECT("'ref_dontTouch'!R"&amp;ROW(B280)&amp;"C"&amp;MATCH("ALIGN",ref_dontTouch!$A$1:$S$1,0),FALSE)="","",IF(INDIRECT("'ref_dontTouch'!R"&amp;ROW(B280)&amp;"C"&amp;MATCH("ALIGN",ref_dontTouch!$A$1:$S$1,0),FALSE)="t","Target",IF(INDIRECT("'ref_dontTouch'!R"&amp;ROW(B280)&amp;"C"&amp;MATCH("ALIGN",ref_dontTouch!$A$1:$S$1,0),FALSE)="f","Flagged","Connected")))</f>
        <v/>
      </c>
      <c r="C280" s="14" t="str">
        <f ca="1">IF(ISBLANK(INDIRECT("'ref_dontTouch'!R"&amp;ROW(C280)&amp;"C"&amp;MATCH(C$2,ref_dontTouch!$A$1:$S$1,0),FALSE)),"",INDIRECT("'ref_dontTouch'!R"&amp;ROW(C280)&amp;"C"&amp;MATCH(C$2,ref_dontTouch!$A$1:$S$1,0),FALSE))</f>
        <v/>
      </c>
      <c r="D280" s="13" t="str">
        <f ca="1">IF(C280="","",C280&amp;" - "&amp;VLOOKUP($C280,ref_dontTouch!$B279:$Y6277,MATCH("statement",ref_dontTouch!$B$1:$Y$1,0),0))</f>
        <v/>
      </c>
      <c r="E280" s="13" t="str">
        <f ca="1">IF(D280="","",VLOOKUP($C280,ref_dontTouch!$B279:$Y6277,MATCH("performanceExpectation",ref_dontTouch!$B$1:$Y$1,0),0))</f>
        <v/>
      </c>
      <c r="F280" s="5"/>
      <c r="G280" s="5"/>
      <c r="H280" s="5"/>
      <c r="I280" s="5"/>
      <c r="J280" s="5"/>
      <c r="K280" s="5"/>
      <c r="L280" s="5"/>
      <c r="M280" s="5"/>
      <c r="N280" s="5"/>
      <c r="O280" s="5"/>
      <c r="P280" s="5"/>
      <c r="Q280" s="5"/>
      <c r="R280" s="5"/>
      <c r="S280" s="5"/>
      <c r="T280" s="5"/>
      <c r="U280" s="5"/>
      <c r="V280" s="5"/>
      <c r="W280" s="5"/>
      <c r="X280" s="5"/>
      <c r="Y280" s="5"/>
      <c r="Z280" s="5"/>
      <c r="AA280" s="5"/>
    </row>
    <row r="281" spans="1:27" ht="16">
      <c r="A281" s="13" t="str">
        <f ca="1">IF(ISBLANK(INDIRECT("'ref_dontTouch'!R"&amp;ROW(A281)&amp;"C"&amp;MATCH(A$2,ref_dontTouch!$A$1:$S$1,0),FALSE)),"",INDIRECT("'ref_dontTouch'!R"&amp;ROW(A281)&amp;"C"&amp;MATCH(A$2,ref_dontTouch!$A$1:$S$1,0),FALSE))</f>
        <v/>
      </c>
      <c r="B281" s="14" t="str">
        <f ca="1">IF(INDIRECT("'ref_dontTouch'!R"&amp;ROW(B281)&amp;"C"&amp;MATCH("ALIGN",ref_dontTouch!$A$1:$S$1,0),FALSE)="","",IF(INDIRECT("'ref_dontTouch'!R"&amp;ROW(B281)&amp;"C"&amp;MATCH("ALIGN",ref_dontTouch!$A$1:$S$1,0),FALSE)="t","Target",IF(INDIRECT("'ref_dontTouch'!R"&amp;ROW(B281)&amp;"C"&amp;MATCH("ALIGN",ref_dontTouch!$A$1:$S$1,0),FALSE)="f","Flagged","Connected")))</f>
        <v/>
      </c>
      <c r="C281" s="14" t="str">
        <f ca="1">IF(ISBLANK(INDIRECT("'ref_dontTouch'!R"&amp;ROW(C281)&amp;"C"&amp;MATCH(C$2,ref_dontTouch!$A$1:$S$1,0),FALSE)),"",INDIRECT("'ref_dontTouch'!R"&amp;ROW(C281)&amp;"C"&amp;MATCH(C$2,ref_dontTouch!$A$1:$S$1,0),FALSE))</f>
        <v/>
      </c>
      <c r="D281" s="13" t="str">
        <f ca="1">IF(C281="","",C281&amp;" - "&amp;VLOOKUP($C281,ref_dontTouch!$B280:$Y6278,MATCH("statement",ref_dontTouch!$B$1:$Y$1,0),0))</f>
        <v/>
      </c>
      <c r="E281" s="13" t="str">
        <f ca="1">IF(D281="","",VLOOKUP($C281,ref_dontTouch!$B280:$Y6278,MATCH("performanceExpectation",ref_dontTouch!$B$1:$Y$1,0),0))</f>
        <v/>
      </c>
      <c r="F281" s="5"/>
      <c r="G281" s="5"/>
      <c r="H281" s="5"/>
      <c r="I281" s="5"/>
      <c r="J281" s="5"/>
      <c r="K281" s="5"/>
      <c r="L281" s="5"/>
      <c r="M281" s="5"/>
      <c r="N281" s="5"/>
      <c r="O281" s="5"/>
      <c r="P281" s="5"/>
      <c r="Q281" s="5"/>
      <c r="R281" s="5"/>
      <c r="S281" s="5"/>
      <c r="T281" s="5"/>
      <c r="U281" s="5"/>
      <c r="V281" s="5"/>
      <c r="W281" s="5"/>
      <c r="X281" s="5"/>
      <c r="Y281" s="5"/>
      <c r="Z281" s="5"/>
      <c r="AA281" s="5"/>
    </row>
    <row r="282" spans="1:27" ht="16">
      <c r="A282" s="13" t="str">
        <f ca="1">IF(ISBLANK(INDIRECT("'ref_dontTouch'!R"&amp;ROW(A282)&amp;"C"&amp;MATCH(A$2,ref_dontTouch!$A$1:$S$1,0),FALSE)),"",INDIRECT("'ref_dontTouch'!R"&amp;ROW(A282)&amp;"C"&amp;MATCH(A$2,ref_dontTouch!$A$1:$S$1,0),FALSE))</f>
        <v/>
      </c>
      <c r="B282" s="14" t="str">
        <f ca="1">IF(INDIRECT("'ref_dontTouch'!R"&amp;ROW(B282)&amp;"C"&amp;MATCH("ALIGN",ref_dontTouch!$A$1:$S$1,0),FALSE)="","",IF(INDIRECT("'ref_dontTouch'!R"&amp;ROW(B282)&amp;"C"&amp;MATCH("ALIGN",ref_dontTouch!$A$1:$S$1,0),FALSE)="t","Target",IF(INDIRECT("'ref_dontTouch'!R"&amp;ROW(B282)&amp;"C"&amp;MATCH("ALIGN",ref_dontTouch!$A$1:$S$1,0),FALSE)="f","Flagged","Connected")))</f>
        <v/>
      </c>
      <c r="C282" s="14" t="str">
        <f ca="1">IF(ISBLANK(INDIRECT("'ref_dontTouch'!R"&amp;ROW(C282)&amp;"C"&amp;MATCH(C$2,ref_dontTouch!$A$1:$S$1,0),FALSE)),"",INDIRECT("'ref_dontTouch'!R"&amp;ROW(C282)&amp;"C"&amp;MATCH(C$2,ref_dontTouch!$A$1:$S$1,0),FALSE))</f>
        <v/>
      </c>
      <c r="D282" s="13" t="str">
        <f ca="1">IF(C282="","",C282&amp;" - "&amp;VLOOKUP($C282,ref_dontTouch!$B281:$Y6279,MATCH("statement",ref_dontTouch!$B$1:$Y$1,0),0))</f>
        <v/>
      </c>
      <c r="E282" s="13" t="str">
        <f ca="1">IF(D282="","",VLOOKUP($C282,ref_dontTouch!$B281:$Y6279,MATCH("performanceExpectation",ref_dontTouch!$B$1:$Y$1,0),0))</f>
        <v/>
      </c>
      <c r="F282" s="5"/>
      <c r="G282" s="5"/>
      <c r="H282" s="5"/>
      <c r="I282" s="5"/>
      <c r="J282" s="5"/>
      <c r="K282" s="5"/>
      <c r="L282" s="5"/>
      <c r="M282" s="5"/>
      <c r="N282" s="5"/>
      <c r="O282" s="5"/>
      <c r="P282" s="5"/>
      <c r="Q282" s="5"/>
      <c r="R282" s="5"/>
      <c r="S282" s="5"/>
      <c r="T282" s="5"/>
      <c r="U282" s="5"/>
      <c r="V282" s="5"/>
      <c r="W282" s="5"/>
      <c r="X282" s="5"/>
      <c r="Y282" s="5"/>
      <c r="Z282" s="5"/>
      <c r="AA282" s="5"/>
    </row>
    <row r="283" spans="1:27" ht="16">
      <c r="A283" s="13" t="str">
        <f ca="1">IF(ISBLANK(INDIRECT("'ref_dontTouch'!R"&amp;ROW(A283)&amp;"C"&amp;MATCH(A$2,ref_dontTouch!$A$1:$S$1,0),FALSE)),"",INDIRECT("'ref_dontTouch'!R"&amp;ROW(A283)&amp;"C"&amp;MATCH(A$2,ref_dontTouch!$A$1:$S$1,0),FALSE))</f>
        <v/>
      </c>
      <c r="B283" s="14" t="str">
        <f ca="1">IF(INDIRECT("'ref_dontTouch'!R"&amp;ROW(B283)&amp;"C"&amp;MATCH("ALIGN",ref_dontTouch!$A$1:$S$1,0),FALSE)="","",IF(INDIRECT("'ref_dontTouch'!R"&amp;ROW(B283)&amp;"C"&amp;MATCH("ALIGN",ref_dontTouch!$A$1:$S$1,0),FALSE)="t","Target",IF(INDIRECT("'ref_dontTouch'!R"&amp;ROW(B283)&amp;"C"&amp;MATCH("ALIGN",ref_dontTouch!$A$1:$S$1,0),FALSE)="f","Flagged","Connected")))</f>
        <v/>
      </c>
      <c r="C283" s="14" t="str">
        <f ca="1">IF(ISBLANK(INDIRECT("'ref_dontTouch'!R"&amp;ROW(C283)&amp;"C"&amp;MATCH(C$2,ref_dontTouch!$A$1:$S$1,0),FALSE)),"",INDIRECT("'ref_dontTouch'!R"&amp;ROW(C283)&amp;"C"&amp;MATCH(C$2,ref_dontTouch!$A$1:$S$1,0),FALSE))</f>
        <v/>
      </c>
      <c r="D283" s="13" t="str">
        <f ca="1">IF(C283="","",C283&amp;" - "&amp;VLOOKUP($C283,ref_dontTouch!$B282:$Y6280,MATCH("statement",ref_dontTouch!$B$1:$Y$1,0),0))</f>
        <v/>
      </c>
      <c r="E283" s="13" t="str">
        <f ca="1">IF(D283="","",VLOOKUP($C283,ref_dontTouch!$B282:$Y6280,MATCH("performanceExpectation",ref_dontTouch!$B$1:$Y$1,0),0))</f>
        <v/>
      </c>
      <c r="F283" s="5"/>
      <c r="G283" s="5"/>
      <c r="H283" s="5"/>
      <c r="I283" s="5"/>
      <c r="J283" s="5"/>
      <c r="K283" s="5"/>
      <c r="L283" s="5"/>
      <c r="M283" s="5"/>
      <c r="N283" s="5"/>
      <c r="O283" s="5"/>
      <c r="P283" s="5"/>
      <c r="Q283" s="5"/>
      <c r="R283" s="5"/>
      <c r="S283" s="5"/>
      <c r="T283" s="5"/>
      <c r="U283" s="5"/>
      <c r="V283" s="5"/>
      <c r="W283" s="5"/>
      <c r="X283" s="5"/>
      <c r="Y283" s="5"/>
      <c r="Z283" s="5"/>
      <c r="AA283" s="5"/>
    </row>
    <row r="284" spans="1:27" ht="16">
      <c r="A284" s="13" t="str">
        <f ca="1">IF(ISBLANK(INDIRECT("'ref_dontTouch'!R"&amp;ROW(A284)&amp;"C"&amp;MATCH(A$2,ref_dontTouch!$A$1:$S$1,0),FALSE)),"",INDIRECT("'ref_dontTouch'!R"&amp;ROW(A284)&amp;"C"&amp;MATCH(A$2,ref_dontTouch!$A$1:$S$1,0),FALSE))</f>
        <v/>
      </c>
      <c r="B284" s="14" t="str">
        <f ca="1">IF(INDIRECT("'ref_dontTouch'!R"&amp;ROW(B284)&amp;"C"&amp;MATCH("ALIGN",ref_dontTouch!$A$1:$S$1,0),FALSE)="","",IF(INDIRECT("'ref_dontTouch'!R"&amp;ROW(B284)&amp;"C"&amp;MATCH("ALIGN",ref_dontTouch!$A$1:$S$1,0),FALSE)="t","Target",IF(INDIRECT("'ref_dontTouch'!R"&amp;ROW(B284)&amp;"C"&amp;MATCH("ALIGN",ref_dontTouch!$A$1:$S$1,0),FALSE)="f","Flagged","Connected")))</f>
        <v/>
      </c>
      <c r="C284" s="14" t="str">
        <f ca="1">IF(ISBLANK(INDIRECT("'ref_dontTouch'!R"&amp;ROW(C284)&amp;"C"&amp;MATCH(C$2,ref_dontTouch!$A$1:$S$1,0),FALSE)),"",INDIRECT("'ref_dontTouch'!R"&amp;ROW(C284)&amp;"C"&amp;MATCH(C$2,ref_dontTouch!$A$1:$S$1,0),FALSE))</f>
        <v/>
      </c>
      <c r="D284" s="13" t="str">
        <f ca="1">IF(C284="","",C284&amp;" - "&amp;VLOOKUP($C284,ref_dontTouch!$B283:$Y6281,MATCH("statement",ref_dontTouch!$B$1:$Y$1,0),0))</f>
        <v/>
      </c>
      <c r="E284" s="13" t="str">
        <f ca="1">IF(D284="","",VLOOKUP($C284,ref_dontTouch!$B283:$Y6281,MATCH("performanceExpectation",ref_dontTouch!$B$1:$Y$1,0),0))</f>
        <v/>
      </c>
      <c r="F284" s="5"/>
      <c r="G284" s="5"/>
      <c r="H284" s="5"/>
      <c r="I284" s="5"/>
      <c r="J284" s="5"/>
      <c r="K284" s="5"/>
      <c r="L284" s="5"/>
      <c r="M284" s="5"/>
      <c r="N284" s="5"/>
      <c r="O284" s="5"/>
      <c r="P284" s="5"/>
      <c r="Q284" s="5"/>
      <c r="R284" s="5"/>
      <c r="S284" s="5"/>
      <c r="T284" s="5"/>
      <c r="U284" s="5"/>
      <c r="V284" s="5"/>
      <c r="W284" s="5"/>
      <c r="X284" s="5"/>
      <c r="Y284" s="5"/>
      <c r="Z284" s="5"/>
      <c r="AA284" s="5"/>
    </row>
    <row r="285" spans="1:27" ht="16">
      <c r="A285" s="13" t="str">
        <f ca="1">IF(ISBLANK(INDIRECT("'ref_dontTouch'!R"&amp;ROW(A285)&amp;"C"&amp;MATCH(A$2,ref_dontTouch!$A$1:$S$1,0),FALSE)),"",INDIRECT("'ref_dontTouch'!R"&amp;ROW(A285)&amp;"C"&amp;MATCH(A$2,ref_dontTouch!$A$1:$S$1,0),FALSE))</f>
        <v/>
      </c>
      <c r="B285" s="14" t="str">
        <f ca="1">IF(INDIRECT("'ref_dontTouch'!R"&amp;ROW(B285)&amp;"C"&amp;MATCH("ALIGN",ref_dontTouch!$A$1:$S$1,0),FALSE)="","",IF(INDIRECT("'ref_dontTouch'!R"&amp;ROW(B285)&amp;"C"&amp;MATCH("ALIGN",ref_dontTouch!$A$1:$S$1,0),FALSE)="t","Target",IF(INDIRECT("'ref_dontTouch'!R"&amp;ROW(B285)&amp;"C"&amp;MATCH("ALIGN",ref_dontTouch!$A$1:$S$1,0),FALSE)="f","Flagged","Connected")))</f>
        <v/>
      </c>
      <c r="C285" s="14" t="str">
        <f ca="1">IF(ISBLANK(INDIRECT("'ref_dontTouch'!R"&amp;ROW(C285)&amp;"C"&amp;MATCH(C$2,ref_dontTouch!$A$1:$S$1,0),FALSE)),"",INDIRECT("'ref_dontTouch'!R"&amp;ROW(C285)&amp;"C"&amp;MATCH(C$2,ref_dontTouch!$A$1:$S$1,0),FALSE))</f>
        <v/>
      </c>
      <c r="D285" s="13" t="str">
        <f ca="1">IF(C285="","",C285&amp;" - "&amp;VLOOKUP($C285,ref_dontTouch!$B284:$Y6282,MATCH("statement",ref_dontTouch!$B$1:$Y$1,0),0))</f>
        <v/>
      </c>
      <c r="E285" s="13" t="str">
        <f ca="1">IF(D285="","",VLOOKUP($C285,ref_dontTouch!$B284:$Y6282,MATCH("performanceExpectation",ref_dontTouch!$B$1:$Y$1,0),0))</f>
        <v/>
      </c>
      <c r="F285" s="5"/>
      <c r="G285" s="5"/>
      <c r="H285" s="5"/>
      <c r="I285" s="5"/>
      <c r="J285" s="5"/>
      <c r="K285" s="5"/>
      <c r="L285" s="5"/>
      <c r="M285" s="5"/>
      <c r="N285" s="5"/>
      <c r="O285" s="5"/>
      <c r="P285" s="5"/>
      <c r="Q285" s="5"/>
      <c r="R285" s="5"/>
      <c r="S285" s="5"/>
      <c r="T285" s="5"/>
      <c r="U285" s="5"/>
      <c r="V285" s="5"/>
      <c r="W285" s="5"/>
      <c r="X285" s="5"/>
      <c r="Y285" s="5"/>
      <c r="Z285" s="5"/>
      <c r="AA285" s="5"/>
    </row>
    <row r="286" spans="1:27" ht="16">
      <c r="A286" s="13" t="str">
        <f ca="1">IF(ISBLANK(INDIRECT("'ref_dontTouch'!R"&amp;ROW(A286)&amp;"C"&amp;MATCH(A$2,ref_dontTouch!$A$1:$S$1,0),FALSE)),"",INDIRECT("'ref_dontTouch'!R"&amp;ROW(A286)&amp;"C"&amp;MATCH(A$2,ref_dontTouch!$A$1:$S$1,0),FALSE))</f>
        <v/>
      </c>
      <c r="B286" s="14" t="str">
        <f ca="1">IF(INDIRECT("'ref_dontTouch'!R"&amp;ROW(B286)&amp;"C"&amp;MATCH("ALIGN",ref_dontTouch!$A$1:$S$1,0),FALSE)="","",IF(INDIRECT("'ref_dontTouch'!R"&amp;ROW(B286)&amp;"C"&amp;MATCH("ALIGN",ref_dontTouch!$A$1:$S$1,0),FALSE)="t","Target",IF(INDIRECT("'ref_dontTouch'!R"&amp;ROW(B286)&amp;"C"&amp;MATCH("ALIGN",ref_dontTouch!$A$1:$S$1,0),FALSE)="f","Flagged","Connected")))</f>
        <v/>
      </c>
      <c r="C286" s="14" t="str">
        <f ca="1">IF(ISBLANK(INDIRECT("'ref_dontTouch'!R"&amp;ROW(C286)&amp;"C"&amp;MATCH(C$2,ref_dontTouch!$A$1:$S$1,0),FALSE)),"",INDIRECT("'ref_dontTouch'!R"&amp;ROW(C286)&amp;"C"&amp;MATCH(C$2,ref_dontTouch!$A$1:$S$1,0),FALSE))</f>
        <v/>
      </c>
      <c r="D286" s="13" t="str">
        <f ca="1">IF(C286="","",C286&amp;" - "&amp;VLOOKUP($C286,ref_dontTouch!$B285:$Y6283,MATCH("statement",ref_dontTouch!$B$1:$Y$1,0),0))</f>
        <v/>
      </c>
      <c r="E286" s="13" t="str">
        <f ca="1">IF(D286="","",VLOOKUP($C286,ref_dontTouch!$B285:$Y6283,MATCH("performanceExpectation",ref_dontTouch!$B$1:$Y$1,0),0))</f>
        <v/>
      </c>
      <c r="F286" s="5"/>
      <c r="G286" s="5"/>
      <c r="H286" s="5"/>
      <c r="I286" s="5"/>
      <c r="J286" s="5"/>
      <c r="K286" s="5"/>
      <c r="L286" s="5"/>
      <c r="M286" s="5"/>
      <c r="N286" s="5"/>
      <c r="O286" s="5"/>
      <c r="P286" s="5"/>
      <c r="Q286" s="5"/>
      <c r="R286" s="5"/>
      <c r="S286" s="5"/>
      <c r="T286" s="5"/>
      <c r="U286" s="5"/>
      <c r="V286" s="5"/>
      <c r="W286" s="5"/>
      <c r="X286" s="5"/>
      <c r="Y286" s="5"/>
      <c r="Z286" s="5"/>
      <c r="AA286" s="5"/>
    </row>
    <row r="287" spans="1:27" ht="16">
      <c r="A287" s="13" t="str">
        <f ca="1">IF(ISBLANK(INDIRECT("'ref_dontTouch'!R"&amp;ROW(A287)&amp;"C"&amp;MATCH(A$2,ref_dontTouch!$A$1:$S$1,0),FALSE)),"",INDIRECT("'ref_dontTouch'!R"&amp;ROW(A287)&amp;"C"&amp;MATCH(A$2,ref_dontTouch!$A$1:$S$1,0),FALSE))</f>
        <v/>
      </c>
      <c r="B287" s="14" t="str">
        <f ca="1">IF(INDIRECT("'ref_dontTouch'!R"&amp;ROW(B287)&amp;"C"&amp;MATCH("ALIGN",ref_dontTouch!$A$1:$S$1,0),FALSE)="","",IF(INDIRECT("'ref_dontTouch'!R"&amp;ROW(B287)&amp;"C"&amp;MATCH("ALIGN",ref_dontTouch!$A$1:$S$1,0),FALSE)="t","Target",IF(INDIRECT("'ref_dontTouch'!R"&amp;ROW(B287)&amp;"C"&amp;MATCH("ALIGN",ref_dontTouch!$A$1:$S$1,0),FALSE)="f","Flagged","Connected")))</f>
        <v/>
      </c>
      <c r="C287" s="14" t="str">
        <f ca="1">IF(ISBLANK(INDIRECT("'ref_dontTouch'!R"&amp;ROW(C287)&amp;"C"&amp;MATCH(C$2,ref_dontTouch!$A$1:$S$1,0),FALSE)),"",INDIRECT("'ref_dontTouch'!R"&amp;ROW(C287)&amp;"C"&amp;MATCH(C$2,ref_dontTouch!$A$1:$S$1,0),FALSE))</f>
        <v/>
      </c>
      <c r="D287" s="13" t="str">
        <f ca="1">IF(C287="","",C287&amp;" - "&amp;VLOOKUP($C287,ref_dontTouch!$B286:$Y6284,MATCH("statement",ref_dontTouch!$B$1:$Y$1,0),0))</f>
        <v/>
      </c>
      <c r="E287" s="13" t="str">
        <f ca="1">IF(D287="","",VLOOKUP($C287,ref_dontTouch!$B286:$Y6284,MATCH("performanceExpectation",ref_dontTouch!$B$1:$Y$1,0),0))</f>
        <v/>
      </c>
      <c r="F287" s="5"/>
      <c r="G287" s="5"/>
      <c r="H287" s="5"/>
      <c r="I287" s="5"/>
      <c r="J287" s="5"/>
      <c r="K287" s="5"/>
      <c r="L287" s="5"/>
      <c r="M287" s="5"/>
      <c r="N287" s="5"/>
      <c r="O287" s="5"/>
      <c r="P287" s="5"/>
      <c r="Q287" s="5"/>
      <c r="R287" s="5"/>
      <c r="S287" s="5"/>
      <c r="T287" s="5"/>
      <c r="U287" s="5"/>
      <c r="V287" s="5"/>
      <c r="W287" s="5"/>
      <c r="X287" s="5"/>
      <c r="Y287" s="5"/>
      <c r="Z287" s="5"/>
      <c r="AA287" s="5"/>
    </row>
    <row r="288" spans="1:27" ht="16">
      <c r="A288" s="13" t="str">
        <f ca="1">IF(ISBLANK(INDIRECT("'ref_dontTouch'!R"&amp;ROW(A288)&amp;"C"&amp;MATCH(A$2,ref_dontTouch!$A$1:$S$1,0),FALSE)),"",INDIRECT("'ref_dontTouch'!R"&amp;ROW(A288)&amp;"C"&amp;MATCH(A$2,ref_dontTouch!$A$1:$S$1,0),FALSE))</f>
        <v/>
      </c>
      <c r="B288" s="14" t="str">
        <f ca="1">IF(INDIRECT("'ref_dontTouch'!R"&amp;ROW(B288)&amp;"C"&amp;MATCH("ALIGN",ref_dontTouch!$A$1:$S$1,0),FALSE)="","",IF(INDIRECT("'ref_dontTouch'!R"&amp;ROW(B288)&amp;"C"&amp;MATCH("ALIGN",ref_dontTouch!$A$1:$S$1,0),FALSE)="t","Target",IF(INDIRECT("'ref_dontTouch'!R"&amp;ROW(B288)&amp;"C"&amp;MATCH("ALIGN",ref_dontTouch!$A$1:$S$1,0),FALSE)="f","Flagged","Connected")))</f>
        <v/>
      </c>
      <c r="C288" s="14" t="str">
        <f ca="1">IF(ISBLANK(INDIRECT("'ref_dontTouch'!R"&amp;ROW(C288)&amp;"C"&amp;MATCH(C$2,ref_dontTouch!$A$1:$S$1,0),FALSE)),"",INDIRECT("'ref_dontTouch'!R"&amp;ROW(C288)&amp;"C"&amp;MATCH(C$2,ref_dontTouch!$A$1:$S$1,0),FALSE))</f>
        <v/>
      </c>
      <c r="D288" s="13" t="str">
        <f ca="1">IF(C288="","",C288&amp;" - "&amp;VLOOKUP($C288,ref_dontTouch!$B287:$Y6285,MATCH("statement",ref_dontTouch!$B$1:$Y$1,0),0))</f>
        <v/>
      </c>
      <c r="E288" s="13" t="str">
        <f ca="1">IF(D288="","",VLOOKUP($C288,ref_dontTouch!$B287:$Y6285,MATCH("performanceExpectation",ref_dontTouch!$B$1:$Y$1,0),0))</f>
        <v/>
      </c>
      <c r="F288" s="5"/>
      <c r="G288" s="5"/>
      <c r="H288" s="5"/>
      <c r="I288" s="5"/>
      <c r="J288" s="5"/>
      <c r="K288" s="5"/>
      <c r="L288" s="5"/>
      <c r="M288" s="5"/>
      <c r="N288" s="5"/>
      <c r="O288" s="5"/>
      <c r="P288" s="5"/>
      <c r="Q288" s="5"/>
      <c r="R288" s="5"/>
      <c r="S288" s="5"/>
      <c r="T288" s="5"/>
      <c r="U288" s="5"/>
      <c r="V288" s="5"/>
      <c r="W288" s="5"/>
      <c r="X288" s="5"/>
      <c r="Y288" s="5"/>
      <c r="Z288" s="5"/>
      <c r="AA288" s="5"/>
    </row>
    <row r="289" spans="1:27" ht="16">
      <c r="A289" s="13" t="str">
        <f ca="1">IF(ISBLANK(INDIRECT("'ref_dontTouch'!R"&amp;ROW(A289)&amp;"C"&amp;MATCH(A$2,ref_dontTouch!$A$1:$S$1,0),FALSE)),"",INDIRECT("'ref_dontTouch'!R"&amp;ROW(A289)&amp;"C"&amp;MATCH(A$2,ref_dontTouch!$A$1:$S$1,0),FALSE))</f>
        <v/>
      </c>
      <c r="B289" s="14" t="str">
        <f ca="1">IF(INDIRECT("'ref_dontTouch'!R"&amp;ROW(B289)&amp;"C"&amp;MATCH("ALIGN",ref_dontTouch!$A$1:$S$1,0),FALSE)="","",IF(INDIRECT("'ref_dontTouch'!R"&amp;ROW(B289)&amp;"C"&amp;MATCH("ALIGN",ref_dontTouch!$A$1:$S$1,0),FALSE)="t","Target",IF(INDIRECT("'ref_dontTouch'!R"&amp;ROW(B289)&amp;"C"&amp;MATCH("ALIGN",ref_dontTouch!$A$1:$S$1,0),FALSE)="f","Flagged","Connected")))</f>
        <v/>
      </c>
      <c r="C289" s="14" t="str">
        <f ca="1">IF(ISBLANK(INDIRECT("'ref_dontTouch'!R"&amp;ROW(C289)&amp;"C"&amp;MATCH(C$2,ref_dontTouch!$A$1:$S$1,0),FALSE)),"",INDIRECT("'ref_dontTouch'!R"&amp;ROW(C289)&amp;"C"&amp;MATCH(C$2,ref_dontTouch!$A$1:$S$1,0),FALSE))</f>
        <v/>
      </c>
      <c r="D289" s="13" t="str">
        <f ca="1">IF(C289="","",C289&amp;" - "&amp;VLOOKUP($C289,ref_dontTouch!$B288:$Y6286,MATCH("statement",ref_dontTouch!$B$1:$Y$1,0),0))</f>
        <v/>
      </c>
      <c r="E289" s="13" t="str">
        <f ca="1">IF(D289="","",VLOOKUP($C289,ref_dontTouch!$B288:$Y6286,MATCH("performanceExpectation",ref_dontTouch!$B$1:$Y$1,0),0))</f>
        <v/>
      </c>
      <c r="F289" s="5"/>
      <c r="G289" s="5"/>
      <c r="H289" s="5"/>
      <c r="I289" s="5"/>
      <c r="J289" s="5"/>
      <c r="K289" s="5"/>
      <c r="L289" s="5"/>
      <c r="M289" s="5"/>
      <c r="N289" s="5"/>
      <c r="O289" s="5"/>
      <c r="P289" s="5"/>
      <c r="Q289" s="5"/>
      <c r="R289" s="5"/>
      <c r="S289" s="5"/>
      <c r="T289" s="5"/>
      <c r="U289" s="5"/>
      <c r="V289" s="5"/>
      <c r="W289" s="5"/>
      <c r="X289" s="5"/>
      <c r="Y289" s="5"/>
      <c r="Z289" s="5"/>
      <c r="AA289" s="5"/>
    </row>
    <row r="290" spans="1:27" ht="16">
      <c r="A290" s="13" t="str">
        <f ca="1">IF(ISBLANK(INDIRECT("'ref_dontTouch'!R"&amp;ROW(A290)&amp;"C"&amp;MATCH(A$2,ref_dontTouch!$A$1:$S$1,0),FALSE)),"",INDIRECT("'ref_dontTouch'!R"&amp;ROW(A290)&amp;"C"&amp;MATCH(A$2,ref_dontTouch!$A$1:$S$1,0),FALSE))</f>
        <v/>
      </c>
      <c r="B290" s="14" t="str">
        <f ca="1">IF(INDIRECT("'ref_dontTouch'!R"&amp;ROW(B290)&amp;"C"&amp;MATCH("ALIGN",ref_dontTouch!$A$1:$S$1,0),FALSE)="","",IF(INDIRECT("'ref_dontTouch'!R"&amp;ROW(B290)&amp;"C"&amp;MATCH("ALIGN",ref_dontTouch!$A$1:$S$1,0),FALSE)="t","Target",IF(INDIRECT("'ref_dontTouch'!R"&amp;ROW(B290)&amp;"C"&amp;MATCH("ALIGN",ref_dontTouch!$A$1:$S$1,0),FALSE)="f","Flagged","Connected")))</f>
        <v/>
      </c>
      <c r="C290" s="14" t="str">
        <f ca="1">IF(ISBLANK(INDIRECT("'ref_dontTouch'!R"&amp;ROW(C290)&amp;"C"&amp;MATCH(C$2,ref_dontTouch!$A$1:$S$1,0),FALSE)),"",INDIRECT("'ref_dontTouch'!R"&amp;ROW(C290)&amp;"C"&amp;MATCH(C$2,ref_dontTouch!$A$1:$S$1,0),FALSE))</f>
        <v/>
      </c>
      <c r="D290" s="13" t="str">
        <f ca="1">IF(C290="","",C290&amp;" - "&amp;VLOOKUP($C290,ref_dontTouch!$B289:$Y6287,MATCH("statement",ref_dontTouch!$B$1:$Y$1,0),0))</f>
        <v/>
      </c>
      <c r="E290" s="13" t="str">
        <f ca="1">IF(D290="","",VLOOKUP($C290,ref_dontTouch!$B289:$Y6287,MATCH("performanceExpectation",ref_dontTouch!$B$1:$Y$1,0),0))</f>
        <v/>
      </c>
      <c r="F290" s="5"/>
      <c r="G290" s="5"/>
      <c r="H290" s="5"/>
      <c r="I290" s="5"/>
      <c r="J290" s="5"/>
      <c r="K290" s="5"/>
      <c r="L290" s="5"/>
      <c r="M290" s="5"/>
      <c r="N290" s="5"/>
      <c r="O290" s="5"/>
      <c r="P290" s="5"/>
      <c r="Q290" s="5"/>
      <c r="R290" s="5"/>
      <c r="S290" s="5"/>
      <c r="T290" s="5"/>
      <c r="U290" s="5"/>
      <c r="V290" s="5"/>
      <c r="W290" s="5"/>
      <c r="X290" s="5"/>
      <c r="Y290" s="5"/>
      <c r="Z290" s="5"/>
      <c r="AA290" s="5"/>
    </row>
    <row r="291" spans="1:27" ht="16">
      <c r="A291" s="13" t="str">
        <f ca="1">IF(ISBLANK(INDIRECT("'ref_dontTouch'!R"&amp;ROW(A291)&amp;"C"&amp;MATCH(A$2,ref_dontTouch!$A$1:$S$1,0),FALSE)),"",INDIRECT("'ref_dontTouch'!R"&amp;ROW(A291)&amp;"C"&amp;MATCH(A$2,ref_dontTouch!$A$1:$S$1,0),FALSE))</f>
        <v/>
      </c>
      <c r="B291" s="14" t="str">
        <f ca="1">IF(INDIRECT("'ref_dontTouch'!R"&amp;ROW(B291)&amp;"C"&amp;MATCH("ALIGN",ref_dontTouch!$A$1:$S$1,0),FALSE)="","",IF(INDIRECT("'ref_dontTouch'!R"&amp;ROW(B291)&amp;"C"&amp;MATCH("ALIGN",ref_dontTouch!$A$1:$S$1,0),FALSE)="t","Target",IF(INDIRECT("'ref_dontTouch'!R"&amp;ROW(B291)&amp;"C"&amp;MATCH("ALIGN",ref_dontTouch!$A$1:$S$1,0),FALSE)="f","Flagged","Connected")))</f>
        <v/>
      </c>
      <c r="C291" s="14" t="str">
        <f ca="1">IF(ISBLANK(INDIRECT("'ref_dontTouch'!R"&amp;ROW(C291)&amp;"C"&amp;MATCH(C$2,ref_dontTouch!$A$1:$S$1,0),FALSE)),"",INDIRECT("'ref_dontTouch'!R"&amp;ROW(C291)&amp;"C"&amp;MATCH(C$2,ref_dontTouch!$A$1:$S$1,0),FALSE))</f>
        <v/>
      </c>
      <c r="D291" s="13" t="str">
        <f ca="1">IF(C291="","",C291&amp;" - "&amp;VLOOKUP($C291,ref_dontTouch!$B290:$Y6288,MATCH("statement",ref_dontTouch!$B$1:$Y$1,0),0))</f>
        <v/>
      </c>
      <c r="E291" s="13" t="str">
        <f ca="1">IF(D291="","",VLOOKUP($C291,ref_dontTouch!$B290:$Y6288,MATCH("performanceExpectation",ref_dontTouch!$B$1:$Y$1,0),0))</f>
        <v/>
      </c>
      <c r="F291" s="5"/>
      <c r="G291" s="5"/>
      <c r="H291" s="5"/>
      <c r="I291" s="5"/>
      <c r="J291" s="5"/>
      <c r="K291" s="5"/>
      <c r="L291" s="5"/>
      <c r="M291" s="5"/>
      <c r="N291" s="5"/>
      <c r="O291" s="5"/>
      <c r="P291" s="5"/>
      <c r="Q291" s="5"/>
      <c r="R291" s="5"/>
      <c r="S291" s="5"/>
      <c r="T291" s="5"/>
      <c r="U291" s="5"/>
      <c r="V291" s="5"/>
      <c r="W291" s="5"/>
      <c r="X291" s="5"/>
      <c r="Y291" s="5"/>
      <c r="Z291" s="5"/>
      <c r="AA291" s="5"/>
    </row>
    <row r="292" spans="1:27" ht="16">
      <c r="A292" s="13" t="str">
        <f ca="1">IF(ISBLANK(INDIRECT("'ref_dontTouch'!R"&amp;ROW(A292)&amp;"C"&amp;MATCH(A$2,ref_dontTouch!$A$1:$S$1,0),FALSE)),"",INDIRECT("'ref_dontTouch'!R"&amp;ROW(A292)&amp;"C"&amp;MATCH(A$2,ref_dontTouch!$A$1:$S$1,0),FALSE))</f>
        <v/>
      </c>
      <c r="B292" s="14" t="str">
        <f ca="1">IF(INDIRECT("'ref_dontTouch'!R"&amp;ROW(B292)&amp;"C"&amp;MATCH("ALIGN",ref_dontTouch!$A$1:$S$1,0),FALSE)="","",IF(INDIRECT("'ref_dontTouch'!R"&amp;ROW(B292)&amp;"C"&amp;MATCH("ALIGN",ref_dontTouch!$A$1:$S$1,0),FALSE)="t","Target",IF(INDIRECT("'ref_dontTouch'!R"&amp;ROW(B292)&amp;"C"&amp;MATCH("ALIGN",ref_dontTouch!$A$1:$S$1,0),FALSE)="f","Flagged","Connected")))</f>
        <v/>
      </c>
      <c r="C292" s="14" t="str">
        <f ca="1">IF(ISBLANK(INDIRECT("'ref_dontTouch'!R"&amp;ROW(C292)&amp;"C"&amp;MATCH(C$2,ref_dontTouch!$A$1:$S$1,0),FALSE)),"",INDIRECT("'ref_dontTouch'!R"&amp;ROW(C292)&amp;"C"&amp;MATCH(C$2,ref_dontTouch!$A$1:$S$1,0),FALSE))</f>
        <v/>
      </c>
      <c r="D292" s="13" t="str">
        <f ca="1">IF(C292="","",C292&amp;" - "&amp;VLOOKUP($C292,ref_dontTouch!$B291:$Y6289,MATCH("statement",ref_dontTouch!$B$1:$Y$1,0),0))</f>
        <v/>
      </c>
      <c r="E292" s="13" t="str">
        <f ca="1">IF(D292="","",VLOOKUP($C292,ref_dontTouch!$B291:$Y6289,MATCH("performanceExpectation",ref_dontTouch!$B$1:$Y$1,0),0))</f>
        <v/>
      </c>
      <c r="F292" s="5"/>
      <c r="G292" s="5"/>
      <c r="H292" s="5"/>
      <c r="I292" s="5"/>
      <c r="J292" s="5"/>
      <c r="K292" s="5"/>
      <c r="L292" s="5"/>
      <c r="M292" s="5"/>
      <c r="N292" s="5"/>
      <c r="O292" s="5"/>
      <c r="P292" s="5"/>
      <c r="Q292" s="5"/>
      <c r="R292" s="5"/>
      <c r="S292" s="5"/>
      <c r="T292" s="5"/>
      <c r="U292" s="5"/>
      <c r="V292" s="5"/>
      <c r="W292" s="5"/>
      <c r="X292" s="5"/>
      <c r="Y292" s="5"/>
      <c r="Z292" s="5"/>
      <c r="AA292" s="5"/>
    </row>
    <row r="293" spans="1:27" ht="16">
      <c r="A293" s="13" t="str">
        <f ca="1">IF(ISBLANK(INDIRECT("'ref_dontTouch'!R"&amp;ROW(A293)&amp;"C"&amp;MATCH(A$2,ref_dontTouch!$A$1:$S$1,0),FALSE)),"",INDIRECT("'ref_dontTouch'!R"&amp;ROW(A293)&amp;"C"&amp;MATCH(A$2,ref_dontTouch!$A$1:$S$1,0),FALSE))</f>
        <v/>
      </c>
      <c r="B293" s="14" t="str">
        <f ca="1">IF(INDIRECT("'ref_dontTouch'!R"&amp;ROW(B293)&amp;"C"&amp;MATCH("ALIGN",ref_dontTouch!$A$1:$S$1,0),FALSE)="","",IF(INDIRECT("'ref_dontTouch'!R"&amp;ROW(B293)&amp;"C"&amp;MATCH("ALIGN",ref_dontTouch!$A$1:$S$1,0),FALSE)="t","Target",IF(INDIRECT("'ref_dontTouch'!R"&amp;ROW(B293)&amp;"C"&amp;MATCH("ALIGN",ref_dontTouch!$A$1:$S$1,0),FALSE)="f","Flagged","Connected")))</f>
        <v/>
      </c>
      <c r="C293" s="14" t="str">
        <f ca="1">IF(ISBLANK(INDIRECT("'ref_dontTouch'!R"&amp;ROW(C293)&amp;"C"&amp;MATCH(C$2,ref_dontTouch!$A$1:$S$1,0),FALSE)),"",INDIRECT("'ref_dontTouch'!R"&amp;ROW(C293)&amp;"C"&amp;MATCH(C$2,ref_dontTouch!$A$1:$S$1,0),FALSE))</f>
        <v/>
      </c>
      <c r="D293" s="13" t="str">
        <f ca="1">IF(C293="","",C293&amp;" - "&amp;VLOOKUP($C293,ref_dontTouch!$B292:$Y6290,MATCH("statement",ref_dontTouch!$B$1:$Y$1,0),0))</f>
        <v/>
      </c>
      <c r="E293" s="13" t="str">
        <f ca="1">IF(D293="","",VLOOKUP($C293,ref_dontTouch!$B292:$Y6290,MATCH("performanceExpectation",ref_dontTouch!$B$1:$Y$1,0),0))</f>
        <v/>
      </c>
      <c r="F293" s="5"/>
      <c r="G293" s="5"/>
      <c r="H293" s="5"/>
      <c r="I293" s="5"/>
      <c r="J293" s="5"/>
      <c r="K293" s="5"/>
      <c r="L293" s="5"/>
      <c r="M293" s="5"/>
      <c r="N293" s="5"/>
      <c r="O293" s="5"/>
      <c r="P293" s="5"/>
      <c r="Q293" s="5"/>
      <c r="R293" s="5"/>
      <c r="S293" s="5"/>
      <c r="T293" s="5"/>
      <c r="U293" s="5"/>
      <c r="V293" s="5"/>
      <c r="W293" s="5"/>
      <c r="X293" s="5"/>
      <c r="Y293" s="5"/>
      <c r="Z293" s="5"/>
      <c r="AA293" s="5"/>
    </row>
    <row r="294" spans="1:27" ht="16">
      <c r="A294" s="13" t="str">
        <f ca="1">IF(ISBLANK(INDIRECT("'ref_dontTouch'!R"&amp;ROW(A294)&amp;"C"&amp;MATCH(A$2,ref_dontTouch!$A$1:$S$1,0),FALSE)),"",INDIRECT("'ref_dontTouch'!R"&amp;ROW(A294)&amp;"C"&amp;MATCH(A$2,ref_dontTouch!$A$1:$S$1,0),FALSE))</f>
        <v/>
      </c>
      <c r="B294" s="14" t="str">
        <f ca="1">IF(INDIRECT("'ref_dontTouch'!R"&amp;ROW(B294)&amp;"C"&amp;MATCH("ALIGN",ref_dontTouch!$A$1:$S$1,0),FALSE)="","",IF(INDIRECT("'ref_dontTouch'!R"&amp;ROW(B294)&amp;"C"&amp;MATCH("ALIGN",ref_dontTouch!$A$1:$S$1,0),FALSE)="t","Target",IF(INDIRECT("'ref_dontTouch'!R"&amp;ROW(B294)&amp;"C"&amp;MATCH("ALIGN",ref_dontTouch!$A$1:$S$1,0),FALSE)="f","Flagged","Connected")))</f>
        <v/>
      </c>
      <c r="C294" s="14" t="str">
        <f ca="1">IF(ISBLANK(INDIRECT("'ref_dontTouch'!R"&amp;ROW(C294)&amp;"C"&amp;MATCH(C$2,ref_dontTouch!$A$1:$S$1,0),FALSE)),"",INDIRECT("'ref_dontTouch'!R"&amp;ROW(C294)&amp;"C"&amp;MATCH(C$2,ref_dontTouch!$A$1:$S$1,0),FALSE))</f>
        <v/>
      </c>
      <c r="D294" s="13" t="str">
        <f ca="1">IF(C294="","",C294&amp;" - "&amp;VLOOKUP($C294,ref_dontTouch!$B293:$Y6291,MATCH("statement",ref_dontTouch!$B$1:$Y$1,0),0))</f>
        <v/>
      </c>
      <c r="E294" s="13" t="str">
        <f ca="1">IF(D294="","",VLOOKUP($C294,ref_dontTouch!$B293:$Y6291,MATCH("performanceExpectation",ref_dontTouch!$B$1:$Y$1,0),0))</f>
        <v/>
      </c>
      <c r="F294" s="5"/>
      <c r="G294" s="5"/>
      <c r="H294" s="5"/>
      <c r="I294" s="5"/>
      <c r="J294" s="5"/>
      <c r="K294" s="5"/>
      <c r="L294" s="5"/>
      <c r="M294" s="5"/>
      <c r="N294" s="5"/>
      <c r="O294" s="5"/>
      <c r="P294" s="5"/>
      <c r="Q294" s="5"/>
      <c r="R294" s="5"/>
      <c r="S294" s="5"/>
      <c r="T294" s="5"/>
      <c r="U294" s="5"/>
      <c r="V294" s="5"/>
      <c r="W294" s="5"/>
      <c r="X294" s="5"/>
      <c r="Y294" s="5"/>
      <c r="Z294" s="5"/>
      <c r="AA294" s="5"/>
    </row>
    <row r="295" spans="1:27" ht="16">
      <c r="A295" s="13" t="str">
        <f ca="1">IF(ISBLANK(INDIRECT("'ref_dontTouch'!R"&amp;ROW(A295)&amp;"C"&amp;MATCH(A$2,ref_dontTouch!$A$1:$S$1,0),FALSE)),"",INDIRECT("'ref_dontTouch'!R"&amp;ROW(A295)&amp;"C"&amp;MATCH(A$2,ref_dontTouch!$A$1:$S$1,0),FALSE))</f>
        <v/>
      </c>
      <c r="B295" s="14" t="str">
        <f ca="1">IF(INDIRECT("'ref_dontTouch'!R"&amp;ROW(B295)&amp;"C"&amp;MATCH("ALIGN",ref_dontTouch!$A$1:$S$1,0),FALSE)="","",IF(INDIRECT("'ref_dontTouch'!R"&amp;ROW(B295)&amp;"C"&amp;MATCH("ALIGN",ref_dontTouch!$A$1:$S$1,0),FALSE)="t","Target",IF(INDIRECT("'ref_dontTouch'!R"&amp;ROW(B295)&amp;"C"&amp;MATCH("ALIGN",ref_dontTouch!$A$1:$S$1,0),FALSE)="f","Flagged","Connected")))</f>
        <v/>
      </c>
      <c r="C295" s="14" t="str">
        <f ca="1">IF(ISBLANK(INDIRECT("'ref_dontTouch'!R"&amp;ROW(C295)&amp;"C"&amp;MATCH(C$2,ref_dontTouch!$A$1:$S$1,0),FALSE)),"",INDIRECT("'ref_dontTouch'!R"&amp;ROW(C295)&amp;"C"&amp;MATCH(C$2,ref_dontTouch!$A$1:$S$1,0),FALSE))</f>
        <v/>
      </c>
      <c r="D295" s="13" t="str">
        <f ca="1">IF(C295="","",C295&amp;" - "&amp;VLOOKUP($C295,ref_dontTouch!$B294:$Y6292,MATCH("statement",ref_dontTouch!$B$1:$Y$1,0),0))</f>
        <v/>
      </c>
      <c r="E295" s="13" t="str">
        <f ca="1">IF(D295="","",VLOOKUP($C295,ref_dontTouch!$B294:$Y6292,MATCH("performanceExpectation",ref_dontTouch!$B$1:$Y$1,0),0))</f>
        <v/>
      </c>
      <c r="F295" s="5"/>
      <c r="G295" s="5"/>
      <c r="H295" s="5"/>
      <c r="I295" s="5"/>
      <c r="J295" s="5"/>
      <c r="K295" s="5"/>
      <c r="L295" s="5"/>
      <c r="M295" s="5"/>
      <c r="N295" s="5"/>
      <c r="O295" s="5"/>
      <c r="P295" s="5"/>
      <c r="Q295" s="5"/>
      <c r="R295" s="5"/>
      <c r="S295" s="5"/>
      <c r="T295" s="5"/>
      <c r="U295" s="5"/>
      <c r="V295" s="5"/>
      <c r="W295" s="5"/>
      <c r="X295" s="5"/>
      <c r="Y295" s="5"/>
      <c r="Z295" s="5"/>
      <c r="AA295" s="5"/>
    </row>
    <row r="296" spans="1:27" ht="16">
      <c r="A296" s="13" t="str">
        <f ca="1">IF(ISBLANK(INDIRECT("'ref_dontTouch'!R"&amp;ROW(A296)&amp;"C"&amp;MATCH(A$2,ref_dontTouch!$A$1:$S$1,0),FALSE)),"",INDIRECT("'ref_dontTouch'!R"&amp;ROW(A296)&amp;"C"&amp;MATCH(A$2,ref_dontTouch!$A$1:$S$1,0),FALSE))</f>
        <v/>
      </c>
      <c r="B296" s="14" t="str">
        <f ca="1">IF(INDIRECT("'ref_dontTouch'!R"&amp;ROW(B296)&amp;"C"&amp;MATCH("ALIGN",ref_dontTouch!$A$1:$S$1,0),FALSE)="","",IF(INDIRECT("'ref_dontTouch'!R"&amp;ROW(B296)&amp;"C"&amp;MATCH("ALIGN",ref_dontTouch!$A$1:$S$1,0),FALSE)="t","Target",IF(INDIRECT("'ref_dontTouch'!R"&amp;ROW(B296)&amp;"C"&amp;MATCH("ALIGN",ref_dontTouch!$A$1:$S$1,0),FALSE)="f","Flagged","Connected")))</f>
        <v/>
      </c>
      <c r="C296" s="14" t="str">
        <f ca="1">IF(ISBLANK(INDIRECT("'ref_dontTouch'!R"&amp;ROW(C296)&amp;"C"&amp;MATCH(C$2,ref_dontTouch!$A$1:$S$1,0),FALSE)),"",INDIRECT("'ref_dontTouch'!R"&amp;ROW(C296)&amp;"C"&amp;MATCH(C$2,ref_dontTouch!$A$1:$S$1,0),FALSE))</f>
        <v/>
      </c>
      <c r="D296" s="13" t="str">
        <f ca="1">IF(C296="","",C296&amp;" - "&amp;VLOOKUP($C296,ref_dontTouch!$B295:$Y6293,MATCH("statement",ref_dontTouch!$B$1:$Y$1,0),0))</f>
        <v/>
      </c>
      <c r="E296" s="13" t="str">
        <f ca="1">IF(D296="","",VLOOKUP($C296,ref_dontTouch!$B295:$Y6293,MATCH("performanceExpectation",ref_dontTouch!$B$1:$Y$1,0),0))</f>
        <v/>
      </c>
      <c r="F296" s="5"/>
      <c r="G296" s="5"/>
      <c r="H296" s="5"/>
      <c r="I296" s="5"/>
      <c r="J296" s="5"/>
      <c r="K296" s="5"/>
      <c r="L296" s="5"/>
      <c r="M296" s="5"/>
      <c r="N296" s="5"/>
      <c r="O296" s="5"/>
      <c r="P296" s="5"/>
      <c r="Q296" s="5"/>
      <c r="R296" s="5"/>
      <c r="S296" s="5"/>
      <c r="T296" s="5"/>
      <c r="U296" s="5"/>
      <c r="V296" s="5"/>
      <c r="W296" s="5"/>
      <c r="X296" s="5"/>
      <c r="Y296" s="5"/>
      <c r="Z296" s="5"/>
      <c r="AA296" s="5"/>
    </row>
    <row r="297" spans="1:27" ht="16">
      <c r="A297" s="13" t="str">
        <f ca="1">IF(ISBLANK(INDIRECT("'ref_dontTouch'!R"&amp;ROW(A297)&amp;"C"&amp;MATCH(A$2,ref_dontTouch!$A$1:$S$1,0),FALSE)),"",INDIRECT("'ref_dontTouch'!R"&amp;ROW(A297)&amp;"C"&amp;MATCH(A$2,ref_dontTouch!$A$1:$S$1,0),FALSE))</f>
        <v/>
      </c>
      <c r="B297" s="14" t="str">
        <f ca="1">IF(INDIRECT("'ref_dontTouch'!R"&amp;ROW(B297)&amp;"C"&amp;MATCH("ALIGN",ref_dontTouch!$A$1:$S$1,0),FALSE)="","",IF(INDIRECT("'ref_dontTouch'!R"&amp;ROW(B297)&amp;"C"&amp;MATCH("ALIGN",ref_dontTouch!$A$1:$S$1,0),FALSE)="t","Target",IF(INDIRECT("'ref_dontTouch'!R"&amp;ROW(B297)&amp;"C"&amp;MATCH("ALIGN",ref_dontTouch!$A$1:$S$1,0),FALSE)="f","Flagged","Connected")))</f>
        <v/>
      </c>
      <c r="C297" s="14" t="str">
        <f ca="1">IF(ISBLANK(INDIRECT("'ref_dontTouch'!R"&amp;ROW(C297)&amp;"C"&amp;MATCH(C$2,ref_dontTouch!$A$1:$S$1,0),FALSE)),"",INDIRECT("'ref_dontTouch'!R"&amp;ROW(C297)&amp;"C"&amp;MATCH(C$2,ref_dontTouch!$A$1:$S$1,0),FALSE))</f>
        <v/>
      </c>
      <c r="D297" s="13" t="str">
        <f ca="1">IF(C297="","",C297&amp;" - "&amp;VLOOKUP($C297,ref_dontTouch!$B296:$Y6294,MATCH("statement",ref_dontTouch!$B$1:$Y$1,0),0))</f>
        <v/>
      </c>
      <c r="E297" s="13" t="str">
        <f ca="1">IF(D297="","",VLOOKUP($C297,ref_dontTouch!$B296:$Y6294,MATCH("performanceExpectation",ref_dontTouch!$B$1:$Y$1,0),0))</f>
        <v/>
      </c>
      <c r="F297" s="5"/>
      <c r="G297" s="5"/>
      <c r="H297" s="5"/>
      <c r="I297" s="5"/>
      <c r="J297" s="5"/>
      <c r="K297" s="5"/>
      <c r="L297" s="5"/>
      <c r="M297" s="5"/>
      <c r="N297" s="5"/>
      <c r="O297" s="5"/>
      <c r="P297" s="5"/>
      <c r="Q297" s="5"/>
      <c r="R297" s="5"/>
      <c r="S297" s="5"/>
      <c r="T297" s="5"/>
      <c r="U297" s="5"/>
      <c r="V297" s="5"/>
      <c r="W297" s="5"/>
      <c r="X297" s="5"/>
      <c r="Y297" s="5"/>
      <c r="Z297" s="5"/>
      <c r="AA297" s="5"/>
    </row>
    <row r="298" spans="1:27" ht="16">
      <c r="A298" s="13" t="str">
        <f ca="1">IF(ISBLANK(INDIRECT("'ref_dontTouch'!R"&amp;ROW(A298)&amp;"C"&amp;MATCH(A$2,ref_dontTouch!$A$1:$S$1,0),FALSE)),"",INDIRECT("'ref_dontTouch'!R"&amp;ROW(A298)&amp;"C"&amp;MATCH(A$2,ref_dontTouch!$A$1:$S$1,0),FALSE))</f>
        <v/>
      </c>
      <c r="B298" s="14" t="str">
        <f ca="1">IF(INDIRECT("'ref_dontTouch'!R"&amp;ROW(B298)&amp;"C"&amp;MATCH("ALIGN",ref_dontTouch!$A$1:$S$1,0),FALSE)="","",IF(INDIRECT("'ref_dontTouch'!R"&amp;ROW(B298)&amp;"C"&amp;MATCH("ALIGN",ref_dontTouch!$A$1:$S$1,0),FALSE)="t","Target",IF(INDIRECT("'ref_dontTouch'!R"&amp;ROW(B298)&amp;"C"&amp;MATCH("ALIGN",ref_dontTouch!$A$1:$S$1,0),FALSE)="f","Flagged","Connected")))</f>
        <v/>
      </c>
      <c r="C298" s="14" t="str">
        <f ca="1">IF(ISBLANK(INDIRECT("'ref_dontTouch'!R"&amp;ROW(C298)&amp;"C"&amp;MATCH(C$2,ref_dontTouch!$A$1:$S$1,0),FALSE)),"",INDIRECT("'ref_dontTouch'!R"&amp;ROW(C298)&amp;"C"&amp;MATCH(C$2,ref_dontTouch!$A$1:$S$1,0),FALSE))</f>
        <v/>
      </c>
      <c r="D298" s="13" t="str">
        <f ca="1">IF(C298="","",C298&amp;" - "&amp;VLOOKUP($C298,ref_dontTouch!$B297:$Y6295,MATCH("statement",ref_dontTouch!$B$1:$Y$1,0),0))</f>
        <v/>
      </c>
      <c r="E298" s="13" t="str">
        <f ca="1">IF(D298="","",VLOOKUP($C298,ref_dontTouch!$B297:$Y6295,MATCH("performanceExpectation",ref_dontTouch!$B$1:$Y$1,0),0))</f>
        <v/>
      </c>
      <c r="F298" s="5"/>
      <c r="G298" s="5"/>
      <c r="H298" s="5"/>
      <c r="I298" s="5"/>
      <c r="J298" s="5"/>
      <c r="K298" s="5"/>
      <c r="L298" s="5"/>
      <c r="M298" s="5"/>
      <c r="N298" s="5"/>
      <c r="O298" s="5"/>
      <c r="P298" s="5"/>
      <c r="Q298" s="5"/>
      <c r="R298" s="5"/>
      <c r="S298" s="5"/>
      <c r="T298" s="5"/>
      <c r="U298" s="5"/>
      <c r="V298" s="5"/>
      <c r="W298" s="5"/>
      <c r="X298" s="5"/>
      <c r="Y298" s="5"/>
      <c r="Z298" s="5"/>
      <c r="AA298" s="5"/>
    </row>
    <row r="299" spans="1:27" ht="16">
      <c r="A299" s="13" t="str">
        <f ca="1">IF(ISBLANK(INDIRECT("'ref_dontTouch'!R"&amp;ROW(A299)&amp;"C"&amp;MATCH(A$2,ref_dontTouch!$A$1:$S$1,0),FALSE)),"",INDIRECT("'ref_dontTouch'!R"&amp;ROW(A299)&amp;"C"&amp;MATCH(A$2,ref_dontTouch!$A$1:$S$1,0),FALSE))</f>
        <v/>
      </c>
      <c r="B299" s="14" t="str">
        <f ca="1">IF(INDIRECT("'ref_dontTouch'!R"&amp;ROW(B299)&amp;"C"&amp;MATCH("ALIGN",ref_dontTouch!$A$1:$S$1,0),FALSE)="","",IF(INDIRECT("'ref_dontTouch'!R"&amp;ROW(B299)&amp;"C"&amp;MATCH("ALIGN",ref_dontTouch!$A$1:$S$1,0),FALSE)="t","Target",IF(INDIRECT("'ref_dontTouch'!R"&amp;ROW(B299)&amp;"C"&amp;MATCH("ALIGN",ref_dontTouch!$A$1:$S$1,0),FALSE)="f","Flagged","Connected")))</f>
        <v/>
      </c>
      <c r="C299" s="14" t="str">
        <f ca="1">IF(ISBLANK(INDIRECT("'ref_dontTouch'!R"&amp;ROW(C299)&amp;"C"&amp;MATCH(C$2,ref_dontTouch!$A$1:$S$1,0),FALSE)),"",INDIRECT("'ref_dontTouch'!R"&amp;ROW(C299)&amp;"C"&amp;MATCH(C$2,ref_dontTouch!$A$1:$S$1,0),FALSE))</f>
        <v/>
      </c>
      <c r="D299" s="13" t="str">
        <f ca="1">IF(C299="","",C299&amp;" - "&amp;VLOOKUP($C299,ref_dontTouch!$B298:$Y6296,MATCH("statement",ref_dontTouch!$B$1:$Y$1,0),0))</f>
        <v/>
      </c>
      <c r="E299" s="13" t="str">
        <f ca="1">IF(D299="","",VLOOKUP($C299,ref_dontTouch!$B298:$Y6296,MATCH("performanceExpectation",ref_dontTouch!$B$1:$Y$1,0),0))</f>
        <v/>
      </c>
      <c r="F299" s="5"/>
      <c r="G299" s="5"/>
      <c r="H299" s="5"/>
      <c r="I299" s="5"/>
      <c r="J299" s="5"/>
      <c r="K299" s="5"/>
      <c r="L299" s="5"/>
      <c r="M299" s="5"/>
      <c r="N299" s="5"/>
      <c r="O299" s="5"/>
      <c r="P299" s="5"/>
      <c r="Q299" s="5"/>
      <c r="R299" s="5"/>
      <c r="S299" s="5"/>
      <c r="T299" s="5"/>
      <c r="U299" s="5"/>
      <c r="V299" s="5"/>
      <c r="W299" s="5"/>
      <c r="X299" s="5"/>
      <c r="Y299" s="5"/>
      <c r="Z299" s="5"/>
      <c r="AA299" s="5"/>
    </row>
    <row r="300" spans="1:27" ht="16">
      <c r="A300" s="13" t="str">
        <f ca="1">IF(ISBLANK(INDIRECT("'ref_dontTouch'!R"&amp;ROW(A300)&amp;"C"&amp;MATCH(A$2,ref_dontTouch!$A$1:$S$1,0),FALSE)),"",INDIRECT("'ref_dontTouch'!R"&amp;ROW(A300)&amp;"C"&amp;MATCH(A$2,ref_dontTouch!$A$1:$S$1,0),FALSE))</f>
        <v/>
      </c>
      <c r="B300" s="14" t="str">
        <f ca="1">IF(INDIRECT("'ref_dontTouch'!R"&amp;ROW(B300)&amp;"C"&amp;MATCH("ALIGN",ref_dontTouch!$A$1:$S$1,0),FALSE)="","",IF(INDIRECT("'ref_dontTouch'!R"&amp;ROW(B300)&amp;"C"&amp;MATCH("ALIGN",ref_dontTouch!$A$1:$S$1,0),FALSE)="t","Target",IF(INDIRECT("'ref_dontTouch'!R"&amp;ROW(B300)&amp;"C"&amp;MATCH("ALIGN",ref_dontTouch!$A$1:$S$1,0),FALSE)="f","Flagged","Connected")))</f>
        <v/>
      </c>
      <c r="C300" s="14" t="str">
        <f ca="1">IF(ISBLANK(INDIRECT("'ref_dontTouch'!R"&amp;ROW(C300)&amp;"C"&amp;MATCH(C$2,ref_dontTouch!$A$1:$S$1,0),FALSE)),"",INDIRECT("'ref_dontTouch'!R"&amp;ROW(C300)&amp;"C"&amp;MATCH(C$2,ref_dontTouch!$A$1:$S$1,0),FALSE))</f>
        <v/>
      </c>
      <c r="D300" s="13" t="str">
        <f ca="1">IF(C300="","",C300&amp;" - "&amp;VLOOKUP($C300,ref_dontTouch!$B299:$Y6297,MATCH("statement",ref_dontTouch!$B$1:$Y$1,0),0))</f>
        <v/>
      </c>
      <c r="E300" s="13" t="str">
        <f ca="1">IF(D300="","",VLOOKUP($C300,ref_dontTouch!$B299:$Y6297,MATCH("performanceExpectation",ref_dontTouch!$B$1:$Y$1,0),0))</f>
        <v/>
      </c>
      <c r="F300" s="5"/>
      <c r="G300" s="5"/>
      <c r="H300" s="5"/>
      <c r="I300" s="5"/>
      <c r="J300" s="5"/>
      <c r="K300" s="5"/>
      <c r="L300" s="5"/>
      <c r="M300" s="5"/>
      <c r="N300" s="5"/>
      <c r="O300" s="5"/>
      <c r="P300" s="5"/>
      <c r="Q300" s="5"/>
      <c r="R300" s="5"/>
      <c r="S300" s="5"/>
      <c r="T300" s="5"/>
      <c r="U300" s="5"/>
      <c r="V300" s="5"/>
      <c r="W300" s="5"/>
      <c r="X300" s="5"/>
      <c r="Y300" s="5"/>
      <c r="Z300" s="5"/>
      <c r="AA300" s="5"/>
    </row>
    <row r="301" spans="1:27" ht="16">
      <c r="A301" s="13" t="str">
        <f ca="1">IF(ISBLANK(INDIRECT("'ref_dontTouch'!R"&amp;ROW(A301)&amp;"C"&amp;MATCH(A$2,ref_dontTouch!$A$1:$S$1,0),FALSE)),"",INDIRECT("'ref_dontTouch'!R"&amp;ROW(A301)&amp;"C"&amp;MATCH(A$2,ref_dontTouch!$A$1:$S$1,0),FALSE))</f>
        <v/>
      </c>
      <c r="B301" s="14" t="str">
        <f ca="1">IF(INDIRECT("'ref_dontTouch'!R"&amp;ROW(B301)&amp;"C"&amp;MATCH("ALIGN",ref_dontTouch!$A$1:$S$1,0),FALSE)="","",IF(INDIRECT("'ref_dontTouch'!R"&amp;ROW(B301)&amp;"C"&amp;MATCH("ALIGN",ref_dontTouch!$A$1:$S$1,0),FALSE)="t","Target",IF(INDIRECT("'ref_dontTouch'!R"&amp;ROW(B301)&amp;"C"&amp;MATCH("ALIGN",ref_dontTouch!$A$1:$S$1,0),FALSE)="f","Flagged","Connected")))</f>
        <v/>
      </c>
      <c r="C301" s="14" t="str">
        <f ca="1">IF(ISBLANK(INDIRECT("'ref_dontTouch'!R"&amp;ROW(C301)&amp;"C"&amp;MATCH(C$2,ref_dontTouch!$A$1:$S$1,0),FALSE)),"",INDIRECT("'ref_dontTouch'!R"&amp;ROW(C301)&amp;"C"&amp;MATCH(C$2,ref_dontTouch!$A$1:$S$1,0),FALSE))</f>
        <v/>
      </c>
      <c r="D301" s="13" t="str">
        <f ca="1">IF(C301="","",C301&amp;" - "&amp;VLOOKUP($C301,ref_dontTouch!$B300:$Y6298,MATCH("statement",ref_dontTouch!$B$1:$Y$1,0),0))</f>
        <v/>
      </c>
      <c r="E301" s="13" t="str">
        <f ca="1">IF(D301="","",VLOOKUP($C301,ref_dontTouch!$B300:$Y6298,MATCH("performanceExpectation",ref_dontTouch!$B$1:$Y$1,0),0))</f>
        <v/>
      </c>
      <c r="F301" s="5"/>
      <c r="G301" s="5"/>
      <c r="H301" s="5"/>
      <c r="I301" s="5"/>
      <c r="J301" s="5"/>
      <c r="K301" s="5"/>
      <c r="L301" s="5"/>
      <c r="M301" s="5"/>
      <c r="N301" s="5"/>
      <c r="O301" s="5"/>
      <c r="P301" s="5"/>
      <c r="Q301" s="5"/>
      <c r="R301" s="5"/>
      <c r="S301" s="5"/>
      <c r="T301" s="5"/>
      <c r="U301" s="5"/>
      <c r="V301" s="5"/>
      <c r="W301" s="5"/>
      <c r="X301" s="5"/>
      <c r="Y301" s="5"/>
      <c r="Z301" s="5"/>
      <c r="AA301" s="5"/>
    </row>
    <row r="302" spans="1:27" ht="16">
      <c r="A302" s="13" t="str">
        <f ca="1">IF(ISBLANK(INDIRECT("'ref_dontTouch'!R"&amp;ROW(A302)&amp;"C"&amp;MATCH(A$2,ref_dontTouch!$A$1:$S$1,0),FALSE)),"",INDIRECT("'ref_dontTouch'!R"&amp;ROW(A302)&amp;"C"&amp;MATCH(A$2,ref_dontTouch!$A$1:$S$1,0),FALSE))</f>
        <v/>
      </c>
      <c r="B302" s="14" t="str">
        <f ca="1">IF(INDIRECT("'ref_dontTouch'!R"&amp;ROW(B302)&amp;"C"&amp;MATCH("ALIGN",ref_dontTouch!$A$1:$S$1,0),FALSE)="","",IF(INDIRECT("'ref_dontTouch'!R"&amp;ROW(B302)&amp;"C"&amp;MATCH("ALIGN",ref_dontTouch!$A$1:$S$1,0),FALSE)="t","Target",IF(INDIRECT("'ref_dontTouch'!R"&amp;ROW(B302)&amp;"C"&amp;MATCH("ALIGN",ref_dontTouch!$A$1:$S$1,0),FALSE)="f","Flagged","Connected")))</f>
        <v/>
      </c>
      <c r="C302" s="14" t="str">
        <f ca="1">IF(ISBLANK(INDIRECT("'ref_dontTouch'!R"&amp;ROW(C302)&amp;"C"&amp;MATCH(C$2,ref_dontTouch!$A$1:$S$1,0),FALSE)),"",INDIRECT("'ref_dontTouch'!R"&amp;ROW(C302)&amp;"C"&amp;MATCH(C$2,ref_dontTouch!$A$1:$S$1,0),FALSE))</f>
        <v/>
      </c>
      <c r="D302" s="13" t="str">
        <f ca="1">IF(C302="","",C302&amp;" - "&amp;VLOOKUP($C302,ref_dontTouch!$B301:$Y6299,MATCH("statement",ref_dontTouch!$B$1:$Y$1,0),0))</f>
        <v/>
      </c>
      <c r="E302" s="13" t="str">
        <f ca="1">IF(D302="","",VLOOKUP($C302,ref_dontTouch!$B301:$Y6299,MATCH("performanceExpectation",ref_dontTouch!$B$1:$Y$1,0),0))</f>
        <v/>
      </c>
      <c r="F302" s="5"/>
      <c r="G302" s="5"/>
      <c r="H302" s="5"/>
      <c r="I302" s="5"/>
      <c r="J302" s="5"/>
      <c r="K302" s="5"/>
      <c r="L302" s="5"/>
      <c r="M302" s="5"/>
      <c r="N302" s="5"/>
      <c r="O302" s="5"/>
      <c r="P302" s="5"/>
      <c r="Q302" s="5"/>
      <c r="R302" s="5"/>
      <c r="S302" s="5"/>
      <c r="T302" s="5"/>
      <c r="U302" s="5"/>
      <c r="V302" s="5"/>
      <c r="W302" s="5"/>
      <c r="X302" s="5"/>
      <c r="Y302" s="5"/>
      <c r="Z302" s="5"/>
      <c r="AA302" s="5"/>
    </row>
    <row r="303" spans="1:27" ht="16">
      <c r="A303" s="13" t="str">
        <f ca="1">IF(ISBLANK(INDIRECT("'ref_dontTouch'!R"&amp;ROW(A303)&amp;"C"&amp;MATCH(A$2,ref_dontTouch!$A$1:$S$1,0),FALSE)),"",INDIRECT("'ref_dontTouch'!R"&amp;ROW(A303)&amp;"C"&amp;MATCH(A$2,ref_dontTouch!$A$1:$S$1,0),FALSE))</f>
        <v/>
      </c>
      <c r="B303" s="14" t="str">
        <f ca="1">IF(INDIRECT("'ref_dontTouch'!R"&amp;ROW(B303)&amp;"C"&amp;MATCH("ALIGN",ref_dontTouch!$A$1:$S$1,0),FALSE)="","",IF(INDIRECT("'ref_dontTouch'!R"&amp;ROW(B303)&amp;"C"&amp;MATCH("ALIGN",ref_dontTouch!$A$1:$S$1,0),FALSE)="t","Target",IF(INDIRECT("'ref_dontTouch'!R"&amp;ROW(B303)&amp;"C"&amp;MATCH("ALIGN",ref_dontTouch!$A$1:$S$1,0),FALSE)="f","Flagged","Connected")))</f>
        <v/>
      </c>
      <c r="C303" s="14" t="str">
        <f ca="1">IF(ISBLANK(INDIRECT("'ref_dontTouch'!R"&amp;ROW(C303)&amp;"C"&amp;MATCH(C$2,ref_dontTouch!$A$1:$S$1,0),FALSE)),"",INDIRECT("'ref_dontTouch'!R"&amp;ROW(C303)&amp;"C"&amp;MATCH(C$2,ref_dontTouch!$A$1:$S$1,0),FALSE))</f>
        <v/>
      </c>
      <c r="D303" s="13" t="str">
        <f ca="1">IF(C303="","",C303&amp;" - "&amp;VLOOKUP($C303,ref_dontTouch!$B302:$Y6300,MATCH("statement",ref_dontTouch!$B$1:$Y$1,0),0))</f>
        <v/>
      </c>
      <c r="E303" s="13" t="str">
        <f ca="1">IF(D303="","",VLOOKUP($C303,ref_dontTouch!$B302:$Y6300,MATCH("performanceExpectation",ref_dontTouch!$B$1:$Y$1,0),0))</f>
        <v/>
      </c>
      <c r="F303" s="5"/>
      <c r="G303" s="5"/>
      <c r="H303" s="5"/>
      <c r="I303" s="5"/>
      <c r="J303" s="5"/>
      <c r="K303" s="5"/>
      <c r="L303" s="5"/>
      <c r="M303" s="5"/>
      <c r="N303" s="5"/>
      <c r="O303" s="5"/>
      <c r="P303" s="5"/>
      <c r="Q303" s="5"/>
      <c r="R303" s="5"/>
      <c r="S303" s="5"/>
      <c r="T303" s="5"/>
      <c r="U303" s="5"/>
      <c r="V303" s="5"/>
      <c r="W303" s="5"/>
      <c r="X303" s="5"/>
      <c r="Y303" s="5"/>
      <c r="Z303" s="5"/>
      <c r="AA303" s="5"/>
    </row>
    <row r="304" spans="1:27" ht="16">
      <c r="A304" s="13" t="str">
        <f ca="1">IF(ISBLANK(INDIRECT("'ref_dontTouch'!R"&amp;ROW(A304)&amp;"C"&amp;MATCH(A$2,ref_dontTouch!$A$1:$S$1,0),FALSE)),"",INDIRECT("'ref_dontTouch'!R"&amp;ROW(A304)&amp;"C"&amp;MATCH(A$2,ref_dontTouch!$A$1:$S$1,0),FALSE))</f>
        <v/>
      </c>
      <c r="B304" s="14" t="str">
        <f ca="1">IF(INDIRECT("'ref_dontTouch'!R"&amp;ROW(B304)&amp;"C"&amp;MATCH("ALIGN",ref_dontTouch!$A$1:$S$1,0),FALSE)="","",IF(INDIRECT("'ref_dontTouch'!R"&amp;ROW(B304)&amp;"C"&amp;MATCH("ALIGN",ref_dontTouch!$A$1:$S$1,0),FALSE)="t","Target",IF(INDIRECT("'ref_dontTouch'!R"&amp;ROW(B304)&amp;"C"&amp;MATCH("ALIGN",ref_dontTouch!$A$1:$S$1,0),FALSE)="f","Flagged","Connected")))</f>
        <v/>
      </c>
      <c r="C304" s="14" t="str">
        <f ca="1">IF(ISBLANK(INDIRECT("'ref_dontTouch'!R"&amp;ROW(C304)&amp;"C"&amp;MATCH(C$2,ref_dontTouch!$A$1:$S$1,0),FALSE)),"",INDIRECT("'ref_dontTouch'!R"&amp;ROW(C304)&amp;"C"&amp;MATCH(C$2,ref_dontTouch!$A$1:$S$1,0),FALSE))</f>
        <v/>
      </c>
      <c r="D304" s="13" t="str">
        <f ca="1">IF(C304="","",C304&amp;" - "&amp;VLOOKUP($C304,ref_dontTouch!$B303:$Y6301,MATCH("statement",ref_dontTouch!$B$1:$Y$1,0),0))</f>
        <v/>
      </c>
      <c r="E304" s="13" t="str">
        <f ca="1">IF(D304="","",VLOOKUP($C304,ref_dontTouch!$B303:$Y6301,MATCH("performanceExpectation",ref_dontTouch!$B$1:$Y$1,0),0))</f>
        <v/>
      </c>
      <c r="F304" s="5"/>
      <c r="G304" s="5"/>
      <c r="H304" s="5"/>
      <c r="I304" s="5"/>
      <c r="J304" s="5"/>
      <c r="K304" s="5"/>
      <c r="L304" s="5"/>
      <c r="M304" s="5"/>
      <c r="N304" s="5"/>
      <c r="O304" s="5"/>
      <c r="P304" s="5"/>
      <c r="Q304" s="5"/>
      <c r="R304" s="5"/>
      <c r="S304" s="5"/>
      <c r="T304" s="5"/>
      <c r="U304" s="5"/>
      <c r="V304" s="5"/>
      <c r="W304" s="5"/>
      <c r="X304" s="5"/>
      <c r="Y304" s="5"/>
      <c r="Z304" s="5"/>
      <c r="AA304" s="5"/>
    </row>
    <row r="305" spans="1:27" ht="16">
      <c r="A305" s="13" t="str">
        <f ca="1">IF(ISBLANK(INDIRECT("'ref_dontTouch'!R"&amp;ROW(A305)&amp;"C"&amp;MATCH(A$2,ref_dontTouch!$A$1:$S$1,0),FALSE)),"",INDIRECT("'ref_dontTouch'!R"&amp;ROW(A305)&amp;"C"&amp;MATCH(A$2,ref_dontTouch!$A$1:$S$1,0),FALSE))</f>
        <v/>
      </c>
      <c r="B305" s="14" t="str">
        <f ca="1">IF(INDIRECT("'ref_dontTouch'!R"&amp;ROW(B305)&amp;"C"&amp;MATCH("ALIGN",ref_dontTouch!$A$1:$S$1,0),FALSE)="","",IF(INDIRECT("'ref_dontTouch'!R"&amp;ROW(B305)&amp;"C"&amp;MATCH("ALIGN",ref_dontTouch!$A$1:$S$1,0),FALSE)="t","Target",IF(INDIRECT("'ref_dontTouch'!R"&amp;ROW(B305)&amp;"C"&amp;MATCH("ALIGN",ref_dontTouch!$A$1:$S$1,0),FALSE)="f","Flagged","Connected")))</f>
        <v/>
      </c>
      <c r="C305" s="14" t="str">
        <f ca="1">IF(ISBLANK(INDIRECT("'ref_dontTouch'!R"&amp;ROW(C305)&amp;"C"&amp;MATCH(C$2,ref_dontTouch!$A$1:$S$1,0),FALSE)),"",INDIRECT("'ref_dontTouch'!R"&amp;ROW(C305)&amp;"C"&amp;MATCH(C$2,ref_dontTouch!$A$1:$S$1,0),FALSE))</f>
        <v/>
      </c>
      <c r="D305" s="13" t="str">
        <f ca="1">IF(C305="","",C305&amp;" - "&amp;VLOOKUP($C305,ref_dontTouch!$B304:$Y6302,MATCH("statement",ref_dontTouch!$B$1:$Y$1,0),0))</f>
        <v/>
      </c>
      <c r="E305" s="13" t="str">
        <f ca="1">IF(D305="","",VLOOKUP($C305,ref_dontTouch!$B304:$Y6302,MATCH("performanceExpectation",ref_dontTouch!$B$1:$Y$1,0),0))</f>
        <v/>
      </c>
      <c r="F305" s="5"/>
      <c r="G305" s="5"/>
      <c r="H305" s="5"/>
      <c r="I305" s="5"/>
      <c r="J305" s="5"/>
      <c r="K305" s="5"/>
      <c r="L305" s="5"/>
      <c r="M305" s="5"/>
      <c r="N305" s="5"/>
      <c r="O305" s="5"/>
      <c r="P305" s="5"/>
      <c r="Q305" s="5"/>
      <c r="R305" s="5"/>
      <c r="S305" s="5"/>
      <c r="T305" s="5"/>
      <c r="U305" s="5"/>
      <c r="V305" s="5"/>
      <c r="W305" s="5"/>
      <c r="X305" s="5"/>
      <c r="Y305" s="5"/>
      <c r="Z305" s="5"/>
      <c r="AA305" s="5"/>
    </row>
    <row r="306" spans="1:27" ht="16">
      <c r="A306" s="13" t="str">
        <f ca="1">IF(ISBLANK(INDIRECT("'ref_dontTouch'!R"&amp;ROW(A306)&amp;"C"&amp;MATCH(A$2,ref_dontTouch!$A$1:$S$1,0),FALSE)),"",INDIRECT("'ref_dontTouch'!R"&amp;ROW(A306)&amp;"C"&amp;MATCH(A$2,ref_dontTouch!$A$1:$S$1,0),FALSE))</f>
        <v/>
      </c>
      <c r="B306" s="14" t="str">
        <f ca="1">IF(INDIRECT("'ref_dontTouch'!R"&amp;ROW(B306)&amp;"C"&amp;MATCH("ALIGN",ref_dontTouch!$A$1:$S$1,0),FALSE)="","",IF(INDIRECT("'ref_dontTouch'!R"&amp;ROW(B306)&amp;"C"&amp;MATCH("ALIGN",ref_dontTouch!$A$1:$S$1,0),FALSE)="t","Target",IF(INDIRECT("'ref_dontTouch'!R"&amp;ROW(B306)&amp;"C"&amp;MATCH("ALIGN",ref_dontTouch!$A$1:$S$1,0),FALSE)="f","Flagged","Connected")))</f>
        <v/>
      </c>
      <c r="C306" s="14" t="str">
        <f ca="1">IF(ISBLANK(INDIRECT("'ref_dontTouch'!R"&amp;ROW(C306)&amp;"C"&amp;MATCH(C$2,ref_dontTouch!$A$1:$S$1,0),FALSE)),"",INDIRECT("'ref_dontTouch'!R"&amp;ROW(C306)&amp;"C"&amp;MATCH(C$2,ref_dontTouch!$A$1:$S$1,0),FALSE))</f>
        <v/>
      </c>
      <c r="D306" s="13" t="str">
        <f ca="1">IF(C306="","",C306&amp;" - "&amp;VLOOKUP($C306,ref_dontTouch!$B305:$Y6303,MATCH("statement",ref_dontTouch!$B$1:$Y$1,0),0))</f>
        <v/>
      </c>
      <c r="E306" s="13" t="str">
        <f ca="1">IF(D306="","",VLOOKUP($C306,ref_dontTouch!$B305:$Y6303,MATCH("performanceExpectation",ref_dontTouch!$B$1:$Y$1,0),0))</f>
        <v/>
      </c>
      <c r="F306" s="5"/>
      <c r="G306" s="5"/>
      <c r="H306" s="5"/>
      <c r="I306" s="5"/>
      <c r="J306" s="5"/>
      <c r="K306" s="5"/>
      <c r="L306" s="5"/>
      <c r="M306" s="5"/>
      <c r="N306" s="5"/>
      <c r="O306" s="5"/>
      <c r="P306" s="5"/>
      <c r="Q306" s="5"/>
      <c r="R306" s="5"/>
      <c r="S306" s="5"/>
      <c r="T306" s="5"/>
      <c r="U306" s="5"/>
      <c r="V306" s="5"/>
      <c r="W306" s="5"/>
      <c r="X306" s="5"/>
      <c r="Y306" s="5"/>
      <c r="Z306" s="5"/>
      <c r="AA306" s="5"/>
    </row>
    <row r="307" spans="1:27" ht="16">
      <c r="A307" s="13" t="str">
        <f ca="1">IF(ISBLANK(INDIRECT("'ref_dontTouch'!R"&amp;ROW(A307)&amp;"C"&amp;MATCH(A$2,ref_dontTouch!$A$1:$S$1,0),FALSE)),"",INDIRECT("'ref_dontTouch'!R"&amp;ROW(A307)&amp;"C"&amp;MATCH(A$2,ref_dontTouch!$A$1:$S$1,0),FALSE))</f>
        <v/>
      </c>
      <c r="B307" s="14" t="str">
        <f ca="1">IF(INDIRECT("'ref_dontTouch'!R"&amp;ROW(B307)&amp;"C"&amp;MATCH("ALIGN",ref_dontTouch!$A$1:$S$1,0),FALSE)="","",IF(INDIRECT("'ref_dontTouch'!R"&amp;ROW(B307)&amp;"C"&amp;MATCH("ALIGN",ref_dontTouch!$A$1:$S$1,0),FALSE)="t","Target",IF(INDIRECT("'ref_dontTouch'!R"&amp;ROW(B307)&amp;"C"&amp;MATCH("ALIGN",ref_dontTouch!$A$1:$S$1,0),FALSE)="f","Flagged","Connected")))</f>
        <v/>
      </c>
      <c r="C307" s="14" t="str">
        <f ca="1">IF(ISBLANK(INDIRECT("'ref_dontTouch'!R"&amp;ROW(C307)&amp;"C"&amp;MATCH(C$2,ref_dontTouch!$A$1:$S$1,0),FALSE)),"",INDIRECT("'ref_dontTouch'!R"&amp;ROW(C307)&amp;"C"&amp;MATCH(C$2,ref_dontTouch!$A$1:$S$1,0),FALSE))</f>
        <v/>
      </c>
      <c r="D307" s="13" t="str">
        <f ca="1">IF(C307="","",C307&amp;" - "&amp;VLOOKUP($C307,ref_dontTouch!$B306:$Y6304,MATCH("statement",ref_dontTouch!$B$1:$Y$1,0),0))</f>
        <v/>
      </c>
      <c r="E307" s="13" t="str">
        <f ca="1">IF(D307="","",VLOOKUP($C307,ref_dontTouch!$B306:$Y6304,MATCH("performanceExpectation",ref_dontTouch!$B$1:$Y$1,0),0))</f>
        <v/>
      </c>
      <c r="F307" s="5"/>
      <c r="G307" s="5"/>
      <c r="H307" s="5"/>
      <c r="I307" s="5"/>
      <c r="J307" s="5"/>
      <c r="K307" s="5"/>
      <c r="L307" s="5"/>
      <c r="M307" s="5"/>
      <c r="N307" s="5"/>
      <c r="O307" s="5"/>
      <c r="P307" s="5"/>
      <c r="Q307" s="5"/>
      <c r="R307" s="5"/>
      <c r="S307" s="5"/>
      <c r="T307" s="5"/>
      <c r="U307" s="5"/>
      <c r="V307" s="5"/>
      <c r="W307" s="5"/>
      <c r="X307" s="5"/>
      <c r="Y307" s="5"/>
      <c r="Z307" s="5"/>
      <c r="AA307" s="5"/>
    </row>
    <row r="308" spans="1:27" ht="16">
      <c r="A308" s="13" t="str">
        <f ca="1">IF(ISBLANK(INDIRECT("'ref_dontTouch'!R"&amp;ROW(A308)&amp;"C"&amp;MATCH(A$2,ref_dontTouch!$A$1:$S$1,0),FALSE)),"",INDIRECT("'ref_dontTouch'!R"&amp;ROW(A308)&amp;"C"&amp;MATCH(A$2,ref_dontTouch!$A$1:$S$1,0),FALSE))</f>
        <v/>
      </c>
      <c r="B308" s="14" t="str">
        <f ca="1">IF(INDIRECT("'ref_dontTouch'!R"&amp;ROW(B308)&amp;"C"&amp;MATCH("ALIGN",ref_dontTouch!$A$1:$S$1,0),FALSE)="","",IF(INDIRECT("'ref_dontTouch'!R"&amp;ROW(B308)&amp;"C"&amp;MATCH("ALIGN",ref_dontTouch!$A$1:$S$1,0),FALSE)="t","Target",IF(INDIRECT("'ref_dontTouch'!R"&amp;ROW(B308)&amp;"C"&amp;MATCH("ALIGN",ref_dontTouch!$A$1:$S$1,0),FALSE)="f","Flagged","Connected")))</f>
        <v/>
      </c>
      <c r="C308" s="14" t="str">
        <f ca="1">IF(ISBLANK(INDIRECT("'ref_dontTouch'!R"&amp;ROW(C308)&amp;"C"&amp;MATCH(C$2,ref_dontTouch!$A$1:$S$1,0),FALSE)),"",INDIRECT("'ref_dontTouch'!R"&amp;ROW(C308)&amp;"C"&amp;MATCH(C$2,ref_dontTouch!$A$1:$S$1,0),FALSE))</f>
        <v/>
      </c>
      <c r="D308" s="13" t="str">
        <f ca="1">IF(C308="","",C308&amp;" - "&amp;VLOOKUP($C308,ref_dontTouch!$B307:$Y6305,MATCH("statement",ref_dontTouch!$B$1:$Y$1,0),0))</f>
        <v/>
      </c>
      <c r="E308" s="13" t="str">
        <f ca="1">IF(D308="","",VLOOKUP($C308,ref_dontTouch!$B307:$Y6305,MATCH("performanceExpectation",ref_dontTouch!$B$1:$Y$1,0),0))</f>
        <v/>
      </c>
      <c r="F308" s="5"/>
      <c r="G308" s="5"/>
      <c r="H308" s="5"/>
      <c r="I308" s="5"/>
      <c r="J308" s="5"/>
      <c r="K308" s="5"/>
      <c r="L308" s="5"/>
      <c r="M308" s="5"/>
      <c r="N308" s="5"/>
      <c r="O308" s="5"/>
      <c r="P308" s="5"/>
      <c r="Q308" s="5"/>
      <c r="R308" s="5"/>
      <c r="S308" s="5"/>
      <c r="T308" s="5"/>
      <c r="U308" s="5"/>
      <c r="V308" s="5"/>
      <c r="W308" s="5"/>
      <c r="X308" s="5"/>
      <c r="Y308" s="5"/>
      <c r="Z308" s="5"/>
      <c r="AA308" s="5"/>
    </row>
    <row r="309" spans="1:27" ht="16">
      <c r="A309" s="13" t="str">
        <f ca="1">IF(ISBLANK(INDIRECT("'ref_dontTouch'!R"&amp;ROW(A309)&amp;"C"&amp;MATCH(A$2,ref_dontTouch!$A$1:$S$1,0),FALSE)),"",INDIRECT("'ref_dontTouch'!R"&amp;ROW(A309)&amp;"C"&amp;MATCH(A$2,ref_dontTouch!$A$1:$S$1,0),FALSE))</f>
        <v/>
      </c>
      <c r="B309" s="14" t="str">
        <f ca="1">IF(INDIRECT("'ref_dontTouch'!R"&amp;ROW(B309)&amp;"C"&amp;MATCH("ALIGN",ref_dontTouch!$A$1:$S$1,0),FALSE)="","",IF(INDIRECT("'ref_dontTouch'!R"&amp;ROW(B309)&amp;"C"&amp;MATCH("ALIGN",ref_dontTouch!$A$1:$S$1,0),FALSE)="t","Target",IF(INDIRECT("'ref_dontTouch'!R"&amp;ROW(B309)&amp;"C"&amp;MATCH("ALIGN",ref_dontTouch!$A$1:$S$1,0),FALSE)="f","Flagged","Connected")))</f>
        <v/>
      </c>
      <c r="C309" s="14" t="str">
        <f ca="1">IF(ISBLANK(INDIRECT("'ref_dontTouch'!R"&amp;ROW(C309)&amp;"C"&amp;MATCH(C$2,ref_dontTouch!$A$1:$S$1,0),FALSE)),"",INDIRECT("'ref_dontTouch'!R"&amp;ROW(C309)&amp;"C"&amp;MATCH(C$2,ref_dontTouch!$A$1:$S$1,0),FALSE))</f>
        <v/>
      </c>
      <c r="D309" s="13" t="str">
        <f ca="1">IF(C309="","",C309&amp;" - "&amp;VLOOKUP($C309,ref_dontTouch!$B308:$Y6306,MATCH("statement",ref_dontTouch!$B$1:$Y$1,0),0))</f>
        <v/>
      </c>
      <c r="E309" s="13" t="str">
        <f ca="1">IF(D309="","",VLOOKUP($C309,ref_dontTouch!$B308:$Y6306,MATCH("performanceExpectation",ref_dontTouch!$B$1:$Y$1,0),0))</f>
        <v/>
      </c>
      <c r="F309" s="5"/>
      <c r="G309" s="5"/>
      <c r="H309" s="5"/>
      <c r="I309" s="5"/>
      <c r="J309" s="5"/>
      <c r="K309" s="5"/>
      <c r="L309" s="5"/>
      <c r="M309" s="5"/>
      <c r="N309" s="5"/>
      <c r="O309" s="5"/>
      <c r="P309" s="5"/>
      <c r="Q309" s="5"/>
      <c r="R309" s="5"/>
      <c r="S309" s="5"/>
      <c r="T309" s="5"/>
      <c r="U309" s="5"/>
      <c r="V309" s="5"/>
      <c r="W309" s="5"/>
      <c r="X309" s="5"/>
      <c r="Y309" s="5"/>
      <c r="Z309" s="5"/>
      <c r="AA309" s="5"/>
    </row>
    <row r="310" spans="1:27" ht="16">
      <c r="A310" s="13" t="str">
        <f ca="1">IF(ISBLANK(INDIRECT("'ref_dontTouch'!R"&amp;ROW(A310)&amp;"C"&amp;MATCH(A$2,ref_dontTouch!$A$1:$S$1,0),FALSE)),"",INDIRECT("'ref_dontTouch'!R"&amp;ROW(A310)&amp;"C"&amp;MATCH(A$2,ref_dontTouch!$A$1:$S$1,0),FALSE))</f>
        <v/>
      </c>
      <c r="B310" s="14" t="str">
        <f ca="1">IF(INDIRECT("'ref_dontTouch'!R"&amp;ROW(B310)&amp;"C"&amp;MATCH("ALIGN",ref_dontTouch!$A$1:$S$1,0),FALSE)="","",IF(INDIRECT("'ref_dontTouch'!R"&amp;ROW(B310)&amp;"C"&amp;MATCH("ALIGN",ref_dontTouch!$A$1:$S$1,0),FALSE)="t","Target",IF(INDIRECT("'ref_dontTouch'!R"&amp;ROW(B310)&amp;"C"&amp;MATCH("ALIGN",ref_dontTouch!$A$1:$S$1,0),FALSE)="f","Flagged","Connected")))</f>
        <v/>
      </c>
      <c r="C310" s="14" t="str">
        <f ca="1">IF(ISBLANK(INDIRECT("'ref_dontTouch'!R"&amp;ROW(C310)&amp;"C"&amp;MATCH(C$2,ref_dontTouch!$A$1:$S$1,0),FALSE)),"",INDIRECT("'ref_dontTouch'!R"&amp;ROW(C310)&amp;"C"&amp;MATCH(C$2,ref_dontTouch!$A$1:$S$1,0),FALSE))</f>
        <v/>
      </c>
      <c r="D310" s="13" t="str">
        <f ca="1">IF(C310="","",C310&amp;" - "&amp;VLOOKUP($C310,ref_dontTouch!$B309:$Y6307,MATCH("statement",ref_dontTouch!$B$1:$Y$1,0),0))</f>
        <v/>
      </c>
      <c r="E310" s="13" t="str">
        <f ca="1">IF(D310="","",VLOOKUP($C310,ref_dontTouch!$B309:$Y6307,MATCH("performanceExpectation",ref_dontTouch!$B$1:$Y$1,0),0))</f>
        <v/>
      </c>
      <c r="F310" s="5"/>
      <c r="G310" s="5"/>
      <c r="H310" s="5"/>
      <c r="I310" s="5"/>
      <c r="J310" s="5"/>
      <c r="K310" s="5"/>
      <c r="L310" s="5"/>
      <c r="M310" s="5"/>
      <c r="N310" s="5"/>
      <c r="O310" s="5"/>
      <c r="P310" s="5"/>
      <c r="Q310" s="5"/>
      <c r="R310" s="5"/>
      <c r="S310" s="5"/>
      <c r="T310" s="5"/>
      <c r="U310" s="5"/>
      <c r="V310" s="5"/>
      <c r="W310" s="5"/>
      <c r="X310" s="5"/>
      <c r="Y310" s="5"/>
      <c r="Z310" s="5"/>
      <c r="AA310" s="5"/>
    </row>
    <row r="311" spans="1:27" ht="16">
      <c r="A311" s="13" t="str">
        <f ca="1">IF(ISBLANK(INDIRECT("'ref_dontTouch'!R"&amp;ROW(A311)&amp;"C"&amp;MATCH(A$2,ref_dontTouch!$A$1:$S$1,0),FALSE)),"",INDIRECT("'ref_dontTouch'!R"&amp;ROW(A311)&amp;"C"&amp;MATCH(A$2,ref_dontTouch!$A$1:$S$1,0),FALSE))</f>
        <v/>
      </c>
      <c r="B311" s="14" t="str">
        <f ca="1">IF(INDIRECT("'ref_dontTouch'!R"&amp;ROW(B311)&amp;"C"&amp;MATCH("ALIGN",ref_dontTouch!$A$1:$S$1,0),FALSE)="","",IF(INDIRECT("'ref_dontTouch'!R"&amp;ROW(B311)&amp;"C"&amp;MATCH("ALIGN",ref_dontTouch!$A$1:$S$1,0),FALSE)="t","Target",IF(INDIRECT("'ref_dontTouch'!R"&amp;ROW(B311)&amp;"C"&amp;MATCH("ALIGN",ref_dontTouch!$A$1:$S$1,0),FALSE)="f","Flagged","Connected")))</f>
        <v/>
      </c>
      <c r="C311" s="14" t="str">
        <f ca="1">IF(ISBLANK(INDIRECT("'ref_dontTouch'!R"&amp;ROW(C311)&amp;"C"&amp;MATCH(C$2,ref_dontTouch!$A$1:$S$1,0),FALSE)),"",INDIRECT("'ref_dontTouch'!R"&amp;ROW(C311)&amp;"C"&amp;MATCH(C$2,ref_dontTouch!$A$1:$S$1,0),FALSE))</f>
        <v/>
      </c>
      <c r="D311" s="13" t="str">
        <f ca="1">IF(C311="","",C311&amp;" - "&amp;VLOOKUP($C311,ref_dontTouch!$B310:$Y6308,MATCH("statement",ref_dontTouch!$B$1:$Y$1,0),0))</f>
        <v/>
      </c>
      <c r="E311" s="13" t="str">
        <f ca="1">IF(D311="","",VLOOKUP($C311,ref_dontTouch!$B310:$Y6308,MATCH("performanceExpectation",ref_dontTouch!$B$1:$Y$1,0),0))</f>
        <v/>
      </c>
      <c r="F311" s="5"/>
      <c r="G311" s="5"/>
      <c r="H311" s="5"/>
      <c r="I311" s="5"/>
      <c r="J311" s="5"/>
      <c r="K311" s="5"/>
      <c r="L311" s="5"/>
      <c r="M311" s="5"/>
      <c r="N311" s="5"/>
      <c r="O311" s="5"/>
      <c r="P311" s="5"/>
      <c r="Q311" s="5"/>
      <c r="R311" s="5"/>
      <c r="S311" s="5"/>
      <c r="T311" s="5"/>
      <c r="U311" s="5"/>
      <c r="V311" s="5"/>
      <c r="W311" s="5"/>
      <c r="X311" s="5"/>
      <c r="Y311" s="5"/>
      <c r="Z311" s="5"/>
      <c r="AA311" s="5"/>
    </row>
    <row r="312" spans="1:27" ht="16">
      <c r="A312" s="13" t="str">
        <f ca="1">IF(ISBLANK(INDIRECT("'ref_dontTouch'!R"&amp;ROW(A312)&amp;"C"&amp;MATCH(A$2,ref_dontTouch!$A$1:$S$1,0),FALSE)),"",INDIRECT("'ref_dontTouch'!R"&amp;ROW(A312)&amp;"C"&amp;MATCH(A$2,ref_dontTouch!$A$1:$S$1,0),FALSE))</f>
        <v/>
      </c>
      <c r="B312" s="14" t="str">
        <f ca="1">IF(INDIRECT("'ref_dontTouch'!R"&amp;ROW(B312)&amp;"C"&amp;MATCH("ALIGN",ref_dontTouch!$A$1:$S$1,0),FALSE)="","",IF(INDIRECT("'ref_dontTouch'!R"&amp;ROW(B312)&amp;"C"&amp;MATCH("ALIGN",ref_dontTouch!$A$1:$S$1,0),FALSE)="t","Target",IF(INDIRECT("'ref_dontTouch'!R"&amp;ROW(B312)&amp;"C"&amp;MATCH("ALIGN",ref_dontTouch!$A$1:$S$1,0),FALSE)="f","Flagged","Connected")))</f>
        <v/>
      </c>
      <c r="C312" s="14" t="str">
        <f ca="1">IF(ISBLANK(INDIRECT("'ref_dontTouch'!R"&amp;ROW(C312)&amp;"C"&amp;MATCH(C$2,ref_dontTouch!$A$1:$S$1,0),FALSE)),"",INDIRECT("'ref_dontTouch'!R"&amp;ROW(C312)&amp;"C"&amp;MATCH(C$2,ref_dontTouch!$A$1:$S$1,0),FALSE))</f>
        <v/>
      </c>
      <c r="D312" s="13" t="str">
        <f ca="1">IF(C312="","",C312&amp;" - "&amp;VLOOKUP($C312,ref_dontTouch!$B311:$Y6309,MATCH("statement",ref_dontTouch!$B$1:$Y$1,0),0))</f>
        <v/>
      </c>
      <c r="E312" s="13" t="str">
        <f ca="1">IF(D312="","",VLOOKUP($C312,ref_dontTouch!$B311:$Y6309,MATCH("performanceExpectation",ref_dontTouch!$B$1:$Y$1,0),0))</f>
        <v/>
      </c>
      <c r="F312" s="5"/>
      <c r="G312" s="5"/>
      <c r="H312" s="5"/>
      <c r="I312" s="5"/>
      <c r="J312" s="5"/>
      <c r="K312" s="5"/>
      <c r="L312" s="5"/>
      <c r="M312" s="5"/>
      <c r="N312" s="5"/>
      <c r="O312" s="5"/>
      <c r="P312" s="5"/>
      <c r="Q312" s="5"/>
      <c r="R312" s="5"/>
      <c r="S312" s="5"/>
      <c r="T312" s="5"/>
      <c r="U312" s="5"/>
      <c r="V312" s="5"/>
      <c r="W312" s="5"/>
      <c r="X312" s="5"/>
      <c r="Y312" s="5"/>
      <c r="Z312" s="5"/>
      <c r="AA312" s="5"/>
    </row>
    <row r="313" spans="1:27" ht="16">
      <c r="A313" s="13" t="str">
        <f ca="1">IF(ISBLANK(INDIRECT("'ref_dontTouch'!R"&amp;ROW(A313)&amp;"C"&amp;MATCH(A$2,ref_dontTouch!$A$1:$S$1,0),FALSE)),"",INDIRECT("'ref_dontTouch'!R"&amp;ROW(A313)&amp;"C"&amp;MATCH(A$2,ref_dontTouch!$A$1:$S$1,0),FALSE))</f>
        <v/>
      </c>
      <c r="B313" s="14" t="str">
        <f ca="1">IF(INDIRECT("'ref_dontTouch'!R"&amp;ROW(B313)&amp;"C"&amp;MATCH("ALIGN",ref_dontTouch!$A$1:$S$1,0),FALSE)="","",IF(INDIRECT("'ref_dontTouch'!R"&amp;ROW(B313)&amp;"C"&amp;MATCH("ALIGN",ref_dontTouch!$A$1:$S$1,0),FALSE)="t","Target",IF(INDIRECT("'ref_dontTouch'!R"&amp;ROW(B313)&amp;"C"&amp;MATCH("ALIGN",ref_dontTouch!$A$1:$S$1,0),FALSE)="f","Flagged","Connected")))</f>
        <v/>
      </c>
      <c r="C313" s="14" t="str">
        <f ca="1">IF(ISBLANK(INDIRECT("'ref_dontTouch'!R"&amp;ROW(C313)&amp;"C"&amp;MATCH(C$2,ref_dontTouch!$A$1:$S$1,0),FALSE)),"",INDIRECT("'ref_dontTouch'!R"&amp;ROW(C313)&amp;"C"&amp;MATCH(C$2,ref_dontTouch!$A$1:$S$1,0),FALSE))</f>
        <v/>
      </c>
      <c r="D313" s="13" t="str">
        <f ca="1">IF(C313="","",C313&amp;" - "&amp;VLOOKUP($C313,ref_dontTouch!$B312:$Y6310,MATCH("statement",ref_dontTouch!$B$1:$Y$1,0),0))</f>
        <v/>
      </c>
      <c r="E313" s="13" t="str">
        <f ca="1">IF(D313="","",VLOOKUP($C313,ref_dontTouch!$B312:$Y6310,MATCH("performanceExpectation",ref_dontTouch!$B$1:$Y$1,0),0))</f>
        <v/>
      </c>
      <c r="F313" s="5"/>
      <c r="G313" s="5"/>
      <c r="H313" s="5"/>
      <c r="I313" s="5"/>
      <c r="J313" s="5"/>
      <c r="K313" s="5"/>
      <c r="L313" s="5"/>
      <c r="M313" s="5"/>
      <c r="N313" s="5"/>
      <c r="O313" s="5"/>
      <c r="P313" s="5"/>
      <c r="Q313" s="5"/>
      <c r="R313" s="5"/>
      <c r="S313" s="5"/>
      <c r="T313" s="5"/>
      <c r="U313" s="5"/>
      <c r="V313" s="5"/>
      <c r="W313" s="5"/>
      <c r="X313" s="5"/>
      <c r="Y313" s="5"/>
      <c r="Z313" s="5"/>
      <c r="AA313" s="5"/>
    </row>
    <row r="314" spans="1:27" ht="16">
      <c r="A314" s="13" t="str">
        <f ca="1">IF(ISBLANK(INDIRECT("'ref_dontTouch'!R"&amp;ROW(A314)&amp;"C"&amp;MATCH(A$2,ref_dontTouch!$A$1:$S$1,0),FALSE)),"",INDIRECT("'ref_dontTouch'!R"&amp;ROW(A314)&amp;"C"&amp;MATCH(A$2,ref_dontTouch!$A$1:$S$1,0),FALSE))</f>
        <v/>
      </c>
      <c r="B314" s="14" t="str">
        <f ca="1">IF(INDIRECT("'ref_dontTouch'!R"&amp;ROW(B314)&amp;"C"&amp;MATCH("ALIGN",ref_dontTouch!$A$1:$S$1,0),FALSE)="","",IF(INDIRECT("'ref_dontTouch'!R"&amp;ROW(B314)&amp;"C"&amp;MATCH("ALIGN",ref_dontTouch!$A$1:$S$1,0),FALSE)="t","Target",IF(INDIRECT("'ref_dontTouch'!R"&amp;ROW(B314)&amp;"C"&amp;MATCH("ALIGN",ref_dontTouch!$A$1:$S$1,0),FALSE)="f","Flagged","Connected")))</f>
        <v/>
      </c>
      <c r="C314" s="14" t="str">
        <f ca="1">IF(ISBLANK(INDIRECT("'ref_dontTouch'!R"&amp;ROW(C314)&amp;"C"&amp;MATCH(C$2,ref_dontTouch!$A$1:$S$1,0),FALSE)),"",INDIRECT("'ref_dontTouch'!R"&amp;ROW(C314)&amp;"C"&amp;MATCH(C$2,ref_dontTouch!$A$1:$S$1,0),FALSE))</f>
        <v/>
      </c>
      <c r="D314" s="13" t="str">
        <f ca="1">IF(C314="","",C314&amp;" - "&amp;VLOOKUP($C314,ref_dontTouch!$B313:$Y6311,MATCH("statement",ref_dontTouch!$B$1:$Y$1,0),0))</f>
        <v/>
      </c>
      <c r="E314" s="13" t="str">
        <f ca="1">IF(D314="","",VLOOKUP($C314,ref_dontTouch!$B313:$Y6311,MATCH("performanceExpectation",ref_dontTouch!$B$1:$Y$1,0),0))</f>
        <v/>
      </c>
      <c r="F314" s="5"/>
      <c r="G314" s="5"/>
      <c r="H314" s="5"/>
      <c r="I314" s="5"/>
      <c r="J314" s="5"/>
      <c r="K314" s="5"/>
      <c r="L314" s="5"/>
      <c r="M314" s="5"/>
      <c r="N314" s="5"/>
      <c r="O314" s="5"/>
      <c r="P314" s="5"/>
      <c r="Q314" s="5"/>
      <c r="R314" s="5"/>
      <c r="S314" s="5"/>
      <c r="T314" s="5"/>
      <c r="U314" s="5"/>
      <c r="V314" s="5"/>
      <c r="W314" s="5"/>
      <c r="X314" s="5"/>
      <c r="Y314" s="5"/>
      <c r="Z314" s="5"/>
      <c r="AA314" s="5"/>
    </row>
    <row r="315" spans="1:27" ht="16">
      <c r="A315" s="13" t="str">
        <f ca="1">IF(ISBLANK(INDIRECT("'ref_dontTouch'!R"&amp;ROW(A315)&amp;"C"&amp;MATCH(A$2,ref_dontTouch!$A$1:$S$1,0),FALSE)),"",INDIRECT("'ref_dontTouch'!R"&amp;ROW(A315)&amp;"C"&amp;MATCH(A$2,ref_dontTouch!$A$1:$S$1,0),FALSE))</f>
        <v/>
      </c>
      <c r="B315" s="14" t="str">
        <f ca="1">IF(INDIRECT("'ref_dontTouch'!R"&amp;ROW(B315)&amp;"C"&amp;MATCH("ALIGN",ref_dontTouch!$A$1:$S$1,0),FALSE)="","",IF(INDIRECT("'ref_dontTouch'!R"&amp;ROW(B315)&amp;"C"&amp;MATCH("ALIGN",ref_dontTouch!$A$1:$S$1,0),FALSE)="t","Target",IF(INDIRECT("'ref_dontTouch'!R"&amp;ROW(B315)&amp;"C"&amp;MATCH("ALIGN",ref_dontTouch!$A$1:$S$1,0),FALSE)="f","Flagged","Connected")))</f>
        <v/>
      </c>
      <c r="C315" s="14" t="str">
        <f ca="1">IF(ISBLANK(INDIRECT("'ref_dontTouch'!R"&amp;ROW(C315)&amp;"C"&amp;MATCH(C$2,ref_dontTouch!$A$1:$S$1,0),FALSE)),"",INDIRECT("'ref_dontTouch'!R"&amp;ROW(C315)&amp;"C"&amp;MATCH(C$2,ref_dontTouch!$A$1:$S$1,0),FALSE))</f>
        <v/>
      </c>
      <c r="D315" s="13" t="str">
        <f ca="1">IF(C315="","",C315&amp;" - "&amp;VLOOKUP($C315,ref_dontTouch!$B314:$Y6312,MATCH("statement",ref_dontTouch!$B$1:$Y$1,0),0))</f>
        <v/>
      </c>
      <c r="E315" s="13" t="str">
        <f ca="1">IF(D315="","",VLOOKUP($C315,ref_dontTouch!$B314:$Y6312,MATCH("performanceExpectation",ref_dontTouch!$B$1:$Y$1,0),0))</f>
        <v/>
      </c>
      <c r="F315" s="5"/>
      <c r="G315" s="5"/>
      <c r="H315" s="5"/>
      <c r="I315" s="5"/>
      <c r="J315" s="5"/>
      <c r="K315" s="5"/>
      <c r="L315" s="5"/>
      <c r="M315" s="5"/>
      <c r="N315" s="5"/>
      <c r="O315" s="5"/>
      <c r="P315" s="5"/>
      <c r="Q315" s="5"/>
      <c r="R315" s="5"/>
      <c r="S315" s="5"/>
      <c r="T315" s="5"/>
      <c r="U315" s="5"/>
      <c r="V315" s="5"/>
      <c r="W315" s="5"/>
      <c r="X315" s="5"/>
      <c r="Y315" s="5"/>
      <c r="Z315" s="5"/>
      <c r="AA315" s="5"/>
    </row>
    <row r="316" spans="1:27" ht="16">
      <c r="A316" s="13" t="str">
        <f ca="1">IF(ISBLANK(INDIRECT("'ref_dontTouch'!R"&amp;ROW(A316)&amp;"C"&amp;MATCH(A$2,ref_dontTouch!$A$1:$S$1,0),FALSE)),"",INDIRECT("'ref_dontTouch'!R"&amp;ROW(A316)&amp;"C"&amp;MATCH(A$2,ref_dontTouch!$A$1:$S$1,0),FALSE))</f>
        <v/>
      </c>
      <c r="B316" s="14" t="str">
        <f ca="1">IF(INDIRECT("'ref_dontTouch'!R"&amp;ROW(B316)&amp;"C"&amp;MATCH("ALIGN",ref_dontTouch!$A$1:$S$1,0),FALSE)="","",IF(INDIRECT("'ref_dontTouch'!R"&amp;ROW(B316)&amp;"C"&amp;MATCH("ALIGN",ref_dontTouch!$A$1:$S$1,0),FALSE)="t","Target",IF(INDIRECT("'ref_dontTouch'!R"&amp;ROW(B316)&amp;"C"&amp;MATCH("ALIGN",ref_dontTouch!$A$1:$S$1,0),FALSE)="f","Flagged","Connected")))</f>
        <v/>
      </c>
      <c r="C316" s="14" t="str">
        <f ca="1">IF(ISBLANK(INDIRECT("'ref_dontTouch'!R"&amp;ROW(C316)&amp;"C"&amp;MATCH(C$2,ref_dontTouch!$A$1:$S$1,0),FALSE)),"",INDIRECT("'ref_dontTouch'!R"&amp;ROW(C316)&amp;"C"&amp;MATCH(C$2,ref_dontTouch!$A$1:$S$1,0),FALSE))</f>
        <v/>
      </c>
      <c r="D316" s="13" t="str">
        <f ca="1">IF(C316="","",C316&amp;" - "&amp;VLOOKUP($C316,ref_dontTouch!$B315:$Y6313,MATCH("statement",ref_dontTouch!$B$1:$Y$1,0),0))</f>
        <v/>
      </c>
      <c r="E316" s="13" t="str">
        <f ca="1">IF(D316="","",VLOOKUP($C316,ref_dontTouch!$B315:$Y6313,MATCH("performanceExpectation",ref_dontTouch!$B$1:$Y$1,0),0))</f>
        <v/>
      </c>
      <c r="F316" s="5"/>
      <c r="G316" s="5"/>
      <c r="H316" s="5"/>
      <c r="I316" s="5"/>
      <c r="J316" s="5"/>
      <c r="K316" s="5"/>
      <c r="L316" s="5"/>
      <c r="M316" s="5"/>
      <c r="N316" s="5"/>
      <c r="O316" s="5"/>
      <c r="P316" s="5"/>
      <c r="Q316" s="5"/>
      <c r="R316" s="5"/>
      <c r="S316" s="5"/>
      <c r="T316" s="5"/>
      <c r="U316" s="5"/>
      <c r="V316" s="5"/>
      <c r="W316" s="5"/>
      <c r="X316" s="5"/>
      <c r="Y316" s="5"/>
      <c r="Z316" s="5"/>
      <c r="AA316" s="5"/>
    </row>
    <row r="317" spans="1:27" ht="16">
      <c r="A317" s="13" t="str">
        <f ca="1">IF(ISBLANK(INDIRECT("'ref_dontTouch'!R"&amp;ROW(A317)&amp;"C"&amp;MATCH(A$2,ref_dontTouch!$A$1:$S$1,0),FALSE)),"",INDIRECT("'ref_dontTouch'!R"&amp;ROW(A317)&amp;"C"&amp;MATCH(A$2,ref_dontTouch!$A$1:$S$1,0),FALSE))</f>
        <v/>
      </c>
      <c r="B317" s="14" t="str">
        <f ca="1">IF(INDIRECT("'ref_dontTouch'!R"&amp;ROW(B317)&amp;"C"&amp;MATCH("ALIGN",ref_dontTouch!$A$1:$S$1,0),FALSE)="","",IF(INDIRECT("'ref_dontTouch'!R"&amp;ROW(B317)&amp;"C"&amp;MATCH("ALIGN",ref_dontTouch!$A$1:$S$1,0),FALSE)="t","Target",IF(INDIRECT("'ref_dontTouch'!R"&amp;ROW(B317)&amp;"C"&amp;MATCH("ALIGN",ref_dontTouch!$A$1:$S$1,0),FALSE)="f","Flagged","Connected")))</f>
        <v/>
      </c>
      <c r="C317" s="14" t="str">
        <f ca="1">IF(ISBLANK(INDIRECT("'ref_dontTouch'!R"&amp;ROW(C317)&amp;"C"&amp;MATCH(C$2,ref_dontTouch!$A$1:$S$1,0),FALSE)),"",INDIRECT("'ref_dontTouch'!R"&amp;ROW(C317)&amp;"C"&amp;MATCH(C$2,ref_dontTouch!$A$1:$S$1,0),FALSE))</f>
        <v/>
      </c>
      <c r="D317" s="13" t="str">
        <f ca="1">IF(C317="","",C317&amp;" - "&amp;VLOOKUP($C317,ref_dontTouch!$B316:$Y6314,MATCH("statement",ref_dontTouch!$B$1:$Y$1,0),0))</f>
        <v/>
      </c>
      <c r="E317" s="13" t="str">
        <f ca="1">IF(D317="","",VLOOKUP($C317,ref_dontTouch!$B316:$Y6314,MATCH("performanceExpectation",ref_dontTouch!$B$1:$Y$1,0),0))</f>
        <v/>
      </c>
      <c r="F317" s="5"/>
      <c r="G317" s="5"/>
      <c r="H317" s="5"/>
      <c r="I317" s="5"/>
      <c r="J317" s="5"/>
      <c r="K317" s="5"/>
      <c r="L317" s="5"/>
      <c r="M317" s="5"/>
      <c r="N317" s="5"/>
      <c r="O317" s="5"/>
      <c r="P317" s="5"/>
      <c r="Q317" s="5"/>
      <c r="R317" s="5"/>
      <c r="S317" s="5"/>
      <c r="T317" s="5"/>
      <c r="U317" s="5"/>
      <c r="V317" s="5"/>
      <c r="W317" s="5"/>
      <c r="X317" s="5"/>
      <c r="Y317" s="5"/>
      <c r="Z317" s="5"/>
      <c r="AA317" s="5"/>
    </row>
    <row r="318" spans="1:27" ht="16">
      <c r="A318" s="13" t="str">
        <f ca="1">IF(ISBLANK(INDIRECT("'ref_dontTouch'!R"&amp;ROW(A318)&amp;"C"&amp;MATCH(A$2,ref_dontTouch!$A$1:$S$1,0),FALSE)),"",INDIRECT("'ref_dontTouch'!R"&amp;ROW(A318)&amp;"C"&amp;MATCH(A$2,ref_dontTouch!$A$1:$S$1,0),FALSE))</f>
        <v/>
      </c>
      <c r="B318" s="14" t="str">
        <f ca="1">IF(INDIRECT("'ref_dontTouch'!R"&amp;ROW(B318)&amp;"C"&amp;MATCH("ALIGN",ref_dontTouch!$A$1:$S$1,0),FALSE)="","",IF(INDIRECT("'ref_dontTouch'!R"&amp;ROW(B318)&amp;"C"&amp;MATCH("ALIGN",ref_dontTouch!$A$1:$S$1,0),FALSE)="t","Target",IF(INDIRECT("'ref_dontTouch'!R"&amp;ROW(B318)&amp;"C"&amp;MATCH("ALIGN",ref_dontTouch!$A$1:$S$1,0),FALSE)="f","Flagged","Connected")))</f>
        <v/>
      </c>
      <c r="C318" s="14" t="str">
        <f ca="1">IF(ISBLANK(INDIRECT("'ref_dontTouch'!R"&amp;ROW(C318)&amp;"C"&amp;MATCH(C$2,ref_dontTouch!$A$1:$S$1,0),FALSE)),"",INDIRECT("'ref_dontTouch'!R"&amp;ROW(C318)&amp;"C"&amp;MATCH(C$2,ref_dontTouch!$A$1:$S$1,0),FALSE))</f>
        <v/>
      </c>
      <c r="D318" s="13" t="str">
        <f ca="1">IF(C318="","",C318&amp;" - "&amp;VLOOKUP($C318,ref_dontTouch!$B317:$Y6315,MATCH("statement",ref_dontTouch!$B$1:$Y$1,0),0))</f>
        <v/>
      </c>
      <c r="E318" s="13" t="str">
        <f ca="1">IF(D318="","",VLOOKUP($C318,ref_dontTouch!$B317:$Y6315,MATCH("performanceExpectation",ref_dontTouch!$B$1:$Y$1,0),0))</f>
        <v/>
      </c>
      <c r="F318" s="5"/>
      <c r="G318" s="5"/>
      <c r="H318" s="5"/>
      <c r="I318" s="5"/>
      <c r="J318" s="5"/>
      <c r="K318" s="5"/>
      <c r="L318" s="5"/>
      <c r="M318" s="5"/>
      <c r="N318" s="5"/>
      <c r="O318" s="5"/>
      <c r="P318" s="5"/>
      <c r="Q318" s="5"/>
      <c r="R318" s="5"/>
      <c r="S318" s="5"/>
      <c r="T318" s="5"/>
      <c r="U318" s="5"/>
      <c r="V318" s="5"/>
      <c r="W318" s="5"/>
      <c r="X318" s="5"/>
      <c r="Y318" s="5"/>
      <c r="Z318" s="5"/>
      <c r="AA318" s="5"/>
    </row>
    <row r="319" spans="1:27" ht="16">
      <c r="A319" s="13" t="str">
        <f ca="1">IF(ISBLANK(INDIRECT("'ref_dontTouch'!R"&amp;ROW(A319)&amp;"C"&amp;MATCH(A$2,ref_dontTouch!$A$1:$S$1,0),FALSE)),"",INDIRECT("'ref_dontTouch'!R"&amp;ROW(A319)&amp;"C"&amp;MATCH(A$2,ref_dontTouch!$A$1:$S$1,0),FALSE))</f>
        <v/>
      </c>
      <c r="B319" s="14" t="str">
        <f ca="1">IF(INDIRECT("'ref_dontTouch'!R"&amp;ROW(B319)&amp;"C"&amp;MATCH("ALIGN",ref_dontTouch!$A$1:$S$1,0),FALSE)="","",IF(INDIRECT("'ref_dontTouch'!R"&amp;ROW(B319)&amp;"C"&amp;MATCH("ALIGN",ref_dontTouch!$A$1:$S$1,0),FALSE)="t","Target",IF(INDIRECT("'ref_dontTouch'!R"&amp;ROW(B319)&amp;"C"&amp;MATCH("ALIGN",ref_dontTouch!$A$1:$S$1,0),FALSE)="f","Flagged","Connected")))</f>
        <v/>
      </c>
      <c r="C319" s="14" t="str">
        <f ca="1">IF(ISBLANK(INDIRECT("'ref_dontTouch'!R"&amp;ROW(C319)&amp;"C"&amp;MATCH(C$2,ref_dontTouch!$A$1:$S$1,0),FALSE)),"",INDIRECT("'ref_dontTouch'!R"&amp;ROW(C319)&amp;"C"&amp;MATCH(C$2,ref_dontTouch!$A$1:$S$1,0),FALSE))</f>
        <v/>
      </c>
      <c r="D319" s="13" t="str">
        <f ca="1">IF(C319="","",C319&amp;" - "&amp;VLOOKUP($C319,ref_dontTouch!$B318:$Y6316,MATCH("statement",ref_dontTouch!$B$1:$Y$1,0),0))</f>
        <v/>
      </c>
      <c r="E319" s="13" t="str">
        <f ca="1">IF(D319="","",VLOOKUP($C319,ref_dontTouch!$B318:$Y6316,MATCH("performanceExpectation",ref_dontTouch!$B$1:$Y$1,0),0))</f>
        <v/>
      </c>
      <c r="F319" s="5"/>
      <c r="G319" s="5"/>
      <c r="H319" s="5"/>
      <c r="I319" s="5"/>
      <c r="J319" s="5"/>
      <c r="K319" s="5"/>
      <c r="L319" s="5"/>
      <c r="M319" s="5"/>
      <c r="N319" s="5"/>
      <c r="O319" s="5"/>
      <c r="P319" s="5"/>
      <c r="Q319" s="5"/>
      <c r="R319" s="5"/>
      <c r="S319" s="5"/>
      <c r="T319" s="5"/>
      <c r="U319" s="5"/>
      <c r="V319" s="5"/>
      <c r="W319" s="5"/>
      <c r="X319" s="5"/>
      <c r="Y319" s="5"/>
      <c r="Z319" s="5"/>
      <c r="AA319" s="5"/>
    </row>
    <row r="320" spans="1:27" ht="16">
      <c r="A320" s="13" t="str">
        <f ca="1">IF(ISBLANK(INDIRECT("'ref_dontTouch'!R"&amp;ROW(A320)&amp;"C"&amp;MATCH(A$2,ref_dontTouch!$A$1:$S$1,0),FALSE)),"",INDIRECT("'ref_dontTouch'!R"&amp;ROW(A320)&amp;"C"&amp;MATCH(A$2,ref_dontTouch!$A$1:$S$1,0),FALSE))</f>
        <v/>
      </c>
      <c r="B320" s="14" t="str">
        <f ca="1">IF(INDIRECT("'ref_dontTouch'!R"&amp;ROW(B320)&amp;"C"&amp;MATCH("ALIGN",ref_dontTouch!$A$1:$S$1,0),FALSE)="","",IF(INDIRECT("'ref_dontTouch'!R"&amp;ROW(B320)&amp;"C"&amp;MATCH("ALIGN",ref_dontTouch!$A$1:$S$1,0),FALSE)="t","Target",IF(INDIRECT("'ref_dontTouch'!R"&amp;ROW(B320)&amp;"C"&amp;MATCH("ALIGN",ref_dontTouch!$A$1:$S$1,0),FALSE)="f","Flagged","Connected")))</f>
        <v/>
      </c>
      <c r="C320" s="14" t="str">
        <f ca="1">IF(ISBLANK(INDIRECT("'ref_dontTouch'!R"&amp;ROW(C320)&amp;"C"&amp;MATCH(C$2,ref_dontTouch!$A$1:$S$1,0),FALSE)),"",INDIRECT("'ref_dontTouch'!R"&amp;ROW(C320)&amp;"C"&amp;MATCH(C$2,ref_dontTouch!$A$1:$S$1,0),FALSE))</f>
        <v/>
      </c>
      <c r="D320" s="13" t="str">
        <f ca="1">IF(C320="","",C320&amp;" - "&amp;VLOOKUP($C320,ref_dontTouch!$B319:$Y6317,MATCH("statement",ref_dontTouch!$B$1:$Y$1,0),0))</f>
        <v/>
      </c>
      <c r="E320" s="13" t="str">
        <f ca="1">IF(D320="","",VLOOKUP($C320,ref_dontTouch!$B319:$Y6317,MATCH("performanceExpectation",ref_dontTouch!$B$1:$Y$1,0),0))</f>
        <v/>
      </c>
      <c r="F320" s="5"/>
      <c r="G320" s="5"/>
      <c r="H320" s="5"/>
      <c r="I320" s="5"/>
      <c r="J320" s="5"/>
      <c r="K320" s="5"/>
      <c r="L320" s="5"/>
      <c r="M320" s="5"/>
      <c r="N320" s="5"/>
      <c r="O320" s="5"/>
      <c r="P320" s="5"/>
      <c r="Q320" s="5"/>
      <c r="R320" s="5"/>
      <c r="S320" s="5"/>
      <c r="T320" s="5"/>
      <c r="U320" s="5"/>
      <c r="V320" s="5"/>
      <c r="W320" s="5"/>
      <c r="X320" s="5"/>
      <c r="Y320" s="5"/>
      <c r="Z320" s="5"/>
      <c r="AA320" s="5"/>
    </row>
    <row r="321" spans="1:27" ht="16">
      <c r="A321" s="13" t="str">
        <f ca="1">IF(ISBLANK(INDIRECT("'ref_dontTouch'!R"&amp;ROW(A321)&amp;"C"&amp;MATCH(A$2,ref_dontTouch!$A$1:$S$1,0),FALSE)),"",INDIRECT("'ref_dontTouch'!R"&amp;ROW(A321)&amp;"C"&amp;MATCH(A$2,ref_dontTouch!$A$1:$S$1,0),FALSE))</f>
        <v/>
      </c>
      <c r="B321" s="14" t="str">
        <f ca="1">IF(INDIRECT("'ref_dontTouch'!R"&amp;ROW(B321)&amp;"C"&amp;MATCH("ALIGN",ref_dontTouch!$A$1:$S$1,0),FALSE)="","",IF(INDIRECT("'ref_dontTouch'!R"&amp;ROW(B321)&amp;"C"&amp;MATCH("ALIGN",ref_dontTouch!$A$1:$S$1,0),FALSE)="t","Target",IF(INDIRECT("'ref_dontTouch'!R"&amp;ROW(B321)&amp;"C"&amp;MATCH("ALIGN",ref_dontTouch!$A$1:$S$1,0),FALSE)="f","Flagged","Connected")))</f>
        <v/>
      </c>
      <c r="C321" s="14" t="str">
        <f ca="1">IF(ISBLANK(INDIRECT("'ref_dontTouch'!R"&amp;ROW(C321)&amp;"C"&amp;MATCH(C$2,ref_dontTouch!$A$1:$S$1,0),FALSE)),"",INDIRECT("'ref_dontTouch'!R"&amp;ROW(C321)&amp;"C"&amp;MATCH(C$2,ref_dontTouch!$A$1:$S$1,0),FALSE))</f>
        <v/>
      </c>
      <c r="D321" s="13" t="str">
        <f ca="1">IF(C321="","",C321&amp;" - "&amp;VLOOKUP($C321,ref_dontTouch!$B320:$Y6318,MATCH("statement",ref_dontTouch!$B$1:$Y$1,0),0))</f>
        <v/>
      </c>
      <c r="E321" s="13" t="str">
        <f ca="1">IF(D321="","",VLOOKUP($C321,ref_dontTouch!$B320:$Y6318,MATCH("performanceExpectation",ref_dontTouch!$B$1:$Y$1,0),0))</f>
        <v/>
      </c>
      <c r="F321" s="5"/>
      <c r="G321" s="5"/>
      <c r="H321" s="5"/>
      <c r="I321" s="5"/>
      <c r="J321" s="5"/>
      <c r="K321" s="5"/>
      <c r="L321" s="5"/>
      <c r="M321" s="5"/>
      <c r="N321" s="5"/>
      <c r="O321" s="5"/>
      <c r="P321" s="5"/>
      <c r="Q321" s="5"/>
      <c r="R321" s="5"/>
      <c r="S321" s="5"/>
      <c r="T321" s="5"/>
      <c r="U321" s="5"/>
      <c r="V321" s="5"/>
      <c r="W321" s="5"/>
      <c r="X321" s="5"/>
      <c r="Y321" s="5"/>
      <c r="Z321" s="5"/>
      <c r="AA321" s="5"/>
    </row>
    <row r="322" spans="1:27" ht="16">
      <c r="A322" s="13" t="str">
        <f ca="1">IF(ISBLANK(INDIRECT("'ref_dontTouch'!R"&amp;ROW(A322)&amp;"C"&amp;MATCH(A$2,ref_dontTouch!$A$1:$S$1,0),FALSE)),"",INDIRECT("'ref_dontTouch'!R"&amp;ROW(A322)&amp;"C"&amp;MATCH(A$2,ref_dontTouch!$A$1:$S$1,0),FALSE))</f>
        <v/>
      </c>
      <c r="B322" s="14" t="str">
        <f ca="1">IF(INDIRECT("'ref_dontTouch'!R"&amp;ROW(B322)&amp;"C"&amp;MATCH("ALIGN",ref_dontTouch!$A$1:$S$1,0),FALSE)="","",IF(INDIRECT("'ref_dontTouch'!R"&amp;ROW(B322)&amp;"C"&amp;MATCH("ALIGN",ref_dontTouch!$A$1:$S$1,0),FALSE)="t","Target",IF(INDIRECT("'ref_dontTouch'!R"&amp;ROW(B322)&amp;"C"&amp;MATCH("ALIGN",ref_dontTouch!$A$1:$S$1,0),FALSE)="f","Flagged","Connected")))</f>
        <v/>
      </c>
      <c r="C322" s="14" t="str">
        <f ca="1">IF(ISBLANK(INDIRECT("'ref_dontTouch'!R"&amp;ROW(C322)&amp;"C"&amp;MATCH(C$2,ref_dontTouch!$A$1:$S$1,0),FALSE)),"",INDIRECT("'ref_dontTouch'!R"&amp;ROW(C322)&amp;"C"&amp;MATCH(C$2,ref_dontTouch!$A$1:$S$1,0),FALSE))</f>
        <v/>
      </c>
      <c r="D322" s="13" t="str">
        <f ca="1">IF(C322="","",C322&amp;" - "&amp;VLOOKUP($C322,ref_dontTouch!$B321:$Y6319,MATCH("statement",ref_dontTouch!$B$1:$Y$1,0),0))</f>
        <v/>
      </c>
      <c r="E322" s="13" t="str">
        <f ca="1">IF(D322="","",VLOOKUP($C322,ref_dontTouch!$B321:$Y6319,MATCH("performanceExpectation",ref_dontTouch!$B$1:$Y$1,0),0))</f>
        <v/>
      </c>
      <c r="F322" s="5"/>
      <c r="G322" s="5"/>
      <c r="H322" s="5"/>
      <c r="I322" s="5"/>
      <c r="J322" s="5"/>
      <c r="K322" s="5"/>
      <c r="L322" s="5"/>
      <c r="M322" s="5"/>
      <c r="N322" s="5"/>
      <c r="O322" s="5"/>
      <c r="P322" s="5"/>
      <c r="Q322" s="5"/>
      <c r="R322" s="5"/>
      <c r="S322" s="5"/>
      <c r="T322" s="5"/>
      <c r="U322" s="5"/>
      <c r="V322" s="5"/>
      <c r="W322" s="5"/>
      <c r="X322" s="5"/>
      <c r="Y322" s="5"/>
      <c r="Z322" s="5"/>
      <c r="AA322" s="5"/>
    </row>
    <row r="323" spans="1:27" ht="16">
      <c r="A323" s="13" t="str">
        <f ca="1">IF(ISBLANK(INDIRECT("'ref_dontTouch'!R"&amp;ROW(A323)&amp;"C"&amp;MATCH(A$2,ref_dontTouch!$A$1:$S$1,0),FALSE)),"",INDIRECT("'ref_dontTouch'!R"&amp;ROW(A323)&amp;"C"&amp;MATCH(A$2,ref_dontTouch!$A$1:$S$1,0),FALSE))</f>
        <v/>
      </c>
      <c r="B323" s="14" t="str">
        <f ca="1">IF(INDIRECT("'ref_dontTouch'!R"&amp;ROW(B323)&amp;"C"&amp;MATCH("ALIGN",ref_dontTouch!$A$1:$S$1,0),FALSE)="","",IF(INDIRECT("'ref_dontTouch'!R"&amp;ROW(B323)&amp;"C"&amp;MATCH("ALIGN",ref_dontTouch!$A$1:$S$1,0),FALSE)="t","Target",IF(INDIRECT("'ref_dontTouch'!R"&amp;ROW(B323)&amp;"C"&amp;MATCH("ALIGN",ref_dontTouch!$A$1:$S$1,0),FALSE)="f","Flagged","Connected")))</f>
        <v/>
      </c>
      <c r="C323" s="14" t="str">
        <f ca="1">IF(ISBLANK(INDIRECT("'ref_dontTouch'!R"&amp;ROW(C323)&amp;"C"&amp;MATCH(C$2,ref_dontTouch!$A$1:$S$1,0),FALSE)),"",INDIRECT("'ref_dontTouch'!R"&amp;ROW(C323)&amp;"C"&amp;MATCH(C$2,ref_dontTouch!$A$1:$S$1,0),FALSE))</f>
        <v/>
      </c>
      <c r="D323" s="13" t="str">
        <f ca="1">IF(C323="","",C323&amp;" - "&amp;VLOOKUP($C323,ref_dontTouch!$B322:$Y6320,MATCH("statement",ref_dontTouch!$B$1:$Y$1,0),0))</f>
        <v/>
      </c>
      <c r="E323" s="13" t="str">
        <f ca="1">IF(D323="","",VLOOKUP($C323,ref_dontTouch!$B322:$Y6320,MATCH("performanceExpectation",ref_dontTouch!$B$1:$Y$1,0),0))</f>
        <v/>
      </c>
      <c r="F323" s="5"/>
      <c r="G323" s="5"/>
      <c r="H323" s="5"/>
      <c r="I323" s="5"/>
      <c r="J323" s="5"/>
      <c r="K323" s="5"/>
      <c r="L323" s="5"/>
      <c r="M323" s="5"/>
      <c r="N323" s="5"/>
      <c r="O323" s="5"/>
      <c r="P323" s="5"/>
      <c r="Q323" s="5"/>
      <c r="R323" s="5"/>
      <c r="S323" s="5"/>
      <c r="T323" s="5"/>
      <c r="U323" s="5"/>
      <c r="V323" s="5"/>
      <c r="W323" s="5"/>
      <c r="X323" s="5"/>
      <c r="Y323" s="5"/>
      <c r="Z323" s="5"/>
      <c r="AA323" s="5"/>
    </row>
    <row r="324" spans="1:27" ht="16">
      <c r="A324" s="13" t="str">
        <f ca="1">IF(ISBLANK(INDIRECT("'ref_dontTouch'!R"&amp;ROW(A324)&amp;"C"&amp;MATCH(A$2,ref_dontTouch!$A$1:$S$1,0),FALSE)),"",INDIRECT("'ref_dontTouch'!R"&amp;ROW(A324)&amp;"C"&amp;MATCH(A$2,ref_dontTouch!$A$1:$S$1,0),FALSE))</f>
        <v/>
      </c>
      <c r="B324" s="14" t="str">
        <f ca="1">IF(INDIRECT("'ref_dontTouch'!R"&amp;ROW(B324)&amp;"C"&amp;MATCH("ALIGN",ref_dontTouch!$A$1:$S$1,0),FALSE)="","",IF(INDIRECT("'ref_dontTouch'!R"&amp;ROW(B324)&amp;"C"&amp;MATCH("ALIGN",ref_dontTouch!$A$1:$S$1,0),FALSE)="t","Target",IF(INDIRECT("'ref_dontTouch'!R"&amp;ROW(B324)&amp;"C"&amp;MATCH("ALIGN",ref_dontTouch!$A$1:$S$1,0),FALSE)="f","Flagged","Connected")))</f>
        <v/>
      </c>
      <c r="C324" s="14" t="str">
        <f ca="1">IF(ISBLANK(INDIRECT("'ref_dontTouch'!R"&amp;ROW(C324)&amp;"C"&amp;MATCH(C$2,ref_dontTouch!$A$1:$S$1,0),FALSE)),"",INDIRECT("'ref_dontTouch'!R"&amp;ROW(C324)&amp;"C"&amp;MATCH(C$2,ref_dontTouch!$A$1:$S$1,0),FALSE))</f>
        <v/>
      </c>
      <c r="D324" s="13" t="str">
        <f ca="1">IF(C324="","",C324&amp;" - "&amp;VLOOKUP($C324,ref_dontTouch!$B323:$Y6321,MATCH("statement",ref_dontTouch!$B$1:$Y$1,0),0))</f>
        <v/>
      </c>
      <c r="E324" s="13" t="str">
        <f ca="1">IF(D324="","",VLOOKUP($C324,ref_dontTouch!$B323:$Y6321,MATCH("performanceExpectation",ref_dontTouch!$B$1:$Y$1,0),0))</f>
        <v/>
      </c>
      <c r="F324" s="5"/>
      <c r="G324" s="5"/>
      <c r="H324" s="5"/>
      <c r="I324" s="5"/>
      <c r="J324" s="5"/>
      <c r="K324" s="5"/>
      <c r="L324" s="5"/>
      <c r="M324" s="5"/>
      <c r="N324" s="5"/>
      <c r="O324" s="5"/>
      <c r="P324" s="5"/>
      <c r="Q324" s="5"/>
      <c r="R324" s="5"/>
      <c r="S324" s="5"/>
      <c r="T324" s="5"/>
      <c r="U324" s="5"/>
      <c r="V324" s="5"/>
      <c r="W324" s="5"/>
      <c r="X324" s="5"/>
      <c r="Y324" s="5"/>
      <c r="Z324" s="5"/>
      <c r="AA324" s="5"/>
    </row>
    <row r="325" spans="1:27" ht="16">
      <c r="A325" s="13" t="str">
        <f ca="1">IF(ISBLANK(INDIRECT("'ref_dontTouch'!R"&amp;ROW(A325)&amp;"C"&amp;MATCH(A$2,ref_dontTouch!$A$1:$S$1,0),FALSE)),"",INDIRECT("'ref_dontTouch'!R"&amp;ROW(A325)&amp;"C"&amp;MATCH(A$2,ref_dontTouch!$A$1:$S$1,0),FALSE))</f>
        <v/>
      </c>
      <c r="B325" s="14" t="str">
        <f ca="1">IF(INDIRECT("'ref_dontTouch'!R"&amp;ROW(B325)&amp;"C"&amp;MATCH("ALIGN",ref_dontTouch!$A$1:$S$1,0),FALSE)="","",IF(INDIRECT("'ref_dontTouch'!R"&amp;ROW(B325)&amp;"C"&amp;MATCH("ALIGN",ref_dontTouch!$A$1:$S$1,0),FALSE)="t","Target",IF(INDIRECT("'ref_dontTouch'!R"&amp;ROW(B325)&amp;"C"&amp;MATCH("ALIGN",ref_dontTouch!$A$1:$S$1,0),FALSE)="f","Flagged","Connected")))</f>
        <v/>
      </c>
      <c r="C325" s="14" t="str">
        <f ca="1">IF(ISBLANK(INDIRECT("'ref_dontTouch'!R"&amp;ROW(C325)&amp;"C"&amp;MATCH(C$2,ref_dontTouch!$A$1:$S$1,0),FALSE)),"",INDIRECT("'ref_dontTouch'!R"&amp;ROW(C325)&amp;"C"&amp;MATCH(C$2,ref_dontTouch!$A$1:$S$1,0),FALSE))</f>
        <v/>
      </c>
      <c r="D325" s="13" t="str">
        <f ca="1">IF(C325="","",C325&amp;" - "&amp;VLOOKUP($C325,ref_dontTouch!$B324:$Y6322,MATCH("statement",ref_dontTouch!$B$1:$Y$1,0),0))</f>
        <v/>
      </c>
      <c r="E325" s="13" t="str">
        <f ca="1">IF(D325="","",VLOOKUP($C325,ref_dontTouch!$B324:$Y6322,MATCH("performanceExpectation",ref_dontTouch!$B$1:$Y$1,0),0))</f>
        <v/>
      </c>
      <c r="F325" s="5"/>
      <c r="G325" s="5"/>
      <c r="H325" s="5"/>
      <c r="I325" s="5"/>
      <c r="J325" s="5"/>
      <c r="K325" s="5"/>
      <c r="L325" s="5"/>
      <c r="M325" s="5"/>
      <c r="N325" s="5"/>
      <c r="O325" s="5"/>
      <c r="P325" s="5"/>
      <c r="Q325" s="5"/>
      <c r="R325" s="5"/>
      <c r="S325" s="5"/>
      <c r="T325" s="5"/>
      <c r="U325" s="5"/>
      <c r="V325" s="5"/>
      <c r="W325" s="5"/>
      <c r="X325" s="5"/>
      <c r="Y325" s="5"/>
      <c r="Z325" s="5"/>
      <c r="AA325" s="5"/>
    </row>
    <row r="326" spans="1:27" ht="16">
      <c r="A326" s="13" t="str">
        <f ca="1">IF(ISBLANK(INDIRECT("'ref_dontTouch'!R"&amp;ROW(A326)&amp;"C"&amp;MATCH(A$2,ref_dontTouch!$A$1:$S$1,0),FALSE)),"",INDIRECT("'ref_dontTouch'!R"&amp;ROW(A326)&amp;"C"&amp;MATCH(A$2,ref_dontTouch!$A$1:$S$1,0),FALSE))</f>
        <v/>
      </c>
      <c r="B326" s="14" t="str">
        <f ca="1">IF(INDIRECT("'ref_dontTouch'!R"&amp;ROW(B326)&amp;"C"&amp;MATCH("ALIGN",ref_dontTouch!$A$1:$S$1,0),FALSE)="","",IF(INDIRECT("'ref_dontTouch'!R"&amp;ROW(B326)&amp;"C"&amp;MATCH("ALIGN",ref_dontTouch!$A$1:$S$1,0),FALSE)="t","Target",IF(INDIRECT("'ref_dontTouch'!R"&amp;ROW(B326)&amp;"C"&amp;MATCH("ALIGN",ref_dontTouch!$A$1:$S$1,0),FALSE)="f","Flagged","Connected")))</f>
        <v/>
      </c>
      <c r="C326" s="14" t="str">
        <f ca="1">IF(ISBLANK(INDIRECT("'ref_dontTouch'!R"&amp;ROW(C326)&amp;"C"&amp;MATCH(C$2,ref_dontTouch!$A$1:$S$1,0),FALSE)),"",INDIRECT("'ref_dontTouch'!R"&amp;ROW(C326)&amp;"C"&amp;MATCH(C$2,ref_dontTouch!$A$1:$S$1,0),FALSE))</f>
        <v/>
      </c>
      <c r="D326" s="13" t="str">
        <f ca="1">IF(C326="","",C326&amp;" - "&amp;VLOOKUP($C326,ref_dontTouch!$B325:$Y6323,MATCH("statement",ref_dontTouch!$B$1:$Y$1,0),0))</f>
        <v/>
      </c>
      <c r="E326" s="13" t="str">
        <f ca="1">IF(D326="","",VLOOKUP($C326,ref_dontTouch!$B325:$Y6323,MATCH("performanceExpectation",ref_dontTouch!$B$1:$Y$1,0),0))</f>
        <v/>
      </c>
      <c r="F326" s="5"/>
      <c r="G326" s="5"/>
      <c r="H326" s="5"/>
      <c r="I326" s="5"/>
      <c r="J326" s="5"/>
      <c r="K326" s="5"/>
      <c r="L326" s="5"/>
      <c r="M326" s="5"/>
      <c r="N326" s="5"/>
      <c r="O326" s="5"/>
      <c r="P326" s="5"/>
      <c r="Q326" s="5"/>
      <c r="R326" s="5"/>
      <c r="S326" s="5"/>
      <c r="T326" s="5"/>
      <c r="U326" s="5"/>
      <c r="V326" s="5"/>
      <c r="W326" s="5"/>
      <c r="X326" s="5"/>
      <c r="Y326" s="5"/>
      <c r="Z326" s="5"/>
      <c r="AA326" s="5"/>
    </row>
    <row r="327" spans="1:27" ht="16">
      <c r="A327" s="13" t="str">
        <f ca="1">IF(ISBLANK(INDIRECT("'ref_dontTouch'!R"&amp;ROW(A327)&amp;"C"&amp;MATCH(A$2,ref_dontTouch!$A$1:$S$1,0),FALSE)),"",INDIRECT("'ref_dontTouch'!R"&amp;ROW(A327)&amp;"C"&amp;MATCH(A$2,ref_dontTouch!$A$1:$S$1,0),FALSE))</f>
        <v/>
      </c>
      <c r="B327" s="14" t="str">
        <f ca="1">IF(INDIRECT("'ref_dontTouch'!R"&amp;ROW(B327)&amp;"C"&amp;MATCH("ALIGN",ref_dontTouch!$A$1:$S$1,0),FALSE)="","",IF(INDIRECT("'ref_dontTouch'!R"&amp;ROW(B327)&amp;"C"&amp;MATCH("ALIGN",ref_dontTouch!$A$1:$S$1,0),FALSE)="t","Target",IF(INDIRECT("'ref_dontTouch'!R"&amp;ROW(B327)&amp;"C"&amp;MATCH("ALIGN",ref_dontTouch!$A$1:$S$1,0),FALSE)="f","Flagged","Connected")))</f>
        <v/>
      </c>
      <c r="C327" s="14" t="str">
        <f ca="1">IF(ISBLANK(INDIRECT("'ref_dontTouch'!R"&amp;ROW(C327)&amp;"C"&amp;MATCH(C$2,ref_dontTouch!$A$1:$S$1,0),FALSE)),"",INDIRECT("'ref_dontTouch'!R"&amp;ROW(C327)&amp;"C"&amp;MATCH(C$2,ref_dontTouch!$A$1:$S$1,0),FALSE))</f>
        <v/>
      </c>
      <c r="D327" s="13" t="str">
        <f ca="1">IF(C327="","",C327&amp;" - "&amp;VLOOKUP($C327,ref_dontTouch!$B326:$Y6324,MATCH("statement",ref_dontTouch!$B$1:$Y$1,0),0))</f>
        <v/>
      </c>
      <c r="E327" s="13" t="str">
        <f ca="1">IF(D327="","",VLOOKUP($C327,ref_dontTouch!$B326:$Y6324,MATCH("performanceExpectation",ref_dontTouch!$B$1:$Y$1,0),0))</f>
        <v/>
      </c>
      <c r="F327" s="5"/>
      <c r="G327" s="5"/>
      <c r="H327" s="5"/>
      <c r="I327" s="5"/>
      <c r="J327" s="5"/>
      <c r="K327" s="5"/>
      <c r="L327" s="5"/>
      <c r="M327" s="5"/>
      <c r="N327" s="5"/>
      <c r="O327" s="5"/>
      <c r="P327" s="5"/>
      <c r="Q327" s="5"/>
      <c r="R327" s="5"/>
      <c r="S327" s="5"/>
      <c r="T327" s="5"/>
      <c r="U327" s="5"/>
      <c r="V327" s="5"/>
      <c r="W327" s="5"/>
      <c r="X327" s="5"/>
      <c r="Y327" s="5"/>
      <c r="Z327" s="5"/>
      <c r="AA327" s="5"/>
    </row>
    <row r="328" spans="1:27" ht="16">
      <c r="A328" s="13" t="str">
        <f ca="1">IF(ISBLANK(INDIRECT("'ref_dontTouch'!R"&amp;ROW(A328)&amp;"C"&amp;MATCH(A$2,ref_dontTouch!$A$1:$S$1,0),FALSE)),"",INDIRECT("'ref_dontTouch'!R"&amp;ROW(A328)&amp;"C"&amp;MATCH(A$2,ref_dontTouch!$A$1:$S$1,0),FALSE))</f>
        <v/>
      </c>
      <c r="B328" s="14" t="str">
        <f ca="1">IF(INDIRECT("'ref_dontTouch'!R"&amp;ROW(B328)&amp;"C"&amp;MATCH("ALIGN",ref_dontTouch!$A$1:$S$1,0),FALSE)="","",IF(INDIRECT("'ref_dontTouch'!R"&amp;ROW(B328)&amp;"C"&amp;MATCH("ALIGN",ref_dontTouch!$A$1:$S$1,0),FALSE)="t","Target",IF(INDIRECT("'ref_dontTouch'!R"&amp;ROW(B328)&amp;"C"&amp;MATCH("ALIGN",ref_dontTouch!$A$1:$S$1,0),FALSE)="f","Flagged","Connected")))</f>
        <v/>
      </c>
      <c r="C328" s="14" t="str">
        <f ca="1">IF(ISBLANK(INDIRECT("'ref_dontTouch'!R"&amp;ROW(C328)&amp;"C"&amp;MATCH(C$2,ref_dontTouch!$A$1:$S$1,0),FALSE)),"",INDIRECT("'ref_dontTouch'!R"&amp;ROW(C328)&amp;"C"&amp;MATCH(C$2,ref_dontTouch!$A$1:$S$1,0),FALSE))</f>
        <v/>
      </c>
      <c r="D328" s="13" t="str">
        <f ca="1">IF(C328="","",C328&amp;" - "&amp;VLOOKUP($C328,ref_dontTouch!$B327:$Y6325,MATCH("statement",ref_dontTouch!$B$1:$Y$1,0),0))</f>
        <v/>
      </c>
      <c r="E328" s="13" t="str">
        <f ca="1">IF(D328="","",VLOOKUP($C328,ref_dontTouch!$B327:$Y6325,MATCH("performanceExpectation",ref_dontTouch!$B$1:$Y$1,0),0))</f>
        <v/>
      </c>
      <c r="F328" s="5"/>
      <c r="G328" s="5"/>
      <c r="H328" s="5"/>
      <c r="I328" s="5"/>
      <c r="J328" s="5"/>
      <c r="K328" s="5"/>
      <c r="L328" s="5"/>
      <c r="M328" s="5"/>
      <c r="N328" s="5"/>
      <c r="O328" s="5"/>
      <c r="P328" s="5"/>
      <c r="Q328" s="5"/>
      <c r="R328" s="5"/>
      <c r="S328" s="5"/>
      <c r="T328" s="5"/>
      <c r="U328" s="5"/>
      <c r="V328" s="5"/>
      <c r="W328" s="5"/>
      <c r="X328" s="5"/>
      <c r="Y328" s="5"/>
      <c r="Z328" s="5"/>
      <c r="AA328" s="5"/>
    </row>
    <row r="329" spans="1:27" ht="16">
      <c r="A329" s="13" t="str">
        <f ca="1">IF(ISBLANK(INDIRECT("'ref_dontTouch'!R"&amp;ROW(A329)&amp;"C"&amp;MATCH(A$2,ref_dontTouch!$A$1:$S$1,0),FALSE)),"",INDIRECT("'ref_dontTouch'!R"&amp;ROW(A329)&amp;"C"&amp;MATCH(A$2,ref_dontTouch!$A$1:$S$1,0),FALSE))</f>
        <v/>
      </c>
      <c r="B329" s="14" t="str">
        <f ca="1">IF(INDIRECT("'ref_dontTouch'!R"&amp;ROW(B329)&amp;"C"&amp;MATCH("ALIGN",ref_dontTouch!$A$1:$S$1,0),FALSE)="","",IF(INDIRECT("'ref_dontTouch'!R"&amp;ROW(B329)&amp;"C"&amp;MATCH("ALIGN",ref_dontTouch!$A$1:$S$1,0),FALSE)="t","Target",IF(INDIRECT("'ref_dontTouch'!R"&amp;ROW(B329)&amp;"C"&amp;MATCH("ALIGN",ref_dontTouch!$A$1:$S$1,0),FALSE)="f","Flagged","Connected")))</f>
        <v/>
      </c>
      <c r="C329" s="14" t="str">
        <f ca="1">IF(ISBLANK(INDIRECT("'ref_dontTouch'!R"&amp;ROW(C329)&amp;"C"&amp;MATCH(C$2,ref_dontTouch!$A$1:$S$1,0),FALSE)),"",INDIRECT("'ref_dontTouch'!R"&amp;ROW(C329)&amp;"C"&amp;MATCH(C$2,ref_dontTouch!$A$1:$S$1,0),FALSE))</f>
        <v/>
      </c>
      <c r="D329" s="13" t="str">
        <f ca="1">IF(C329="","",C329&amp;" - "&amp;VLOOKUP($C329,ref_dontTouch!$B328:$Y6326,MATCH("statement",ref_dontTouch!$B$1:$Y$1,0),0))</f>
        <v/>
      </c>
      <c r="E329" s="13" t="str">
        <f ca="1">IF(D329="","",VLOOKUP($C329,ref_dontTouch!$B328:$Y6326,MATCH("performanceExpectation",ref_dontTouch!$B$1:$Y$1,0),0))</f>
        <v/>
      </c>
      <c r="F329" s="5"/>
      <c r="G329" s="5"/>
      <c r="H329" s="5"/>
      <c r="I329" s="5"/>
      <c r="J329" s="5"/>
      <c r="K329" s="5"/>
      <c r="L329" s="5"/>
      <c r="M329" s="5"/>
      <c r="N329" s="5"/>
      <c r="O329" s="5"/>
      <c r="P329" s="5"/>
      <c r="Q329" s="5"/>
      <c r="R329" s="5"/>
      <c r="S329" s="5"/>
      <c r="T329" s="5"/>
      <c r="U329" s="5"/>
      <c r="V329" s="5"/>
      <c r="W329" s="5"/>
      <c r="X329" s="5"/>
      <c r="Y329" s="5"/>
      <c r="Z329" s="5"/>
      <c r="AA329" s="5"/>
    </row>
    <row r="330" spans="1:27" ht="16">
      <c r="A330" s="13" t="str">
        <f ca="1">IF(ISBLANK(INDIRECT("'ref_dontTouch'!R"&amp;ROW(A330)&amp;"C"&amp;MATCH(A$2,ref_dontTouch!$A$1:$S$1,0),FALSE)),"",INDIRECT("'ref_dontTouch'!R"&amp;ROW(A330)&amp;"C"&amp;MATCH(A$2,ref_dontTouch!$A$1:$S$1,0),FALSE))</f>
        <v/>
      </c>
      <c r="B330" s="14" t="str">
        <f ca="1">IF(INDIRECT("'ref_dontTouch'!R"&amp;ROW(B330)&amp;"C"&amp;MATCH("ALIGN",ref_dontTouch!$A$1:$S$1,0),FALSE)="","",IF(INDIRECT("'ref_dontTouch'!R"&amp;ROW(B330)&amp;"C"&amp;MATCH("ALIGN",ref_dontTouch!$A$1:$S$1,0),FALSE)="t","Target",IF(INDIRECT("'ref_dontTouch'!R"&amp;ROW(B330)&amp;"C"&amp;MATCH("ALIGN",ref_dontTouch!$A$1:$S$1,0),FALSE)="f","Flagged","Connected")))</f>
        <v/>
      </c>
      <c r="C330" s="14" t="str">
        <f ca="1">IF(ISBLANK(INDIRECT("'ref_dontTouch'!R"&amp;ROW(C330)&amp;"C"&amp;MATCH(C$2,ref_dontTouch!$A$1:$S$1,0),FALSE)),"",INDIRECT("'ref_dontTouch'!R"&amp;ROW(C330)&amp;"C"&amp;MATCH(C$2,ref_dontTouch!$A$1:$S$1,0),FALSE))</f>
        <v/>
      </c>
      <c r="D330" s="13" t="str">
        <f ca="1">IF(C330="","",C330&amp;" - "&amp;VLOOKUP($C330,ref_dontTouch!$B329:$Y6327,MATCH("statement",ref_dontTouch!$B$1:$Y$1,0),0))</f>
        <v/>
      </c>
      <c r="E330" s="13" t="str">
        <f ca="1">IF(D330="","",VLOOKUP($C330,ref_dontTouch!$B329:$Y6327,MATCH("performanceExpectation",ref_dontTouch!$B$1:$Y$1,0),0))</f>
        <v/>
      </c>
      <c r="F330" s="5"/>
      <c r="G330" s="5"/>
      <c r="H330" s="5"/>
      <c r="I330" s="5"/>
      <c r="J330" s="5"/>
      <c r="K330" s="5"/>
      <c r="L330" s="5"/>
      <c r="M330" s="5"/>
      <c r="N330" s="5"/>
      <c r="O330" s="5"/>
      <c r="P330" s="5"/>
      <c r="Q330" s="5"/>
      <c r="R330" s="5"/>
      <c r="S330" s="5"/>
      <c r="T330" s="5"/>
      <c r="U330" s="5"/>
      <c r="V330" s="5"/>
      <c r="W330" s="5"/>
      <c r="X330" s="5"/>
      <c r="Y330" s="5"/>
      <c r="Z330" s="5"/>
      <c r="AA330" s="5"/>
    </row>
    <row r="331" spans="1:27" ht="16">
      <c r="A331" s="13" t="str">
        <f ca="1">IF(ISBLANK(INDIRECT("'ref_dontTouch'!R"&amp;ROW(A331)&amp;"C"&amp;MATCH(A$2,ref_dontTouch!$A$1:$S$1,0),FALSE)),"",INDIRECT("'ref_dontTouch'!R"&amp;ROW(A331)&amp;"C"&amp;MATCH(A$2,ref_dontTouch!$A$1:$S$1,0),FALSE))</f>
        <v/>
      </c>
      <c r="B331" s="14" t="str">
        <f ca="1">IF(INDIRECT("'ref_dontTouch'!R"&amp;ROW(B331)&amp;"C"&amp;MATCH("ALIGN",ref_dontTouch!$A$1:$S$1,0),FALSE)="","",IF(INDIRECT("'ref_dontTouch'!R"&amp;ROW(B331)&amp;"C"&amp;MATCH("ALIGN",ref_dontTouch!$A$1:$S$1,0),FALSE)="t","Target",IF(INDIRECT("'ref_dontTouch'!R"&amp;ROW(B331)&amp;"C"&amp;MATCH("ALIGN",ref_dontTouch!$A$1:$S$1,0),FALSE)="f","Flagged","Connected")))</f>
        <v/>
      </c>
      <c r="C331" s="14" t="str">
        <f ca="1">IF(ISBLANK(INDIRECT("'ref_dontTouch'!R"&amp;ROW(C331)&amp;"C"&amp;MATCH(C$2,ref_dontTouch!$A$1:$S$1,0),FALSE)),"",INDIRECT("'ref_dontTouch'!R"&amp;ROW(C331)&amp;"C"&amp;MATCH(C$2,ref_dontTouch!$A$1:$S$1,0),FALSE))</f>
        <v/>
      </c>
      <c r="D331" s="13" t="str">
        <f ca="1">IF(C331="","",C331&amp;" - "&amp;VLOOKUP($C331,ref_dontTouch!$B330:$Y6328,MATCH("statement",ref_dontTouch!$B$1:$Y$1,0),0))</f>
        <v/>
      </c>
      <c r="E331" s="13" t="str">
        <f ca="1">IF(D331="","",VLOOKUP($C331,ref_dontTouch!$B330:$Y6328,MATCH("performanceExpectation",ref_dontTouch!$B$1:$Y$1,0),0))</f>
        <v/>
      </c>
      <c r="F331" s="5"/>
      <c r="G331" s="5"/>
      <c r="H331" s="5"/>
      <c r="I331" s="5"/>
      <c r="J331" s="5"/>
      <c r="K331" s="5"/>
      <c r="L331" s="5"/>
      <c r="M331" s="5"/>
      <c r="N331" s="5"/>
      <c r="O331" s="5"/>
      <c r="P331" s="5"/>
      <c r="Q331" s="5"/>
      <c r="R331" s="5"/>
      <c r="S331" s="5"/>
      <c r="T331" s="5"/>
      <c r="U331" s="5"/>
      <c r="V331" s="5"/>
      <c r="W331" s="5"/>
      <c r="X331" s="5"/>
      <c r="Y331" s="5"/>
      <c r="Z331" s="5"/>
      <c r="AA331" s="5"/>
    </row>
    <row r="332" spans="1:27" ht="16">
      <c r="A332" s="13" t="str">
        <f ca="1">IF(ISBLANK(INDIRECT("'ref_dontTouch'!R"&amp;ROW(A332)&amp;"C"&amp;MATCH(A$2,ref_dontTouch!$A$1:$S$1,0),FALSE)),"",INDIRECT("'ref_dontTouch'!R"&amp;ROW(A332)&amp;"C"&amp;MATCH(A$2,ref_dontTouch!$A$1:$S$1,0),FALSE))</f>
        <v/>
      </c>
      <c r="B332" s="14" t="str">
        <f ca="1">IF(INDIRECT("'ref_dontTouch'!R"&amp;ROW(B332)&amp;"C"&amp;MATCH("ALIGN",ref_dontTouch!$A$1:$S$1,0),FALSE)="","",IF(INDIRECT("'ref_dontTouch'!R"&amp;ROW(B332)&amp;"C"&amp;MATCH("ALIGN",ref_dontTouch!$A$1:$S$1,0),FALSE)="t","Target",IF(INDIRECT("'ref_dontTouch'!R"&amp;ROW(B332)&amp;"C"&amp;MATCH("ALIGN",ref_dontTouch!$A$1:$S$1,0),FALSE)="f","Flagged","Connected")))</f>
        <v/>
      </c>
      <c r="C332" s="14" t="str">
        <f ca="1">IF(ISBLANK(INDIRECT("'ref_dontTouch'!R"&amp;ROW(C332)&amp;"C"&amp;MATCH(C$2,ref_dontTouch!$A$1:$S$1,0),FALSE)),"",INDIRECT("'ref_dontTouch'!R"&amp;ROW(C332)&amp;"C"&amp;MATCH(C$2,ref_dontTouch!$A$1:$S$1,0),FALSE))</f>
        <v/>
      </c>
      <c r="D332" s="13" t="str">
        <f ca="1">IF(C332="","",C332&amp;" - "&amp;VLOOKUP($C332,ref_dontTouch!$B331:$Y6329,MATCH("statement",ref_dontTouch!$B$1:$Y$1,0),0))</f>
        <v/>
      </c>
      <c r="E332" s="13" t="str">
        <f ca="1">IF(D332="","",VLOOKUP($C332,ref_dontTouch!$B331:$Y6329,MATCH("performanceExpectation",ref_dontTouch!$B$1:$Y$1,0),0))</f>
        <v/>
      </c>
      <c r="F332" s="5"/>
      <c r="G332" s="5"/>
      <c r="H332" s="5"/>
      <c r="I332" s="5"/>
      <c r="J332" s="5"/>
      <c r="K332" s="5"/>
      <c r="L332" s="5"/>
      <c r="M332" s="5"/>
      <c r="N332" s="5"/>
      <c r="O332" s="5"/>
      <c r="P332" s="5"/>
      <c r="Q332" s="5"/>
      <c r="R332" s="5"/>
      <c r="S332" s="5"/>
      <c r="T332" s="5"/>
      <c r="U332" s="5"/>
      <c r="V332" s="5"/>
      <c r="W332" s="5"/>
      <c r="X332" s="5"/>
      <c r="Y332" s="5"/>
      <c r="Z332" s="5"/>
      <c r="AA332" s="5"/>
    </row>
    <row r="333" spans="1:27" ht="16">
      <c r="A333" s="13" t="str">
        <f ca="1">IF(ISBLANK(INDIRECT("'ref_dontTouch'!R"&amp;ROW(A333)&amp;"C"&amp;MATCH(A$2,ref_dontTouch!$A$1:$S$1,0),FALSE)),"",INDIRECT("'ref_dontTouch'!R"&amp;ROW(A333)&amp;"C"&amp;MATCH(A$2,ref_dontTouch!$A$1:$S$1,0),FALSE))</f>
        <v/>
      </c>
      <c r="B333" s="14" t="str">
        <f ca="1">IF(INDIRECT("'ref_dontTouch'!R"&amp;ROW(B333)&amp;"C"&amp;MATCH("ALIGN",ref_dontTouch!$A$1:$S$1,0),FALSE)="","",IF(INDIRECT("'ref_dontTouch'!R"&amp;ROW(B333)&amp;"C"&amp;MATCH("ALIGN",ref_dontTouch!$A$1:$S$1,0),FALSE)="t","Target",IF(INDIRECT("'ref_dontTouch'!R"&amp;ROW(B333)&amp;"C"&amp;MATCH("ALIGN",ref_dontTouch!$A$1:$S$1,0),FALSE)="f","Flagged","Connected")))</f>
        <v/>
      </c>
      <c r="C333" s="14" t="str">
        <f ca="1">IF(ISBLANK(INDIRECT("'ref_dontTouch'!R"&amp;ROW(C333)&amp;"C"&amp;MATCH(C$2,ref_dontTouch!$A$1:$S$1,0),FALSE)),"",INDIRECT("'ref_dontTouch'!R"&amp;ROW(C333)&amp;"C"&amp;MATCH(C$2,ref_dontTouch!$A$1:$S$1,0),FALSE))</f>
        <v/>
      </c>
      <c r="D333" s="13" t="str">
        <f ca="1">IF(C333="","",C333&amp;" - "&amp;VLOOKUP($C333,ref_dontTouch!$B332:$Y6330,MATCH("statement",ref_dontTouch!$B$1:$Y$1,0),0))</f>
        <v/>
      </c>
      <c r="E333" s="13" t="str">
        <f ca="1">IF(D333="","",VLOOKUP($C333,ref_dontTouch!$B332:$Y6330,MATCH("performanceExpectation",ref_dontTouch!$B$1:$Y$1,0),0))</f>
        <v/>
      </c>
      <c r="F333" s="5"/>
      <c r="G333" s="5"/>
      <c r="H333" s="5"/>
      <c r="I333" s="5"/>
      <c r="J333" s="5"/>
      <c r="K333" s="5"/>
      <c r="L333" s="5"/>
      <c r="M333" s="5"/>
      <c r="N333" s="5"/>
      <c r="O333" s="5"/>
      <c r="P333" s="5"/>
      <c r="Q333" s="5"/>
      <c r="R333" s="5"/>
      <c r="S333" s="5"/>
      <c r="T333" s="5"/>
      <c r="U333" s="5"/>
      <c r="V333" s="5"/>
      <c r="W333" s="5"/>
      <c r="X333" s="5"/>
      <c r="Y333" s="5"/>
      <c r="Z333" s="5"/>
      <c r="AA333" s="5"/>
    </row>
    <row r="334" spans="1:27" ht="16">
      <c r="A334" s="13" t="str">
        <f ca="1">IF(ISBLANK(INDIRECT("'ref_dontTouch'!R"&amp;ROW(A334)&amp;"C"&amp;MATCH(A$2,ref_dontTouch!$A$1:$S$1,0),FALSE)),"",INDIRECT("'ref_dontTouch'!R"&amp;ROW(A334)&amp;"C"&amp;MATCH(A$2,ref_dontTouch!$A$1:$S$1,0),FALSE))</f>
        <v/>
      </c>
      <c r="B334" s="14" t="str">
        <f ca="1">IF(INDIRECT("'ref_dontTouch'!R"&amp;ROW(B334)&amp;"C"&amp;MATCH("ALIGN",ref_dontTouch!$A$1:$S$1,0),FALSE)="","",IF(INDIRECT("'ref_dontTouch'!R"&amp;ROW(B334)&amp;"C"&amp;MATCH("ALIGN",ref_dontTouch!$A$1:$S$1,0),FALSE)="t","Target",IF(INDIRECT("'ref_dontTouch'!R"&amp;ROW(B334)&amp;"C"&amp;MATCH("ALIGN",ref_dontTouch!$A$1:$S$1,0),FALSE)="f","Flagged","Connected")))</f>
        <v/>
      </c>
      <c r="C334" s="14" t="str">
        <f ca="1">IF(ISBLANK(INDIRECT("'ref_dontTouch'!R"&amp;ROW(C334)&amp;"C"&amp;MATCH(C$2,ref_dontTouch!$A$1:$S$1,0),FALSE)),"",INDIRECT("'ref_dontTouch'!R"&amp;ROW(C334)&amp;"C"&amp;MATCH(C$2,ref_dontTouch!$A$1:$S$1,0),FALSE))</f>
        <v/>
      </c>
      <c r="D334" s="13" t="str">
        <f ca="1">IF(C334="","",C334&amp;" - "&amp;VLOOKUP($C334,ref_dontTouch!$B333:$Y6331,MATCH("statement",ref_dontTouch!$B$1:$Y$1,0),0))</f>
        <v/>
      </c>
      <c r="E334" s="13" t="str">
        <f ca="1">IF(D334="","",VLOOKUP($C334,ref_dontTouch!$B333:$Y6331,MATCH("performanceExpectation",ref_dontTouch!$B$1:$Y$1,0),0))</f>
        <v/>
      </c>
      <c r="F334" s="5"/>
      <c r="G334" s="5"/>
      <c r="H334" s="5"/>
      <c r="I334" s="5"/>
      <c r="J334" s="5"/>
      <c r="K334" s="5"/>
      <c r="L334" s="5"/>
      <c r="M334" s="5"/>
      <c r="N334" s="5"/>
      <c r="O334" s="5"/>
      <c r="P334" s="5"/>
      <c r="Q334" s="5"/>
      <c r="R334" s="5"/>
      <c r="S334" s="5"/>
      <c r="T334" s="5"/>
      <c r="U334" s="5"/>
      <c r="V334" s="5"/>
      <c r="W334" s="5"/>
      <c r="X334" s="5"/>
      <c r="Y334" s="5"/>
      <c r="Z334" s="5"/>
      <c r="AA334" s="5"/>
    </row>
    <row r="335" spans="1:27" ht="16">
      <c r="A335" s="13" t="str">
        <f ca="1">IF(ISBLANK(INDIRECT("'ref_dontTouch'!R"&amp;ROW(A335)&amp;"C"&amp;MATCH(A$2,ref_dontTouch!$A$1:$S$1,0),FALSE)),"",INDIRECT("'ref_dontTouch'!R"&amp;ROW(A335)&amp;"C"&amp;MATCH(A$2,ref_dontTouch!$A$1:$S$1,0),FALSE))</f>
        <v/>
      </c>
      <c r="B335" s="14" t="str">
        <f ca="1">IF(INDIRECT("'ref_dontTouch'!R"&amp;ROW(B335)&amp;"C"&amp;MATCH("ALIGN",ref_dontTouch!$A$1:$S$1,0),FALSE)="","",IF(INDIRECT("'ref_dontTouch'!R"&amp;ROW(B335)&amp;"C"&amp;MATCH("ALIGN",ref_dontTouch!$A$1:$S$1,0),FALSE)="t","Target",IF(INDIRECT("'ref_dontTouch'!R"&amp;ROW(B335)&amp;"C"&amp;MATCH("ALIGN",ref_dontTouch!$A$1:$S$1,0),FALSE)="f","Flagged","Connected")))</f>
        <v/>
      </c>
      <c r="C335" s="14" t="str">
        <f ca="1">IF(ISBLANK(INDIRECT("'ref_dontTouch'!R"&amp;ROW(C335)&amp;"C"&amp;MATCH(C$2,ref_dontTouch!$A$1:$S$1,0),FALSE)),"",INDIRECT("'ref_dontTouch'!R"&amp;ROW(C335)&amp;"C"&amp;MATCH(C$2,ref_dontTouch!$A$1:$S$1,0),FALSE))</f>
        <v/>
      </c>
      <c r="D335" s="13" t="str">
        <f ca="1">IF(C335="","",C335&amp;" - "&amp;VLOOKUP($C335,ref_dontTouch!$B334:$Y6332,MATCH("statement",ref_dontTouch!$B$1:$Y$1,0),0))</f>
        <v/>
      </c>
      <c r="E335" s="13" t="str">
        <f ca="1">IF(D335="","",VLOOKUP($C335,ref_dontTouch!$B334:$Y6332,MATCH("performanceExpectation",ref_dontTouch!$B$1:$Y$1,0),0))</f>
        <v/>
      </c>
      <c r="F335" s="5"/>
      <c r="G335" s="5"/>
      <c r="H335" s="5"/>
      <c r="I335" s="5"/>
      <c r="J335" s="5"/>
      <c r="K335" s="5"/>
      <c r="L335" s="5"/>
      <c r="M335" s="5"/>
      <c r="N335" s="5"/>
      <c r="O335" s="5"/>
      <c r="P335" s="5"/>
      <c r="Q335" s="5"/>
      <c r="R335" s="5"/>
      <c r="S335" s="5"/>
      <c r="T335" s="5"/>
      <c r="U335" s="5"/>
      <c r="V335" s="5"/>
      <c r="W335" s="5"/>
      <c r="X335" s="5"/>
      <c r="Y335" s="5"/>
      <c r="Z335" s="5"/>
      <c r="AA335" s="5"/>
    </row>
    <row r="336" spans="1:27" ht="16">
      <c r="A336" s="13" t="str">
        <f ca="1">IF(ISBLANK(INDIRECT("'ref_dontTouch'!R"&amp;ROW(A336)&amp;"C"&amp;MATCH(A$2,ref_dontTouch!$A$1:$S$1,0),FALSE)),"",INDIRECT("'ref_dontTouch'!R"&amp;ROW(A336)&amp;"C"&amp;MATCH(A$2,ref_dontTouch!$A$1:$S$1,0),FALSE))</f>
        <v/>
      </c>
      <c r="B336" s="14" t="str">
        <f ca="1">IF(INDIRECT("'ref_dontTouch'!R"&amp;ROW(B336)&amp;"C"&amp;MATCH("ALIGN",ref_dontTouch!$A$1:$S$1,0),FALSE)="","",IF(INDIRECT("'ref_dontTouch'!R"&amp;ROW(B336)&amp;"C"&amp;MATCH("ALIGN",ref_dontTouch!$A$1:$S$1,0),FALSE)="t","Target",IF(INDIRECT("'ref_dontTouch'!R"&amp;ROW(B336)&amp;"C"&amp;MATCH("ALIGN",ref_dontTouch!$A$1:$S$1,0),FALSE)="f","Flagged","Connected")))</f>
        <v/>
      </c>
      <c r="C336" s="14" t="str">
        <f ca="1">IF(ISBLANK(INDIRECT("'ref_dontTouch'!R"&amp;ROW(C336)&amp;"C"&amp;MATCH(C$2,ref_dontTouch!$A$1:$S$1,0),FALSE)),"",INDIRECT("'ref_dontTouch'!R"&amp;ROW(C336)&amp;"C"&amp;MATCH(C$2,ref_dontTouch!$A$1:$S$1,0),FALSE))</f>
        <v/>
      </c>
      <c r="D336" s="13" t="str">
        <f ca="1">IF(C336="","",C336&amp;" - "&amp;VLOOKUP($C336,ref_dontTouch!$B335:$Y6333,MATCH("statement",ref_dontTouch!$B$1:$Y$1,0),0))</f>
        <v/>
      </c>
      <c r="E336" s="13" t="str">
        <f ca="1">IF(D336="","",VLOOKUP($C336,ref_dontTouch!$B335:$Y6333,MATCH("performanceExpectation",ref_dontTouch!$B$1:$Y$1,0),0))</f>
        <v/>
      </c>
      <c r="F336" s="5"/>
      <c r="G336" s="5"/>
      <c r="H336" s="5"/>
      <c r="I336" s="5"/>
      <c r="J336" s="5"/>
      <c r="K336" s="5"/>
      <c r="L336" s="5"/>
      <c r="M336" s="5"/>
      <c r="N336" s="5"/>
      <c r="O336" s="5"/>
      <c r="P336" s="5"/>
      <c r="Q336" s="5"/>
      <c r="R336" s="5"/>
      <c r="S336" s="5"/>
      <c r="T336" s="5"/>
      <c r="U336" s="5"/>
      <c r="V336" s="5"/>
      <c r="W336" s="5"/>
      <c r="X336" s="5"/>
      <c r="Y336" s="5"/>
      <c r="Z336" s="5"/>
      <c r="AA336" s="5"/>
    </row>
    <row r="337" spans="1:27" ht="16">
      <c r="A337" s="13" t="str">
        <f ca="1">IF(ISBLANK(INDIRECT("'ref_dontTouch'!R"&amp;ROW(A337)&amp;"C"&amp;MATCH(A$2,ref_dontTouch!$A$1:$S$1,0),FALSE)),"",INDIRECT("'ref_dontTouch'!R"&amp;ROW(A337)&amp;"C"&amp;MATCH(A$2,ref_dontTouch!$A$1:$S$1,0),FALSE))</f>
        <v/>
      </c>
      <c r="B337" s="14" t="str">
        <f ca="1">IF(INDIRECT("'ref_dontTouch'!R"&amp;ROW(B337)&amp;"C"&amp;MATCH("ALIGN",ref_dontTouch!$A$1:$S$1,0),FALSE)="","",IF(INDIRECT("'ref_dontTouch'!R"&amp;ROW(B337)&amp;"C"&amp;MATCH("ALIGN",ref_dontTouch!$A$1:$S$1,0),FALSE)="t","Target",IF(INDIRECT("'ref_dontTouch'!R"&amp;ROW(B337)&amp;"C"&amp;MATCH("ALIGN",ref_dontTouch!$A$1:$S$1,0),FALSE)="f","Flagged","Connected")))</f>
        <v/>
      </c>
      <c r="C337" s="14" t="str">
        <f ca="1">IF(ISBLANK(INDIRECT("'ref_dontTouch'!R"&amp;ROW(C337)&amp;"C"&amp;MATCH(C$2,ref_dontTouch!$A$1:$S$1,0),FALSE)),"",INDIRECT("'ref_dontTouch'!R"&amp;ROW(C337)&amp;"C"&amp;MATCH(C$2,ref_dontTouch!$A$1:$S$1,0),FALSE))</f>
        <v/>
      </c>
      <c r="D337" s="13" t="str">
        <f ca="1">IF(C337="","",C337&amp;" - "&amp;VLOOKUP($C337,ref_dontTouch!$B336:$Y6334,MATCH("statement",ref_dontTouch!$B$1:$Y$1,0),0))</f>
        <v/>
      </c>
      <c r="E337" s="13" t="str">
        <f ca="1">IF(D337="","",VLOOKUP($C337,ref_dontTouch!$B336:$Y6334,MATCH("performanceExpectation",ref_dontTouch!$B$1:$Y$1,0),0))</f>
        <v/>
      </c>
      <c r="F337" s="5"/>
      <c r="G337" s="5"/>
      <c r="H337" s="5"/>
      <c r="I337" s="5"/>
      <c r="J337" s="5"/>
      <c r="K337" s="5"/>
      <c r="L337" s="5"/>
      <c r="M337" s="5"/>
      <c r="N337" s="5"/>
      <c r="O337" s="5"/>
      <c r="P337" s="5"/>
      <c r="Q337" s="5"/>
      <c r="R337" s="5"/>
      <c r="S337" s="5"/>
      <c r="T337" s="5"/>
      <c r="U337" s="5"/>
      <c r="V337" s="5"/>
      <c r="W337" s="5"/>
      <c r="X337" s="5"/>
      <c r="Y337" s="5"/>
      <c r="Z337" s="5"/>
      <c r="AA337" s="5"/>
    </row>
    <row r="338" spans="1:27" ht="16">
      <c r="A338" s="13" t="str">
        <f ca="1">IF(ISBLANK(INDIRECT("'ref_dontTouch'!R"&amp;ROW(A338)&amp;"C"&amp;MATCH(A$2,ref_dontTouch!$A$1:$S$1,0),FALSE)),"",INDIRECT("'ref_dontTouch'!R"&amp;ROW(A338)&amp;"C"&amp;MATCH(A$2,ref_dontTouch!$A$1:$S$1,0),FALSE))</f>
        <v/>
      </c>
      <c r="B338" s="14" t="str">
        <f ca="1">IF(INDIRECT("'ref_dontTouch'!R"&amp;ROW(B338)&amp;"C"&amp;MATCH("ALIGN",ref_dontTouch!$A$1:$S$1,0),FALSE)="","",IF(INDIRECT("'ref_dontTouch'!R"&amp;ROW(B338)&amp;"C"&amp;MATCH("ALIGN",ref_dontTouch!$A$1:$S$1,0),FALSE)="t","Target",IF(INDIRECT("'ref_dontTouch'!R"&amp;ROW(B338)&amp;"C"&amp;MATCH("ALIGN",ref_dontTouch!$A$1:$S$1,0),FALSE)="f","Flagged","Connected")))</f>
        <v/>
      </c>
      <c r="C338" s="14" t="str">
        <f ca="1">IF(ISBLANK(INDIRECT("'ref_dontTouch'!R"&amp;ROW(C338)&amp;"C"&amp;MATCH(C$2,ref_dontTouch!$A$1:$S$1,0),FALSE)),"",INDIRECT("'ref_dontTouch'!R"&amp;ROW(C338)&amp;"C"&amp;MATCH(C$2,ref_dontTouch!$A$1:$S$1,0),FALSE))</f>
        <v/>
      </c>
      <c r="D338" s="13" t="str">
        <f ca="1">IF(C338="","",C338&amp;" - "&amp;VLOOKUP($C338,ref_dontTouch!$B337:$Y6335,MATCH("statement",ref_dontTouch!$B$1:$Y$1,0),0))</f>
        <v/>
      </c>
      <c r="E338" s="13" t="str">
        <f ca="1">IF(D338="","",VLOOKUP($C338,ref_dontTouch!$B337:$Y6335,MATCH("performanceExpectation",ref_dontTouch!$B$1:$Y$1,0),0))</f>
        <v/>
      </c>
      <c r="F338" s="5"/>
      <c r="G338" s="5"/>
      <c r="H338" s="5"/>
      <c r="I338" s="5"/>
      <c r="J338" s="5"/>
      <c r="K338" s="5"/>
      <c r="L338" s="5"/>
      <c r="M338" s="5"/>
      <c r="N338" s="5"/>
      <c r="O338" s="5"/>
      <c r="P338" s="5"/>
      <c r="Q338" s="5"/>
      <c r="R338" s="5"/>
      <c r="S338" s="5"/>
      <c r="T338" s="5"/>
      <c r="U338" s="5"/>
      <c r="V338" s="5"/>
      <c r="W338" s="5"/>
      <c r="X338" s="5"/>
      <c r="Y338" s="5"/>
      <c r="Z338" s="5"/>
      <c r="AA338" s="5"/>
    </row>
    <row r="339" spans="1:27" ht="16">
      <c r="A339" s="13" t="str">
        <f ca="1">IF(ISBLANK(INDIRECT("'ref_dontTouch'!R"&amp;ROW(A339)&amp;"C"&amp;MATCH(A$2,ref_dontTouch!$A$1:$S$1,0),FALSE)),"",INDIRECT("'ref_dontTouch'!R"&amp;ROW(A339)&amp;"C"&amp;MATCH(A$2,ref_dontTouch!$A$1:$S$1,0),FALSE))</f>
        <v/>
      </c>
      <c r="B339" s="14" t="str">
        <f ca="1">IF(INDIRECT("'ref_dontTouch'!R"&amp;ROW(B339)&amp;"C"&amp;MATCH("ALIGN",ref_dontTouch!$A$1:$S$1,0),FALSE)="","",IF(INDIRECT("'ref_dontTouch'!R"&amp;ROW(B339)&amp;"C"&amp;MATCH("ALIGN",ref_dontTouch!$A$1:$S$1,0),FALSE)="t","Target",IF(INDIRECT("'ref_dontTouch'!R"&amp;ROW(B339)&amp;"C"&amp;MATCH("ALIGN",ref_dontTouch!$A$1:$S$1,0),FALSE)="f","Flagged","Connected")))</f>
        <v/>
      </c>
      <c r="C339" s="14" t="str">
        <f ca="1">IF(ISBLANK(INDIRECT("'ref_dontTouch'!R"&amp;ROW(C339)&amp;"C"&amp;MATCH(C$2,ref_dontTouch!$A$1:$S$1,0),FALSE)),"",INDIRECT("'ref_dontTouch'!R"&amp;ROW(C339)&amp;"C"&amp;MATCH(C$2,ref_dontTouch!$A$1:$S$1,0),FALSE))</f>
        <v/>
      </c>
      <c r="D339" s="13" t="str">
        <f ca="1">IF(C339="","",C339&amp;" - "&amp;VLOOKUP($C339,ref_dontTouch!$B338:$Y6336,MATCH("statement",ref_dontTouch!$B$1:$Y$1,0),0))</f>
        <v/>
      </c>
      <c r="E339" s="13" t="str">
        <f ca="1">IF(D339="","",VLOOKUP($C339,ref_dontTouch!$B338:$Y6336,MATCH("performanceExpectation",ref_dontTouch!$B$1:$Y$1,0),0))</f>
        <v/>
      </c>
      <c r="F339" s="5"/>
      <c r="G339" s="5"/>
      <c r="H339" s="5"/>
      <c r="I339" s="5"/>
      <c r="J339" s="5"/>
      <c r="K339" s="5"/>
      <c r="L339" s="5"/>
      <c r="M339" s="5"/>
      <c r="N339" s="5"/>
      <c r="O339" s="5"/>
      <c r="P339" s="5"/>
      <c r="Q339" s="5"/>
      <c r="R339" s="5"/>
      <c r="S339" s="5"/>
      <c r="T339" s="5"/>
      <c r="U339" s="5"/>
      <c r="V339" s="5"/>
      <c r="W339" s="5"/>
      <c r="X339" s="5"/>
      <c r="Y339" s="5"/>
      <c r="Z339" s="5"/>
      <c r="AA339" s="5"/>
    </row>
    <row r="340" spans="1:27" ht="16">
      <c r="A340" s="13" t="str">
        <f ca="1">IF(ISBLANK(INDIRECT("'ref_dontTouch'!R"&amp;ROW(A340)&amp;"C"&amp;MATCH(A$2,ref_dontTouch!$A$1:$S$1,0),FALSE)),"",INDIRECT("'ref_dontTouch'!R"&amp;ROW(A340)&amp;"C"&amp;MATCH(A$2,ref_dontTouch!$A$1:$S$1,0),FALSE))</f>
        <v/>
      </c>
      <c r="B340" s="14" t="str">
        <f ca="1">IF(INDIRECT("'ref_dontTouch'!R"&amp;ROW(B340)&amp;"C"&amp;MATCH("ALIGN",ref_dontTouch!$A$1:$S$1,0),FALSE)="","",IF(INDIRECT("'ref_dontTouch'!R"&amp;ROW(B340)&amp;"C"&amp;MATCH("ALIGN",ref_dontTouch!$A$1:$S$1,0),FALSE)="t","Target",IF(INDIRECT("'ref_dontTouch'!R"&amp;ROW(B340)&amp;"C"&amp;MATCH("ALIGN",ref_dontTouch!$A$1:$S$1,0),FALSE)="f","Flagged","Connected")))</f>
        <v/>
      </c>
      <c r="C340" s="14" t="str">
        <f ca="1">IF(ISBLANK(INDIRECT("'ref_dontTouch'!R"&amp;ROW(C340)&amp;"C"&amp;MATCH(C$2,ref_dontTouch!$A$1:$S$1,0),FALSE)),"",INDIRECT("'ref_dontTouch'!R"&amp;ROW(C340)&amp;"C"&amp;MATCH(C$2,ref_dontTouch!$A$1:$S$1,0),FALSE))</f>
        <v/>
      </c>
      <c r="D340" s="13" t="str">
        <f ca="1">IF(C340="","",C340&amp;" - "&amp;VLOOKUP($C340,ref_dontTouch!$B339:$Y6337,MATCH("statement",ref_dontTouch!$B$1:$Y$1,0),0))</f>
        <v/>
      </c>
      <c r="E340" s="13" t="str">
        <f ca="1">IF(D340="","",VLOOKUP($C340,ref_dontTouch!$B339:$Y6337,MATCH("performanceExpectation",ref_dontTouch!$B$1:$Y$1,0),0))</f>
        <v/>
      </c>
      <c r="F340" s="5"/>
      <c r="G340" s="5"/>
      <c r="H340" s="5"/>
      <c r="I340" s="5"/>
      <c r="J340" s="5"/>
      <c r="K340" s="5"/>
      <c r="L340" s="5"/>
      <c r="M340" s="5"/>
      <c r="N340" s="5"/>
      <c r="O340" s="5"/>
      <c r="P340" s="5"/>
      <c r="Q340" s="5"/>
      <c r="R340" s="5"/>
      <c r="S340" s="5"/>
      <c r="T340" s="5"/>
      <c r="U340" s="5"/>
      <c r="V340" s="5"/>
      <c r="W340" s="5"/>
      <c r="X340" s="5"/>
      <c r="Y340" s="5"/>
      <c r="Z340" s="5"/>
      <c r="AA340" s="5"/>
    </row>
    <row r="341" spans="1:27" ht="16">
      <c r="A341" s="13" t="str">
        <f ca="1">IF(ISBLANK(INDIRECT("'ref_dontTouch'!R"&amp;ROW(A341)&amp;"C"&amp;MATCH(A$2,ref_dontTouch!$A$1:$S$1,0),FALSE)),"",INDIRECT("'ref_dontTouch'!R"&amp;ROW(A341)&amp;"C"&amp;MATCH(A$2,ref_dontTouch!$A$1:$S$1,0),FALSE))</f>
        <v/>
      </c>
      <c r="B341" s="14" t="str">
        <f ca="1">IF(INDIRECT("'ref_dontTouch'!R"&amp;ROW(B341)&amp;"C"&amp;MATCH("ALIGN",ref_dontTouch!$A$1:$S$1,0),FALSE)="","",IF(INDIRECT("'ref_dontTouch'!R"&amp;ROW(B341)&amp;"C"&amp;MATCH("ALIGN",ref_dontTouch!$A$1:$S$1,0),FALSE)="t","Target",IF(INDIRECT("'ref_dontTouch'!R"&amp;ROW(B341)&amp;"C"&amp;MATCH("ALIGN",ref_dontTouch!$A$1:$S$1,0),FALSE)="f","Flagged","Connected")))</f>
        <v/>
      </c>
      <c r="C341" s="14" t="str">
        <f ca="1">IF(ISBLANK(INDIRECT("'ref_dontTouch'!R"&amp;ROW(C341)&amp;"C"&amp;MATCH(C$2,ref_dontTouch!$A$1:$S$1,0),FALSE)),"",INDIRECT("'ref_dontTouch'!R"&amp;ROW(C341)&amp;"C"&amp;MATCH(C$2,ref_dontTouch!$A$1:$S$1,0),FALSE))</f>
        <v/>
      </c>
      <c r="D341" s="13" t="str">
        <f ca="1">IF(C341="","",C341&amp;" - "&amp;VLOOKUP($C341,ref_dontTouch!$B340:$Y6338,MATCH("statement",ref_dontTouch!$B$1:$Y$1,0),0))</f>
        <v/>
      </c>
      <c r="E341" s="13" t="str">
        <f ca="1">IF(D341="","",VLOOKUP($C341,ref_dontTouch!$B340:$Y6338,MATCH("performanceExpectation",ref_dontTouch!$B$1:$Y$1,0),0))</f>
        <v/>
      </c>
      <c r="F341" s="5"/>
      <c r="G341" s="5"/>
      <c r="H341" s="5"/>
      <c r="I341" s="5"/>
      <c r="J341" s="5"/>
      <c r="K341" s="5"/>
      <c r="L341" s="5"/>
      <c r="M341" s="5"/>
      <c r="N341" s="5"/>
      <c r="O341" s="5"/>
      <c r="P341" s="5"/>
      <c r="Q341" s="5"/>
      <c r="R341" s="5"/>
      <c r="S341" s="5"/>
      <c r="T341" s="5"/>
      <c r="U341" s="5"/>
      <c r="V341" s="5"/>
      <c r="W341" s="5"/>
      <c r="X341" s="5"/>
      <c r="Y341" s="5"/>
      <c r="Z341" s="5"/>
      <c r="AA341" s="5"/>
    </row>
    <row r="342" spans="1:27" ht="16">
      <c r="A342" s="13" t="str">
        <f ca="1">IF(ISBLANK(INDIRECT("'ref_dontTouch'!R"&amp;ROW(A342)&amp;"C"&amp;MATCH(A$2,ref_dontTouch!$A$1:$S$1,0),FALSE)),"",INDIRECT("'ref_dontTouch'!R"&amp;ROW(A342)&amp;"C"&amp;MATCH(A$2,ref_dontTouch!$A$1:$S$1,0),FALSE))</f>
        <v/>
      </c>
      <c r="B342" s="14" t="str">
        <f ca="1">IF(INDIRECT("'ref_dontTouch'!R"&amp;ROW(B342)&amp;"C"&amp;MATCH("ALIGN",ref_dontTouch!$A$1:$S$1,0),FALSE)="","",IF(INDIRECT("'ref_dontTouch'!R"&amp;ROW(B342)&amp;"C"&amp;MATCH("ALIGN",ref_dontTouch!$A$1:$S$1,0),FALSE)="t","Target",IF(INDIRECT("'ref_dontTouch'!R"&amp;ROW(B342)&amp;"C"&amp;MATCH("ALIGN",ref_dontTouch!$A$1:$S$1,0),FALSE)="f","Flagged","Connected")))</f>
        <v/>
      </c>
      <c r="C342" s="14" t="str">
        <f ca="1">IF(ISBLANK(INDIRECT("'ref_dontTouch'!R"&amp;ROW(C342)&amp;"C"&amp;MATCH(C$2,ref_dontTouch!$A$1:$S$1,0),FALSE)),"",INDIRECT("'ref_dontTouch'!R"&amp;ROW(C342)&amp;"C"&amp;MATCH(C$2,ref_dontTouch!$A$1:$S$1,0),FALSE))</f>
        <v/>
      </c>
      <c r="D342" s="13" t="str">
        <f ca="1">IF(C342="","",C342&amp;" - "&amp;VLOOKUP($C342,ref_dontTouch!$B341:$Y6339,MATCH("statement",ref_dontTouch!$B$1:$Y$1,0),0))</f>
        <v/>
      </c>
      <c r="E342" s="13" t="str">
        <f ca="1">IF(D342="","",VLOOKUP($C342,ref_dontTouch!$B341:$Y6339,MATCH("performanceExpectation",ref_dontTouch!$B$1:$Y$1,0),0))</f>
        <v/>
      </c>
      <c r="F342" s="5"/>
      <c r="G342" s="5"/>
      <c r="H342" s="5"/>
      <c r="I342" s="5"/>
      <c r="J342" s="5"/>
      <c r="K342" s="5"/>
      <c r="L342" s="5"/>
      <c r="M342" s="5"/>
      <c r="N342" s="5"/>
      <c r="O342" s="5"/>
      <c r="P342" s="5"/>
      <c r="Q342" s="5"/>
      <c r="R342" s="5"/>
      <c r="S342" s="5"/>
      <c r="T342" s="5"/>
      <c r="U342" s="5"/>
      <c r="V342" s="5"/>
      <c r="W342" s="5"/>
      <c r="X342" s="5"/>
      <c r="Y342" s="5"/>
      <c r="Z342" s="5"/>
      <c r="AA342" s="5"/>
    </row>
    <row r="343" spans="1:27" ht="16">
      <c r="A343" s="13" t="str">
        <f ca="1">IF(ISBLANK(INDIRECT("'ref_dontTouch'!R"&amp;ROW(A343)&amp;"C"&amp;MATCH(A$2,ref_dontTouch!$A$1:$S$1,0),FALSE)),"",INDIRECT("'ref_dontTouch'!R"&amp;ROW(A343)&amp;"C"&amp;MATCH(A$2,ref_dontTouch!$A$1:$S$1,0),FALSE))</f>
        <v/>
      </c>
      <c r="B343" s="14" t="str">
        <f ca="1">IF(INDIRECT("'ref_dontTouch'!R"&amp;ROW(B343)&amp;"C"&amp;MATCH("ALIGN",ref_dontTouch!$A$1:$S$1,0),FALSE)="","",IF(INDIRECT("'ref_dontTouch'!R"&amp;ROW(B343)&amp;"C"&amp;MATCH("ALIGN",ref_dontTouch!$A$1:$S$1,0),FALSE)="t","Target",IF(INDIRECT("'ref_dontTouch'!R"&amp;ROW(B343)&amp;"C"&amp;MATCH("ALIGN",ref_dontTouch!$A$1:$S$1,0),FALSE)="f","Flagged","Connected")))</f>
        <v/>
      </c>
      <c r="C343" s="14" t="str">
        <f ca="1">IF(ISBLANK(INDIRECT("'ref_dontTouch'!R"&amp;ROW(C343)&amp;"C"&amp;MATCH(C$2,ref_dontTouch!$A$1:$S$1,0),FALSE)),"",INDIRECT("'ref_dontTouch'!R"&amp;ROW(C343)&amp;"C"&amp;MATCH(C$2,ref_dontTouch!$A$1:$S$1,0),FALSE))</f>
        <v/>
      </c>
      <c r="D343" s="13" t="str">
        <f ca="1">IF(C343="","",C343&amp;" - "&amp;VLOOKUP($C343,ref_dontTouch!$B342:$Y6340,MATCH("statement",ref_dontTouch!$B$1:$Y$1,0),0))</f>
        <v/>
      </c>
      <c r="E343" s="13" t="str">
        <f ca="1">IF(D343="","",VLOOKUP($C343,ref_dontTouch!$B342:$Y6340,MATCH("performanceExpectation",ref_dontTouch!$B$1:$Y$1,0),0))</f>
        <v/>
      </c>
      <c r="F343" s="5"/>
      <c r="G343" s="5"/>
      <c r="H343" s="5"/>
      <c r="I343" s="5"/>
      <c r="J343" s="5"/>
      <c r="K343" s="5"/>
      <c r="L343" s="5"/>
      <c r="M343" s="5"/>
      <c r="N343" s="5"/>
      <c r="O343" s="5"/>
      <c r="P343" s="5"/>
      <c r="Q343" s="5"/>
      <c r="R343" s="5"/>
      <c r="S343" s="5"/>
      <c r="T343" s="5"/>
      <c r="U343" s="5"/>
      <c r="V343" s="5"/>
      <c r="W343" s="5"/>
      <c r="X343" s="5"/>
      <c r="Y343" s="5"/>
      <c r="Z343" s="5"/>
      <c r="AA343" s="5"/>
    </row>
    <row r="344" spans="1:27" ht="16">
      <c r="A344" s="13" t="str">
        <f ca="1">IF(ISBLANK(INDIRECT("'ref_dontTouch'!R"&amp;ROW(A344)&amp;"C"&amp;MATCH(A$2,ref_dontTouch!$A$1:$S$1,0),FALSE)),"",INDIRECT("'ref_dontTouch'!R"&amp;ROW(A344)&amp;"C"&amp;MATCH(A$2,ref_dontTouch!$A$1:$S$1,0),FALSE))</f>
        <v/>
      </c>
      <c r="B344" s="14" t="str">
        <f ca="1">IF(INDIRECT("'ref_dontTouch'!R"&amp;ROW(B344)&amp;"C"&amp;MATCH("ALIGN",ref_dontTouch!$A$1:$S$1,0),FALSE)="","",IF(INDIRECT("'ref_dontTouch'!R"&amp;ROW(B344)&amp;"C"&amp;MATCH("ALIGN",ref_dontTouch!$A$1:$S$1,0),FALSE)="t","Target",IF(INDIRECT("'ref_dontTouch'!R"&amp;ROW(B344)&amp;"C"&amp;MATCH("ALIGN",ref_dontTouch!$A$1:$S$1,0),FALSE)="f","Flagged","Connected")))</f>
        <v/>
      </c>
      <c r="C344" s="14" t="str">
        <f ca="1">IF(ISBLANK(INDIRECT("'ref_dontTouch'!R"&amp;ROW(C344)&amp;"C"&amp;MATCH(C$2,ref_dontTouch!$A$1:$S$1,0),FALSE)),"",INDIRECT("'ref_dontTouch'!R"&amp;ROW(C344)&amp;"C"&amp;MATCH(C$2,ref_dontTouch!$A$1:$S$1,0),FALSE))</f>
        <v/>
      </c>
      <c r="D344" s="13" t="str">
        <f ca="1">IF(C344="","",C344&amp;" - "&amp;VLOOKUP($C344,ref_dontTouch!$B343:$Y6341,MATCH("statement",ref_dontTouch!$B$1:$Y$1,0),0))</f>
        <v/>
      </c>
      <c r="E344" s="13" t="str">
        <f ca="1">IF(D344="","",VLOOKUP($C344,ref_dontTouch!$B343:$Y6341,MATCH("performanceExpectation",ref_dontTouch!$B$1:$Y$1,0),0))</f>
        <v/>
      </c>
      <c r="F344" s="5"/>
      <c r="G344" s="5"/>
      <c r="H344" s="5"/>
      <c r="I344" s="5"/>
      <c r="J344" s="5"/>
      <c r="K344" s="5"/>
      <c r="L344" s="5"/>
      <c r="M344" s="5"/>
      <c r="N344" s="5"/>
      <c r="O344" s="5"/>
      <c r="P344" s="5"/>
      <c r="Q344" s="5"/>
      <c r="R344" s="5"/>
      <c r="S344" s="5"/>
      <c r="T344" s="5"/>
      <c r="U344" s="5"/>
      <c r="V344" s="5"/>
      <c r="W344" s="5"/>
      <c r="X344" s="5"/>
      <c r="Y344" s="5"/>
      <c r="Z344" s="5"/>
      <c r="AA344" s="5"/>
    </row>
    <row r="345" spans="1:27" ht="16">
      <c r="A345" s="13" t="str">
        <f ca="1">IF(ISBLANK(INDIRECT("'ref_dontTouch'!R"&amp;ROW(A345)&amp;"C"&amp;MATCH(A$2,ref_dontTouch!$A$1:$S$1,0),FALSE)),"",INDIRECT("'ref_dontTouch'!R"&amp;ROW(A345)&amp;"C"&amp;MATCH(A$2,ref_dontTouch!$A$1:$S$1,0),FALSE))</f>
        <v/>
      </c>
      <c r="B345" s="14" t="str">
        <f ca="1">IF(INDIRECT("'ref_dontTouch'!R"&amp;ROW(B345)&amp;"C"&amp;MATCH("ALIGN",ref_dontTouch!$A$1:$S$1,0),FALSE)="","",IF(INDIRECT("'ref_dontTouch'!R"&amp;ROW(B345)&amp;"C"&amp;MATCH("ALIGN",ref_dontTouch!$A$1:$S$1,0),FALSE)="t","Target",IF(INDIRECT("'ref_dontTouch'!R"&amp;ROW(B345)&amp;"C"&amp;MATCH("ALIGN",ref_dontTouch!$A$1:$S$1,0),FALSE)="f","Flagged","Connected")))</f>
        <v/>
      </c>
      <c r="C345" s="14" t="str">
        <f ca="1">IF(ISBLANK(INDIRECT("'ref_dontTouch'!R"&amp;ROW(C345)&amp;"C"&amp;MATCH(C$2,ref_dontTouch!$A$1:$S$1,0),FALSE)),"",INDIRECT("'ref_dontTouch'!R"&amp;ROW(C345)&amp;"C"&amp;MATCH(C$2,ref_dontTouch!$A$1:$S$1,0),FALSE))</f>
        <v/>
      </c>
      <c r="D345" s="13" t="str">
        <f ca="1">IF(C345="","",C345&amp;" - "&amp;VLOOKUP($C345,ref_dontTouch!$B344:$Y6342,MATCH("statement",ref_dontTouch!$B$1:$Y$1,0),0))</f>
        <v/>
      </c>
      <c r="E345" s="13" t="str">
        <f ca="1">IF(D345="","",VLOOKUP($C345,ref_dontTouch!$B344:$Y6342,MATCH("performanceExpectation",ref_dontTouch!$B$1:$Y$1,0),0))</f>
        <v/>
      </c>
      <c r="F345" s="5"/>
      <c r="G345" s="5"/>
      <c r="H345" s="5"/>
      <c r="I345" s="5"/>
      <c r="J345" s="5"/>
      <c r="K345" s="5"/>
      <c r="L345" s="5"/>
      <c r="M345" s="5"/>
      <c r="N345" s="5"/>
      <c r="O345" s="5"/>
      <c r="P345" s="5"/>
      <c r="Q345" s="5"/>
      <c r="R345" s="5"/>
      <c r="S345" s="5"/>
      <c r="T345" s="5"/>
      <c r="U345" s="5"/>
      <c r="V345" s="5"/>
      <c r="W345" s="5"/>
      <c r="X345" s="5"/>
      <c r="Y345" s="5"/>
      <c r="Z345" s="5"/>
      <c r="AA345" s="5"/>
    </row>
    <row r="346" spans="1:27" ht="16">
      <c r="A346" s="13" t="str">
        <f ca="1">IF(ISBLANK(INDIRECT("'ref_dontTouch'!R"&amp;ROW(A346)&amp;"C"&amp;MATCH(A$2,ref_dontTouch!$A$1:$S$1,0),FALSE)),"",INDIRECT("'ref_dontTouch'!R"&amp;ROW(A346)&amp;"C"&amp;MATCH(A$2,ref_dontTouch!$A$1:$S$1,0),FALSE))</f>
        <v/>
      </c>
      <c r="B346" s="14" t="str">
        <f ca="1">IF(INDIRECT("'ref_dontTouch'!R"&amp;ROW(B346)&amp;"C"&amp;MATCH("ALIGN",ref_dontTouch!$A$1:$S$1,0),FALSE)="","",IF(INDIRECT("'ref_dontTouch'!R"&amp;ROW(B346)&amp;"C"&amp;MATCH("ALIGN",ref_dontTouch!$A$1:$S$1,0),FALSE)="t","Target",IF(INDIRECT("'ref_dontTouch'!R"&amp;ROW(B346)&amp;"C"&amp;MATCH("ALIGN",ref_dontTouch!$A$1:$S$1,0),FALSE)="f","Flagged","Connected")))</f>
        <v/>
      </c>
      <c r="C346" s="14" t="str">
        <f ca="1">IF(ISBLANK(INDIRECT("'ref_dontTouch'!R"&amp;ROW(C346)&amp;"C"&amp;MATCH(C$2,ref_dontTouch!$A$1:$S$1,0),FALSE)),"",INDIRECT("'ref_dontTouch'!R"&amp;ROW(C346)&amp;"C"&amp;MATCH(C$2,ref_dontTouch!$A$1:$S$1,0),FALSE))</f>
        <v/>
      </c>
      <c r="D346" s="13" t="str">
        <f ca="1">IF(C346="","",C346&amp;" - "&amp;VLOOKUP($C346,ref_dontTouch!$B345:$Y6343,MATCH("statement",ref_dontTouch!$B$1:$Y$1,0),0))</f>
        <v/>
      </c>
      <c r="E346" s="13" t="str">
        <f ca="1">IF(D346="","",VLOOKUP($C346,ref_dontTouch!$B345:$Y6343,MATCH("performanceExpectation",ref_dontTouch!$B$1:$Y$1,0),0))</f>
        <v/>
      </c>
      <c r="F346" s="5"/>
      <c r="G346" s="5"/>
      <c r="H346" s="5"/>
      <c r="I346" s="5"/>
      <c r="J346" s="5"/>
      <c r="K346" s="5"/>
      <c r="L346" s="5"/>
      <c r="M346" s="5"/>
      <c r="N346" s="5"/>
      <c r="O346" s="5"/>
      <c r="P346" s="5"/>
      <c r="Q346" s="5"/>
      <c r="R346" s="5"/>
      <c r="S346" s="5"/>
      <c r="T346" s="5"/>
      <c r="U346" s="5"/>
      <c r="V346" s="5"/>
      <c r="W346" s="5"/>
      <c r="X346" s="5"/>
      <c r="Y346" s="5"/>
      <c r="Z346" s="5"/>
      <c r="AA346" s="5"/>
    </row>
    <row r="347" spans="1:27" ht="16">
      <c r="A347" s="13" t="str">
        <f ca="1">IF(ISBLANK(INDIRECT("'ref_dontTouch'!R"&amp;ROW(A347)&amp;"C"&amp;MATCH(A$2,ref_dontTouch!$A$1:$S$1,0),FALSE)),"",INDIRECT("'ref_dontTouch'!R"&amp;ROW(A347)&amp;"C"&amp;MATCH(A$2,ref_dontTouch!$A$1:$S$1,0),FALSE))</f>
        <v/>
      </c>
      <c r="B347" s="14" t="str">
        <f ca="1">IF(INDIRECT("'ref_dontTouch'!R"&amp;ROW(B347)&amp;"C"&amp;MATCH("ALIGN",ref_dontTouch!$A$1:$S$1,0),FALSE)="","",IF(INDIRECT("'ref_dontTouch'!R"&amp;ROW(B347)&amp;"C"&amp;MATCH("ALIGN",ref_dontTouch!$A$1:$S$1,0),FALSE)="t","Target",IF(INDIRECT("'ref_dontTouch'!R"&amp;ROW(B347)&amp;"C"&amp;MATCH("ALIGN",ref_dontTouch!$A$1:$S$1,0),FALSE)="f","Flagged","Connected")))</f>
        <v/>
      </c>
      <c r="C347" s="14" t="str">
        <f ca="1">IF(ISBLANK(INDIRECT("'ref_dontTouch'!R"&amp;ROW(C347)&amp;"C"&amp;MATCH(C$2,ref_dontTouch!$A$1:$S$1,0),FALSE)),"",INDIRECT("'ref_dontTouch'!R"&amp;ROW(C347)&amp;"C"&amp;MATCH(C$2,ref_dontTouch!$A$1:$S$1,0),FALSE))</f>
        <v/>
      </c>
      <c r="D347" s="13" t="str">
        <f ca="1">IF(C347="","",C347&amp;" - "&amp;VLOOKUP($C347,ref_dontTouch!$B346:$Y6344,MATCH("statement",ref_dontTouch!$B$1:$Y$1,0),0))</f>
        <v/>
      </c>
      <c r="E347" s="13" t="str">
        <f ca="1">IF(D347="","",VLOOKUP($C347,ref_dontTouch!$B346:$Y6344,MATCH("performanceExpectation",ref_dontTouch!$B$1:$Y$1,0),0))</f>
        <v/>
      </c>
      <c r="F347" s="5"/>
      <c r="G347" s="5"/>
      <c r="H347" s="5"/>
      <c r="I347" s="5"/>
      <c r="J347" s="5"/>
      <c r="K347" s="5"/>
      <c r="L347" s="5"/>
      <c r="M347" s="5"/>
      <c r="N347" s="5"/>
      <c r="O347" s="5"/>
      <c r="P347" s="5"/>
      <c r="Q347" s="5"/>
      <c r="R347" s="5"/>
      <c r="S347" s="5"/>
      <c r="T347" s="5"/>
      <c r="U347" s="5"/>
      <c r="V347" s="5"/>
      <c r="W347" s="5"/>
      <c r="X347" s="5"/>
      <c r="Y347" s="5"/>
      <c r="Z347" s="5"/>
      <c r="AA347" s="5"/>
    </row>
    <row r="348" spans="1:27" ht="16">
      <c r="A348" s="13" t="str">
        <f ca="1">IF(ISBLANK(INDIRECT("'ref_dontTouch'!R"&amp;ROW(A348)&amp;"C"&amp;MATCH(A$2,ref_dontTouch!$A$1:$S$1,0),FALSE)),"",INDIRECT("'ref_dontTouch'!R"&amp;ROW(A348)&amp;"C"&amp;MATCH(A$2,ref_dontTouch!$A$1:$S$1,0),FALSE))</f>
        <v/>
      </c>
      <c r="B348" s="14" t="str">
        <f ca="1">IF(INDIRECT("'ref_dontTouch'!R"&amp;ROW(B348)&amp;"C"&amp;MATCH("ALIGN",ref_dontTouch!$A$1:$S$1,0),FALSE)="","",IF(INDIRECT("'ref_dontTouch'!R"&amp;ROW(B348)&amp;"C"&amp;MATCH("ALIGN",ref_dontTouch!$A$1:$S$1,0),FALSE)="t","Target",IF(INDIRECT("'ref_dontTouch'!R"&amp;ROW(B348)&amp;"C"&amp;MATCH("ALIGN",ref_dontTouch!$A$1:$S$1,0),FALSE)="f","Flagged","Connected")))</f>
        <v/>
      </c>
      <c r="C348" s="14" t="str">
        <f ca="1">IF(ISBLANK(INDIRECT("'ref_dontTouch'!R"&amp;ROW(C348)&amp;"C"&amp;MATCH(C$2,ref_dontTouch!$A$1:$S$1,0),FALSE)),"",INDIRECT("'ref_dontTouch'!R"&amp;ROW(C348)&amp;"C"&amp;MATCH(C$2,ref_dontTouch!$A$1:$S$1,0),FALSE))</f>
        <v/>
      </c>
      <c r="D348" s="13" t="str">
        <f ca="1">IF(C348="","",C348&amp;" - "&amp;VLOOKUP($C348,ref_dontTouch!$B347:$Y6345,MATCH("statement",ref_dontTouch!$B$1:$Y$1,0),0))</f>
        <v/>
      </c>
      <c r="E348" s="13" t="str">
        <f ca="1">IF(D348="","",VLOOKUP($C348,ref_dontTouch!$B347:$Y6345,MATCH("performanceExpectation",ref_dontTouch!$B$1:$Y$1,0),0))</f>
        <v/>
      </c>
      <c r="F348" s="5"/>
      <c r="G348" s="5"/>
      <c r="H348" s="5"/>
      <c r="I348" s="5"/>
      <c r="J348" s="5"/>
      <c r="K348" s="5"/>
      <c r="L348" s="5"/>
      <c r="M348" s="5"/>
      <c r="N348" s="5"/>
      <c r="O348" s="5"/>
      <c r="P348" s="5"/>
      <c r="Q348" s="5"/>
      <c r="R348" s="5"/>
      <c r="S348" s="5"/>
      <c r="T348" s="5"/>
      <c r="U348" s="5"/>
      <c r="V348" s="5"/>
      <c r="W348" s="5"/>
      <c r="X348" s="5"/>
      <c r="Y348" s="5"/>
      <c r="Z348" s="5"/>
      <c r="AA348" s="5"/>
    </row>
    <row r="349" spans="1:27" ht="16">
      <c r="A349" s="13" t="str">
        <f ca="1">IF(ISBLANK(INDIRECT("'ref_dontTouch'!R"&amp;ROW(A349)&amp;"C"&amp;MATCH(A$2,ref_dontTouch!$A$1:$S$1,0),FALSE)),"",INDIRECT("'ref_dontTouch'!R"&amp;ROW(A349)&amp;"C"&amp;MATCH(A$2,ref_dontTouch!$A$1:$S$1,0),FALSE))</f>
        <v/>
      </c>
      <c r="B349" s="14" t="str">
        <f ca="1">IF(INDIRECT("'ref_dontTouch'!R"&amp;ROW(B349)&amp;"C"&amp;MATCH("ALIGN",ref_dontTouch!$A$1:$S$1,0),FALSE)="","",IF(INDIRECT("'ref_dontTouch'!R"&amp;ROW(B349)&amp;"C"&amp;MATCH("ALIGN",ref_dontTouch!$A$1:$S$1,0),FALSE)="t","Target",IF(INDIRECT("'ref_dontTouch'!R"&amp;ROW(B349)&amp;"C"&amp;MATCH("ALIGN",ref_dontTouch!$A$1:$S$1,0),FALSE)="f","Flagged","Connected")))</f>
        <v/>
      </c>
      <c r="C349" s="14" t="str">
        <f ca="1">IF(ISBLANK(INDIRECT("'ref_dontTouch'!R"&amp;ROW(C349)&amp;"C"&amp;MATCH(C$2,ref_dontTouch!$A$1:$S$1,0),FALSE)),"",INDIRECT("'ref_dontTouch'!R"&amp;ROW(C349)&amp;"C"&amp;MATCH(C$2,ref_dontTouch!$A$1:$S$1,0),FALSE))</f>
        <v/>
      </c>
      <c r="D349" s="13" t="str">
        <f ca="1">IF(C349="","",C349&amp;" - "&amp;VLOOKUP($C349,ref_dontTouch!$B348:$Y6346,MATCH("statement",ref_dontTouch!$B$1:$Y$1,0),0))</f>
        <v/>
      </c>
      <c r="E349" s="13" t="str">
        <f ca="1">IF(D349="","",VLOOKUP($C349,ref_dontTouch!$B348:$Y6346,MATCH("performanceExpectation",ref_dontTouch!$B$1:$Y$1,0),0))</f>
        <v/>
      </c>
      <c r="F349" s="5"/>
      <c r="G349" s="5"/>
      <c r="H349" s="5"/>
      <c r="I349" s="5"/>
      <c r="J349" s="5"/>
      <c r="K349" s="5"/>
      <c r="L349" s="5"/>
      <c r="M349" s="5"/>
      <c r="N349" s="5"/>
      <c r="O349" s="5"/>
      <c r="P349" s="5"/>
      <c r="Q349" s="5"/>
      <c r="R349" s="5"/>
      <c r="S349" s="5"/>
      <c r="T349" s="5"/>
      <c r="U349" s="5"/>
      <c r="V349" s="5"/>
      <c r="W349" s="5"/>
      <c r="X349" s="5"/>
      <c r="Y349" s="5"/>
      <c r="Z349" s="5"/>
      <c r="AA349" s="5"/>
    </row>
    <row r="350" spans="1:27" ht="16">
      <c r="A350" s="13" t="str">
        <f ca="1">IF(ISBLANK(INDIRECT("'ref_dontTouch'!R"&amp;ROW(A350)&amp;"C"&amp;MATCH(A$2,ref_dontTouch!$A$1:$S$1,0),FALSE)),"",INDIRECT("'ref_dontTouch'!R"&amp;ROW(A350)&amp;"C"&amp;MATCH(A$2,ref_dontTouch!$A$1:$S$1,0),FALSE))</f>
        <v/>
      </c>
      <c r="B350" s="14" t="str">
        <f ca="1">IF(INDIRECT("'ref_dontTouch'!R"&amp;ROW(B350)&amp;"C"&amp;MATCH("ALIGN",ref_dontTouch!$A$1:$S$1,0),FALSE)="","",IF(INDIRECT("'ref_dontTouch'!R"&amp;ROW(B350)&amp;"C"&amp;MATCH("ALIGN",ref_dontTouch!$A$1:$S$1,0),FALSE)="t","Target",IF(INDIRECT("'ref_dontTouch'!R"&amp;ROW(B350)&amp;"C"&amp;MATCH("ALIGN",ref_dontTouch!$A$1:$S$1,0),FALSE)="f","Flagged","Connected")))</f>
        <v/>
      </c>
      <c r="C350" s="14" t="str">
        <f ca="1">IF(ISBLANK(INDIRECT("'ref_dontTouch'!R"&amp;ROW(C350)&amp;"C"&amp;MATCH(C$2,ref_dontTouch!$A$1:$S$1,0),FALSE)),"",INDIRECT("'ref_dontTouch'!R"&amp;ROW(C350)&amp;"C"&amp;MATCH(C$2,ref_dontTouch!$A$1:$S$1,0),FALSE))</f>
        <v/>
      </c>
      <c r="D350" s="13" t="str">
        <f ca="1">IF(C350="","",C350&amp;" - "&amp;VLOOKUP($C350,ref_dontTouch!$B349:$Y6347,MATCH("statement",ref_dontTouch!$B$1:$Y$1,0),0))</f>
        <v/>
      </c>
      <c r="E350" s="13" t="str">
        <f ca="1">IF(D350="","",VLOOKUP($C350,ref_dontTouch!$B349:$Y6347,MATCH("performanceExpectation",ref_dontTouch!$B$1:$Y$1,0),0))</f>
        <v/>
      </c>
      <c r="F350" s="5"/>
      <c r="G350" s="5"/>
      <c r="H350" s="5"/>
      <c r="I350" s="5"/>
      <c r="J350" s="5"/>
      <c r="K350" s="5"/>
      <c r="L350" s="5"/>
      <c r="M350" s="5"/>
      <c r="N350" s="5"/>
      <c r="O350" s="5"/>
      <c r="P350" s="5"/>
      <c r="Q350" s="5"/>
      <c r="R350" s="5"/>
      <c r="S350" s="5"/>
      <c r="T350" s="5"/>
      <c r="U350" s="5"/>
      <c r="V350" s="5"/>
      <c r="W350" s="5"/>
      <c r="X350" s="5"/>
      <c r="Y350" s="5"/>
      <c r="Z350" s="5"/>
      <c r="AA350" s="5"/>
    </row>
    <row r="351" spans="1:27" ht="16">
      <c r="A351" s="13" t="str">
        <f ca="1">IF(ISBLANK(INDIRECT("'ref_dontTouch'!R"&amp;ROW(A351)&amp;"C"&amp;MATCH(A$2,ref_dontTouch!$A$1:$S$1,0),FALSE)),"",INDIRECT("'ref_dontTouch'!R"&amp;ROW(A351)&amp;"C"&amp;MATCH(A$2,ref_dontTouch!$A$1:$S$1,0),FALSE))</f>
        <v/>
      </c>
      <c r="B351" s="14" t="str">
        <f ca="1">IF(INDIRECT("'ref_dontTouch'!R"&amp;ROW(B351)&amp;"C"&amp;MATCH("ALIGN",ref_dontTouch!$A$1:$S$1,0),FALSE)="","",IF(INDIRECT("'ref_dontTouch'!R"&amp;ROW(B351)&amp;"C"&amp;MATCH("ALIGN",ref_dontTouch!$A$1:$S$1,0),FALSE)="t","Target",IF(INDIRECT("'ref_dontTouch'!R"&amp;ROW(B351)&amp;"C"&amp;MATCH("ALIGN",ref_dontTouch!$A$1:$S$1,0),FALSE)="f","Flagged","Connected")))</f>
        <v/>
      </c>
      <c r="C351" s="14" t="str">
        <f ca="1">IF(ISBLANK(INDIRECT("'ref_dontTouch'!R"&amp;ROW(C351)&amp;"C"&amp;MATCH(C$2,ref_dontTouch!$A$1:$S$1,0),FALSE)),"",INDIRECT("'ref_dontTouch'!R"&amp;ROW(C351)&amp;"C"&amp;MATCH(C$2,ref_dontTouch!$A$1:$S$1,0),FALSE))</f>
        <v/>
      </c>
      <c r="D351" s="13" t="str">
        <f ca="1">IF(C351="","",C351&amp;" - "&amp;VLOOKUP($C351,ref_dontTouch!$B350:$Y6348,MATCH("statement",ref_dontTouch!$B$1:$Y$1,0),0))</f>
        <v/>
      </c>
      <c r="E351" s="13" t="str">
        <f ca="1">IF(D351="","",VLOOKUP($C351,ref_dontTouch!$B350:$Y6348,MATCH("performanceExpectation",ref_dontTouch!$B$1:$Y$1,0),0))</f>
        <v/>
      </c>
      <c r="F351" s="5"/>
      <c r="G351" s="5"/>
      <c r="H351" s="5"/>
      <c r="I351" s="5"/>
      <c r="J351" s="5"/>
      <c r="K351" s="5"/>
      <c r="L351" s="5"/>
      <c r="M351" s="5"/>
      <c r="N351" s="5"/>
      <c r="O351" s="5"/>
      <c r="P351" s="5"/>
      <c r="Q351" s="5"/>
      <c r="R351" s="5"/>
      <c r="S351" s="5"/>
      <c r="T351" s="5"/>
      <c r="U351" s="5"/>
      <c r="V351" s="5"/>
      <c r="W351" s="5"/>
      <c r="X351" s="5"/>
      <c r="Y351" s="5"/>
      <c r="Z351" s="5"/>
      <c r="AA351" s="5"/>
    </row>
    <row r="352" spans="1:27" ht="16">
      <c r="A352" s="13" t="str">
        <f ca="1">IF(ISBLANK(INDIRECT("'ref_dontTouch'!R"&amp;ROW(A352)&amp;"C"&amp;MATCH(A$2,ref_dontTouch!$A$1:$S$1,0),FALSE)),"",INDIRECT("'ref_dontTouch'!R"&amp;ROW(A352)&amp;"C"&amp;MATCH(A$2,ref_dontTouch!$A$1:$S$1,0),FALSE))</f>
        <v/>
      </c>
      <c r="B352" s="14" t="str">
        <f ca="1">IF(INDIRECT("'ref_dontTouch'!R"&amp;ROW(B352)&amp;"C"&amp;MATCH("ALIGN",ref_dontTouch!$A$1:$S$1,0),FALSE)="","",IF(INDIRECT("'ref_dontTouch'!R"&amp;ROW(B352)&amp;"C"&amp;MATCH("ALIGN",ref_dontTouch!$A$1:$S$1,0),FALSE)="t","Target",IF(INDIRECT("'ref_dontTouch'!R"&amp;ROW(B352)&amp;"C"&amp;MATCH("ALIGN",ref_dontTouch!$A$1:$S$1,0),FALSE)="f","Flagged","Connected")))</f>
        <v/>
      </c>
      <c r="C352" s="14" t="str">
        <f ca="1">IF(ISBLANK(INDIRECT("'ref_dontTouch'!R"&amp;ROW(C352)&amp;"C"&amp;MATCH(C$2,ref_dontTouch!$A$1:$S$1,0),FALSE)),"",INDIRECT("'ref_dontTouch'!R"&amp;ROW(C352)&amp;"C"&amp;MATCH(C$2,ref_dontTouch!$A$1:$S$1,0),FALSE))</f>
        <v/>
      </c>
      <c r="D352" s="13" t="str">
        <f ca="1">IF(C352="","",C352&amp;" - "&amp;VLOOKUP($C352,ref_dontTouch!$B351:$Y6349,MATCH("statement",ref_dontTouch!$B$1:$Y$1,0),0))</f>
        <v/>
      </c>
      <c r="E352" s="13" t="str">
        <f ca="1">IF(D352="","",VLOOKUP($C352,ref_dontTouch!$B351:$Y6349,MATCH("performanceExpectation",ref_dontTouch!$B$1:$Y$1,0),0))</f>
        <v/>
      </c>
      <c r="F352" s="5"/>
      <c r="G352" s="5"/>
      <c r="H352" s="5"/>
      <c r="I352" s="5"/>
      <c r="J352" s="5"/>
      <c r="K352" s="5"/>
      <c r="L352" s="5"/>
      <c r="M352" s="5"/>
      <c r="N352" s="5"/>
      <c r="O352" s="5"/>
      <c r="P352" s="5"/>
      <c r="Q352" s="5"/>
      <c r="R352" s="5"/>
      <c r="S352" s="5"/>
      <c r="T352" s="5"/>
      <c r="U352" s="5"/>
      <c r="V352" s="5"/>
      <c r="W352" s="5"/>
      <c r="X352" s="5"/>
      <c r="Y352" s="5"/>
      <c r="Z352" s="5"/>
      <c r="AA352" s="5"/>
    </row>
    <row r="353" spans="1:27" ht="16">
      <c r="A353" s="13" t="str">
        <f ca="1">IF(ISBLANK(INDIRECT("'ref_dontTouch'!R"&amp;ROW(A353)&amp;"C"&amp;MATCH(A$2,ref_dontTouch!$A$1:$S$1,0),FALSE)),"",INDIRECT("'ref_dontTouch'!R"&amp;ROW(A353)&amp;"C"&amp;MATCH(A$2,ref_dontTouch!$A$1:$S$1,0),FALSE))</f>
        <v/>
      </c>
      <c r="B353" s="14" t="str">
        <f ca="1">IF(INDIRECT("'ref_dontTouch'!R"&amp;ROW(B353)&amp;"C"&amp;MATCH("ALIGN",ref_dontTouch!$A$1:$S$1,0),FALSE)="","",IF(INDIRECT("'ref_dontTouch'!R"&amp;ROW(B353)&amp;"C"&amp;MATCH("ALIGN",ref_dontTouch!$A$1:$S$1,0),FALSE)="t","Target",IF(INDIRECT("'ref_dontTouch'!R"&amp;ROW(B353)&amp;"C"&amp;MATCH("ALIGN",ref_dontTouch!$A$1:$S$1,0),FALSE)="f","Flagged","Connected")))</f>
        <v/>
      </c>
      <c r="C353" s="14" t="str">
        <f ca="1">IF(ISBLANK(INDIRECT("'ref_dontTouch'!R"&amp;ROW(C353)&amp;"C"&amp;MATCH(C$2,ref_dontTouch!$A$1:$S$1,0),FALSE)),"",INDIRECT("'ref_dontTouch'!R"&amp;ROW(C353)&amp;"C"&amp;MATCH(C$2,ref_dontTouch!$A$1:$S$1,0),FALSE))</f>
        <v/>
      </c>
      <c r="D353" s="13" t="str">
        <f ca="1">IF(C353="","",C353&amp;" - "&amp;VLOOKUP($C353,ref_dontTouch!$B352:$Y6350,MATCH("statement",ref_dontTouch!$B$1:$Y$1,0),0))</f>
        <v/>
      </c>
      <c r="E353" s="13" t="str">
        <f ca="1">IF(D353="","",VLOOKUP($C353,ref_dontTouch!$B352:$Y6350,MATCH("performanceExpectation",ref_dontTouch!$B$1:$Y$1,0),0))</f>
        <v/>
      </c>
      <c r="F353" s="5"/>
      <c r="G353" s="5"/>
      <c r="H353" s="5"/>
      <c r="I353" s="5"/>
      <c r="J353" s="5"/>
      <c r="K353" s="5"/>
      <c r="L353" s="5"/>
      <c r="M353" s="5"/>
      <c r="N353" s="5"/>
      <c r="O353" s="5"/>
      <c r="P353" s="5"/>
      <c r="Q353" s="5"/>
      <c r="R353" s="5"/>
      <c r="S353" s="5"/>
      <c r="T353" s="5"/>
      <c r="U353" s="5"/>
      <c r="V353" s="5"/>
      <c r="W353" s="5"/>
      <c r="X353" s="5"/>
      <c r="Y353" s="5"/>
      <c r="Z353" s="5"/>
      <c r="AA353" s="5"/>
    </row>
    <row r="354" spans="1:27" ht="16">
      <c r="A354" s="13" t="str">
        <f ca="1">IF(ISBLANK(INDIRECT("'ref_dontTouch'!R"&amp;ROW(A354)&amp;"C"&amp;MATCH(A$2,ref_dontTouch!$A$1:$S$1,0),FALSE)),"",INDIRECT("'ref_dontTouch'!R"&amp;ROW(A354)&amp;"C"&amp;MATCH(A$2,ref_dontTouch!$A$1:$S$1,0),FALSE))</f>
        <v/>
      </c>
      <c r="B354" s="14" t="str">
        <f ca="1">IF(INDIRECT("'ref_dontTouch'!R"&amp;ROW(B354)&amp;"C"&amp;MATCH("ALIGN",ref_dontTouch!$A$1:$S$1,0),FALSE)="","",IF(INDIRECT("'ref_dontTouch'!R"&amp;ROW(B354)&amp;"C"&amp;MATCH("ALIGN",ref_dontTouch!$A$1:$S$1,0),FALSE)="t","Target",IF(INDIRECT("'ref_dontTouch'!R"&amp;ROW(B354)&amp;"C"&amp;MATCH("ALIGN",ref_dontTouch!$A$1:$S$1,0),FALSE)="f","Flagged","Connected")))</f>
        <v/>
      </c>
      <c r="C354" s="14" t="str">
        <f ca="1">IF(ISBLANK(INDIRECT("'ref_dontTouch'!R"&amp;ROW(C354)&amp;"C"&amp;MATCH(C$2,ref_dontTouch!$A$1:$S$1,0),FALSE)),"",INDIRECT("'ref_dontTouch'!R"&amp;ROW(C354)&amp;"C"&amp;MATCH(C$2,ref_dontTouch!$A$1:$S$1,0),FALSE))</f>
        <v/>
      </c>
      <c r="D354" s="13" t="str">
        <f ca="1">IF(C354="","",C354&amp;" - "&amp;VLOOKUP($C354,ref_dontTouch!$B353:$Y6351,MATCH("statement",ref_dontTouch!$B$1:$Y$1,0),0))</f>
        <v/>
      </c>
      <c r="E354" s="13" t="str">
        <f ca="1">IF(D354="","",VLOOKUP($C354,ref_dontTouch!$B353:$Y6351,MATCH("performanceExpectation",ref_dontTouch!$B$1:$Y$1,0),0))</f>
        <v/>
      </c>
      <c r="F354" s="5"/>
      <c r="G354" s="5"/>
      <c r="H354" s="5"/>
      <c r="I354" s="5"/>
      <c r="J354" s="5"/>
      <c r="K354" s="5"/>
      <c r="L354" s="5"/>
      <c r="M354" s="5"/>
      <c r="N354" s="5"/>
      <c r="O354" s="5"/>
      <c r="P354" s="5"/>
      <c r="Q354" s="5"/>
      <c r="R354" s="5"/>
      <c r="S354" s="5"/>
      <c r="T354" s="5"/>
      <c r="U354" s="5"/>
      <c r="V354" s="5"/>
      <c r="W354" s="5"/>
      <c r="X354" s="5"/>
      <c r="Y354" s="5"/>
      <c r="Z354" s="5"/>
      <c r="AA354" s="5"/>
    </row>
    <row r="355" spans="1:27" ht="16">
      <c r="A355" s="13" t="str">
        <f ca="1">IF(ISBLANK(INDIRECT("'ref_dontTouch'!R"&amp;ROW(A355)&amp;"C"&amp;MATCH(A$2,ref_dontTouch!$A$1:$S$1,0),FALSE)),"",INDIRECT("'ref_dontTouch'!R"&amp;ROW(A355)&amp;"C"&amp;MATCH(A$2,ref_dontTouch!$A$1:$S$1,0),FALSE))</f>
        <v/>
      </c>
      <c r="B355" s="14" t="str">
        <f ca="1">IF(INDIRECT("'ref_dontTouch'!R"&amp;ROW(B355)&amp;"C"&amp;MATCH("ALIGN",ref_dontTouch!$A$1:$S$1,0),FALSE)="","",IF(INDIRECT("'ref_dontTouch'!R"&amp;ROW(B355)&amp;"C"&amp;MATCH("ALIGN",ref_dontTouch!$A$1:$S$1,0),FALSE)="t","Target",IF(INDIRECT("'ref_dontTouch'!R"&amp;ROW(B355)&amp;"C"&amp;MATCH("ALIGN",ref_dontTouch!$A$1:$S$1,0),FALSE)="f","Flagged","Connected")))</f>
        <v/>
      </c>
      <c r="C355" s="14" t="str">
        <f ca="1">IF(ISBLANK(INDIRECT("'ref_dontTouch'!R"&amp;ROW(C355)&amp;"C"&amp;MATCH(C$2,ref_dontTouch!$A$1:$S$1,0),FALSE)),"",INDIRECT("'ref_dontTouch'!R"&amp;ROW(C355)&amp;"C"&amp;MATCH(C$2,ref_dontTouch!$A$1:$S$1,0),FALSE))</f>
        <v/>
      </c>
      <c r="D355" s="13" t="str">
        <f ca="1">IF(C355="","",C355&amp;" - "&amp;VLOOKUP($C355,ref_dontTouch!$B354:$Y6352,MATCH("statement",ref_dontTouch!$B$1:$Y$1,0),0))</f>
        <v/>
      </c>
      <c r="E355" s="13" t="str">
        <f ca="1">IF(D355="","",VLOOKUP($C355,ref_dontTouch!$B354:$Y6352,MATCH("performanceExpectation",ref_dontTouch!$B$1:$Y$1,0),0))</f>
        <v/>
      </c>
      <c r="F355" s="5"/>
      <c r="G355" s="5"/>
      <c r="H355" s="5"/>
      <c r="I355" s="5"/>
      <c r="J355" s="5"/>
      <c r="K355" s="5"/>
      <c r="L355" s="5"/>
      <c r="M355" s="5"/>
      <c r="N355" s="5"/>
      <c r="O355" s="5"/>
      <c r="P355" s="5"/>
      <c r="Q355" s="5"/>
      <c r="R355" s="5"/>
      <c r="S355" s="5"/>
      <c r="T355" s="5"/>
      <c r="U355" s="5"/>
      <c r="V355" s="5"/>
      <c r="W355" s="5"/>
      <c r="X355" s="5"/>
      <c r="Y355" s="5"/>
      <c r="Z355" s="5"/>
      <c r="AA355" s="5"/>
    </row>
    <row r="356" spans="1:27" ht="16">
      <c r="A356" s="13" t="str">
        <f ca="1">IF(ISBLANK(INDIRECT("'ref_dontTouch'!R"&amp;ROW(A356)&amp;"C"&amp;MATCH(A$2,ref_dontTouch!$A$1:$S$1,0),FALSE)),"",INDIRECT("'ref_dontTouch'!R"&amp;ROW(A356)&amp;"C"&amp;MATCH(A$2,ref_dontTouch!$A$1:$S$1,0),FALSE))</f>
        <v/>
      </c>
      <c r="B356" s="14" t="str">
        <f ca="1">IF(INDIRECT("'ref_dontTouch'!R"&amp;ROW(B356)&amp;"C"&amp;MATCH("ALIGN",ref_dontTouch!$A$1:$S$1,0),FALSE)="","",IF(INDIRECT("'ref_dontTouch'!R"&amp;ROW(B356)&amp;"C"&amp;MATCH("ALIGN",ref_dontTouch!$A$1:$S$1,0),FALSE)="t","Target",IF(INDIRECT("'ref_dontTouch'!R"&amp;ROW(B356)&amp;"C"&amp;MATCH("ALIGN",ref_dontTouch!$A$1:$S$1,0),FALSE)="f","Flagged","Connected")))</f>
        <v/>
      </c>
      <c r="C356" s="14" t="str">
        <f ca="1">IF(ISBLANK(INDIRECT("'ref_dontTouch'!R"&amp;ROW(C356)&amp;"C"&amp;MATCH(C$2,ref_dontTouch!$A$1:$S$1,0),FALSE)),"",INDIRECT("'ref_dontTouch'!R"&amp;ROW(C356)&amp;"C"&amp;MATCH(C$2,ref_dontTouch!$A$1:$S$1,0),FALSE))</f>
        <v/>
      </c>
      <c r="D356" s="13" t="str">
        <f ca="1">IF(C356="","",C356&amp;" - "&amp;VLOOKUP($C356,ref_dontTouch!$B355:$Y6353,MATCH("statement",ref_dontTouch!$B$1:$Y$1,0),0))</f>
        <v/>
      </c>
      <c r="E356" s="13" t="str">
        <f ca="1">IF(D356="","",VLOOKUP($C356,ref_dontTouch!$B355:$Y6353,MATCH("performanceExpectation",ref_dontTouch!$B$1:$Y$1,0),0))</f>
        <v/>
      </c>
      <c r="F356" s="5"/>
      <c r="G356" s="5"/>
      <c r="H356" s="5"/>
      <c r="I356" s="5"/>
      <c r="J356" s="5"/>
      <c r="K356" s="5"/>
      <c r="L356" s="5"/>
      <c r="M356" s="5"/>
      <c r="N356" s="5"/>
      <c r="O356" s="5"/>
      <c r="P356" s="5"/>
      <c r="Q356" s="5"/>
      <c r="R356" s="5"/>
      <c r="S356" s="5"/>
      <c r="T356" s="5"/>
      <c r="U356" s="5"/>
      <c r="V356" s="5"/>
      <c r="W356" s="5"/>
      <c r="X356" s="5"/>
      <c r="Y356" s="5"/>
      <c r="Z356" s="5"/>
      <c r="AA356" s="5"/>
    </row>
    <row r="357" spans="1:27" ht="16">
      <c r="A357" s="13" t="str">
        <f ca="1">IF(ISBLANK(INDIRECT("'ref_dontTouch'!R"&amp;ROW(A357)&amp;"C"&amp;MATCH(A$2,ref_dontTouch!$A$1:$S$1,0),FALSE)),"",INDIRECT("'ref_dontTouch'!R"&amp;ROW(A357)&amp;"C"&amp;MATCH(A$2,ref_dontTouch!$A$1:$S$1,0),FALSE))</f>
        <v/>
      </c>
      <c r="B357" s="14" t="str">
        <f ca="1">IF(INDIRECT("'ref_dontTouch'!R"&amp;ROW(B357)&amp;"C"&amp;MATCH("ALIGN",ref_dontTouch!$A$1:$S$1,0),FALSE)="","",IF(INDIRECT("'ref_dontTouch'!R"&amp;ROW(B357)&amp;"C"&amp;MATCH("ALIGN",ref_dontTouch!$A$1:$S$1,0),FALSE)="t","Target",IF(INDIRECT("'ref_dontTouch'!R"&amp;ROW(B357)&amp;"C"&amp;MATCH("ALIGN",ref_dontTouch!$A$1:$S$1,0),FALSE)="f","Flagged","Connected")))</f>
        <v/>
      </c>
      <c r="C357" s="14" t="str">
        <f ca="1">IF(ISBLANK(INDIRECT("'ref_dontTouch'!R"&amp;ROW(C357)&amp;"C"&amp;MATCH(C$2,ref_dontTouch!$A$1:$S$1,0),FALSE)),"",INDIRECT("'ref_dontTouch'!R"&amp;ROW(C357)&amp;"C"&amp;MATCH(C$2,ref_dontTouch!$A$1:$S$1,0),FALSE))</f>
        <v/>
      </c>
      <c r="D357" s="13" t="str">
        <f ca="1">IF(C357="","",C357&amp;" - "&amp;VLOOKUP($C357,ref_dontTouch!$B356:$Y6354,MATCH("statement",ref_dontTouch!$B$1:$Y$1,0),0))</f>
        <v/>
      </c>
      <c r="E357" s="13" t="str">
        <f ca="1">IF(D357="","",VLOOKUP($C357,ref_dontTouch!$B356:$Y6354,MATCH("performanceExpectation",ref_dontTouch!$B$1:$Y$1,0),0))</f>
        <v/>
      </c>
      <c r="F357" s="5"/>
      <c r="G357" s="5"/>
      <c r="H357" s="5"/>
      <c r="I357" s="5"/>
      <c r="J357" s="5"/>
      <c r="K357" s="5"/>
      <c r="L357" s="5"/>
      <c r="M357" s="5"/>
      <c r="N357" s="5"/>
      <c r="O357" s="5"/>
      <c r="P357" s="5"/>
      <c r="Q357" s="5"/>
      <c r="R357" s="5"/>
      <c r="S357" s="5"/>
      <c r="T357" s="5"/>
      <c r="U357" s="5"/>
      <c r="V357" s="5"/>
      <c r="W357" s="5"/>
      <c r="X357" s="5"/>
      <c r="Y357" s="5"/>
      <c r="Z357" s="5"/>
      <c r="AA357" s="5"/>
    </row>
    <row r="358" spans="1:27" ht="16">
      <c r="A358" s="13" t="str">
        <f ca="1">IF(ISBLANK(INDIRECT("'ref_dontTouch'!R"&amp;ROW(A358)&amp;"C"&amp;MATCH(A$2,ref_dontTouch!$A$1:$S$1,0),FALSE)),"",INDIRECT("'ref_dontTouch'!R"&amp;ROW(A358)&amp;"C"&amp;MATCH(A$2,ref_dontTouch!$A$1:$S$1,0),FALSE))</f>
        <v/>
      </c>
      <c r="B358" s="14" t="str">
        <f ca="1">IF(INDIRECT("'ref_dontTouch'!R"&amp;ROW(B358)&amp;"C"&amp;MATCH("ALIGN",ref_dontTouch!$A$1:$S$1,0),FALSE)="","",IF(INDIRECT("'ref_dontTouch'!R"&amp;ROW(B358)&amp;"C"&amp;MATCH("ALIGN",ref_dontTouch!$A$1:$S$1,0),FALSE)="t","Target",IF(INDIRECT("'ref_dontTouch'!R"&amp;ROW(B358)&amp;"C"&amp;MATCH("ALIGN",ref_dontTouch!$A$1:$S$1,0),FALSE)="f","Flagged","Connected")))</f>
        <v/>
      </c>
      <c r="C358" s="14" t="str">
        <f ca="1">IF(ISBLANK(INDIRECT("'ref_dontTouch'!R"&amp;ROW(C358)&amp;"C"&amp;MATCH(C$2,ref_dontTouch!$A$1:$S$1,0),FALSE)),"",INDIRECT("'ref_dontTouch'!R"&amp;ROW(C358)&amp;"C"&amp;MATCH(C$2,ref_dontTouch!$A$1:$S$1,0),FALSE))</f>
        <v/>
      </c>
      <c r="D358" s="13" t="str">
        <f ca="1">IF(C358="","",C358&amp;" - "&amp;VLOOKUP($C358,ref_dontTouch!$B357:$Y6355,MATCH("statement",ref_dontTouch!$B$1:$Y$1,0),0))</f>
        <v/>
      </c>
      <c r="E358" s="13" t="str">
        <f ca="1">IF(D358="","",VLOOKUP($C358,ref_dontTouch!$B357:$Y6355,MATCH("performanceExpectation",ref_dontTouch!$B$1:$Y$1,0),0))</f>
        <v/>
      </c>
      <c r="F358" s="5"/>
      <c r="G358" s="5"/>
      <c r="H358" s="5"/>
      <c r="I358" s="5"/>
      <c r="J358" s="5"/>
      <c r="K358" s="5"/>
      <c r="L358" s="5"/>
      <c r="M358" s="5"/>
      <c r="N358" s="5"/>
      <c r="O358" s="5"/>
      <c r="P358" s="5"/>
      <c r="Q358" s="5"/>
      <c r="R358" s="5"/>
      <c r="S358" s="5"/>
      <c r="T358" s="5"/>
      <c r="U358" s="5"/>
      <c r="V358" s="5"/>
      <c r="W358" s="5"/>
      <c r="X358" s="5"/>
      <c r="Y358" s="5"/>
      <c r="Z358" s="5"/>
      <c r="AA358" s="5"/>
    </row>
    <row r="359" spans="1:27" ht="16">
      <c r="A359" s="13" t="str">
        <f ca="1">IF(ISBLANK(INDIRECT("'ref_dontTouch'!R"&amp;ROW(A359)&amp;"C"&amp;MATCH(A$2,ref_dontTouch!$A$1:$S$1,0),FALSE)),"",INDIRECT("'ref_dontTouch'!R"&amp;ROW(A359)&amp;"C"&amp;MATCH(A$2,ref_dontTouch!$A$1:$S$1,0),FALSE))</f>
        <v/>
      </c>
      <c r="B359" s="14" t="str">
        <f ca="1">IF(INDIRECT("'ref_dontTouch'!R"&amp;ROW(B359)&amp;"C"&amp;MATCH("ALIGN",ref_dontTouch!$A$1:$S$1,0),FALSE)="","",IF(INDIRECT("'ref_dontTouch'!R"&amp;ROW(B359)&amp;"C"&amp;MATCH("ALIGN",ref_dontTouch!$A$1:$S$1,0),FALSE)="t","Target",IF(INDIRECT("'ref_dontTouch'!R"&amp;ROW(B359)&amp;"C"&amp;MATCH("ALIGN",ref_dontTouch!$A$1:$S$1,0),FALSE)="f","Flagged","Connected")))</f>
        <v/>
      </c>
      <c r="C359" s="14" t="str">
        <f ca="1">IF(ISBLANK(INDIRECT("'ref_dontTouch'!R"&amp;ROW(C359)&amp;"C"&amp;MATCH(C$2,ref_dontTouch!$A$1:$S$1,0),FALSE)),"",INDIRECT("'ref_dontTouch'!R"&amp;ROW(C359)&amp;"C"&amp;MATCH(C$2,ref_dontTouch!$A$1:$S$1,0),FALSE))</f>
        <v/>
      </c>
      <c r="D359" s="13" t="str">
        <f ca="1">IF(C359="","",C359&amp;" - "&amp;VLOOKUP($C359,ref_dontTouch!$B358:$Y6356,MATCH("statement",ref_dontTouch!$B$1:$Y$1,0),0))</f>
        <v/>
      </c>
      <c r="E359" s="13" t="str">
        <f ca="1">IF(D359="","",VLOOKUP($C359,ref_dontTouch!$B358:$Y6356,MATCH("performanceExpectation",ref_dontTouch!$B$1:$Y$1,0),0))</f>
        <v/>
      </c>
      <c r="F359" s="5"/>
      <c r="G359" s="5"/>
      <c r="H359" s="5"/>
      <c r="I359" s="5"/>
      <c r="J359" s="5"/>
      <c r="K359" s="5"/>
      <c r="L359" s="5"/>
      <c r="M359" s="5"/>
      <c r="N359" s="5"/>
      <c r="O359" s="5"/>
      <c r="P359" s="5"/>
      <c r="Q359" s="5"/>
      <c r="R359" s="5"/>
      <c r="S359" s="5"/>
      <c r="T359" s="5"/>
      <c r="U359" s="5"/>
      <c r="V359" s="5"/>
      <c r="W359" s="5"/>
      <c r="X359" s="5"/>
      <c r="Y359" s="5"/>
      <c r="Z359" s="5"/>
      <c r="AA359" s="5"/>
    </row>
    <row r="360" spans="1:27" ht="16">
      <c r="A360" s="13" t="str">
        <f ca="1">IF(ISBLANK(INDIRECT("'ref_dontTouch'!R"&amp;ROW(A360)&amp;"C"&amp;MATCH(A$2,ref_dontTouch!$A$1:$S$1,0),FALSE)),"",INDIRECT("'ref_dontTouch'!R"&amp;ROW(A360)&amp;"C"&amp;MATCH(A$2,ref_dontTouch!$A$1:$S$1,0),FALSE))</f>
        <v/>
      </c>
      <c r="B360" s="14" t="str">
        <f ca="1">IF(INDIRECT("'ref_dontTouch'!R"&amp;ROW(B360)&amp;"C"&amp;MATCH("ALIGN",ref_dontTouch!$A$1:$S$1,0),FALSE)="","",IF(INDIRECT("'ref_dontTouch'!R"&amp;ROW(B360)&amp;"C"&amp;MATCH("ALIGN",ref_dontTouch!$A$1:$S$1,0),FALSE)="t","Target",IF(INDIRECT("'ref_dontTouch'!R"&amp;ROW(B360)&amp;"C"&amp;MATCH("ALIGN",ref_dontTouch!$A$1:$S$1,0),FALSE)="f","Flagged","Connected")))</f>
        <v/>
      </c>
      <c r="C360" s="14" t="str">
        <f ca="1">IF(ISBLANK(INDIRECT("'ref_dontTouch'!R"&amp;ROW(C360)&amp;"C"&amp;MATCH(C$2,ref_dontTouch!$A$1:$S$1,0),FALSE)),"",INDIRECT("'ref_dontTouch'!R"&amp;ROW(C360)&amp;"C"&amp;MATCH(C$2,ref_dontTouch!$A$1:$S$1,0),FALSE))</f>
        <v/>
      </c>
      <c r="D360" s="13" t="str">
        <f ca="1">IF(C360="","",C360&amp;" - "&amp;VLOOKUP($C360,ref_dontTouch!$B359:$Y6357,MATCH("statement",ref_dontTouch!$B$1:$Y$1,0),0))</f>
        <v/>
      </c>
      <c r="E360" s="13" t="str">
        <f ca="1">IF(D360="","",VLOOKUP($C360,ref_dontTouch!$B359:$Y6357,MATCH("performanceExpectation",ref_dontTouch!$B$1:$Y$1,0),0))</f>
        <v/>
      </c>
      <c r="F360" s="5"/>
      <c r="G360" s="5"/>
      <c r="H360" s="5"/>
      <c r="I360" s="5"/>
      <c r="J360" s="5"/>
      <c r="K360" s="5"/>
      <c r="L360" s="5"/>
      <c r="M360" s="5"/>
      <c r="N360" s="5"/>
      <c r="O360" s="5"/>
      <c r="P360" s="5"/>
      <c r="Q360" s="5"/>
      <c r="R360" s="5"/>
      <c r="S360" s="5"/>
      <c r="T360" s="5"/>
      <c r="U360" s="5"/>
      <c r="V360" s="5"/>
      <c r="W360" s="5"/>
      <c r="X360" s="5"/>
      <c r="Y360" s="5"/>
      <c r="Z360" s="5"/>
      <c r="AA360" s="5"/>
    </row>
    <row r="361" spans="1:27" ht="16">
      <c r="A361" s="13" t="str">
        <f ca="1">IF(ISBLANK(INDIRECT("'ref_dontTouch'!R"&amp;ROW(A361)&amp;"C"&amp;MATCH(A$2,ref_dontTouch!$A$1:$S$1,0),FALSE)),"",INDIRECT("'ref_dontTouch'!R"&amp;ROW(A361)&amp;"C"&amp;MATCH(A$2,ref_dontTouch!$A$1:$S$1,0),FALSE))</f>
        <v/>
      </c>
      <c r="B361" s="14" t="str">
        <f ca="1">IF(INDIRECT("'ref_dontTouch'!R"&amp;ROW(B361)&amp;"C"&amp;MATCH("ALIGN",ref_dontTouch!$A$1:$S$1,0),FALSE)="","",IF(INDIRECT("'ref_dontTouch'!R"&amp;ROW(B361)&amp;"C"&amp;MATCH("ALIGN",ref_dontTouch!$A$1:$S$1,0),FALSE)="t","Target",IF(INDIRECT("'ref_dontTouch'!R"&amp;ROW(B361)&amp;"C"&amp;MATCH("ALIGN",ref_dontTouch!$A$1:$S$1,0),FALSE)="f","Flagged","Connected")))</f>
        <v/>
      </c>
      <c r="C361" s="14" t="str">
        <f ca="1">IF(ISBLANK(INDIRECT("'ref_dontTouch'!R"&amp;ROW(C361)&amp;"C"&amp;MATCH(C$2,ref_dontTouch!$A$1:$S$1,0),FALSE)),"",INDIRECT("'ref_dontTouch'!R"&amp;ROW(C361)&amp;"C"&amp;MATCH(C$2,ref_dontTouch!$A$1:$S$1,0),FALSE))</f>
        <v/>
      </c>
      <c r="D361" s="13" t="str">
        <f ca="1">IF(C361="","",C361&amp;" - "&amp;VLOOKUP($C361,ref_dontTouch!$B360:$Y6358,MATCH("statement",ref_dontTouch!$B$1:$Y$1,0),0))</f>
        <v/>
      </c>
      <c r="E361" s="13" t="str">
        <f ca="1">IF(D361="","",VLOOKUP($C361,ref_dontTouch!$B360:$Y6358,MATCH("performanceExpectation",ref_dontTouch!$B$1:$Y$1,0),0))</f>
        <v/>
      </c>
      <c r="F361" s="5"/>
      <c r="G361" s="5"/>
      <c r="H361" s="5"/>
      <c r="I361" s="5"/>
      <c r="J361" s="5"/>
      <c r="K361" s="5"/>
      <c r="L361" s="5"/>
      <c r="M361" s="5"/>
      <c r="N361" s="5"/>
      <c r="O361" s="5"/>
      <c r="P361" s="5"/>
      <c r="Q361" s="5"/>
      <c r="R361" s="5"/>
      <c r="S361" s="5"/>
      <c r="T361" s="5"/>
      <c r="U361" s="5"/>
      <c r="V361" s="5"/>
      <c r="W361" s="5"/>
      <c r="X361" s="5"/>
      <c r="Y361" s="5"/>
      <c r="Z361" s="5"/>
      <c r="AA361" s="5"/>
    </row>
    <row r="362" spans="1:27" ht="16">
      <c r="A362" s="13" t="str">
        <f ca="1">IF(ISBLANK(INDIRECT("'ref_dontTouch'!R"&amp;ROW(A362)&amp;"C"&amp;MATCH(A$2,ref_dontTouch!$A$1:$S$1,0),FALSE)),"",INDIRECT("'ref_dontTouch'!R"&amp;ROW(A362)&amp;"C"&amp;MATCH(A$2,ref_dontTouch!$A$1:$S$1,0),FALSE))</f>
        <v/>
      </c>
      <c r="B362" s="14" t="str">
        <f ca="1">IF(INDIRECT("'ref_dontTouch'!R"&amp;ROW(B362)&amp;"C"&amp;MATCH("ALIGN",ref_dontTouch!$A$1:$S$1,0),FALSE)="","",IF(INDIRECT("'ref_dontTouch'!R"&amp;ROW(B362)&amp;"C"&amp;MATCH("ALIGN",ref_dontTouch!$A$1:$S$1,0),FALSE)="t","Target",IF(INDIRECT("'ref_dontTouch'!R"&amp;ROW(B362)&amp;"C"&amp;MATCH("ALIGN",ref_dontTouch!$A$1:$S$1,0),FALSE)="f","Flagged","Connected")))</f>
        <v/>
      </c>
      <c r="C362" s="14" t="str">
        <f ca="1">IF(ISBLANK(INDIRECT("'ref_dontTouch'!R"&amp;ROW(C362)&amp;"C"&amp;MATCH(C$2,ref_dontTouch!$A$1:$S$1,0),FALSE)),"",INDIRECT("'ref_dontTouch'!R"&amp;ROW(C362)&amp;"C"&amp;MATCH(C$2,ref_dontTouch!$A$1:$S$1,0),FALSE))</f>
        <v/>
      </c>
      <c r="D362" s="13" t="str">
        <f ca="1">IF(C362="","",C362&amp;" - "&amp;VLOOKUP($C362,ref_dontTouch!$B361:$Y6359,MATCH("statement",ref_dontTouch!$B$1:$Y$1,0),0))</f>
        <v/>
      </c>
      <c r="E362" s="13" t="str">
        <f ca="1">IF(D362="","",VLOOKUP($C362,ref_dontTouch!$B361:$Y6359,MATCH("performanceExpectation",ref_dontTouch!$B$1:$Y$1,0),0))</f>
        <v/>
      </c>
      <c r="F362" s="5"/>
      <c r="G362" s="5"/>
      <c r="H362" s="5"/>
      <c r="I362" s="5"/>
      <c r="J362" s="5"/>
      <c r="K362" s="5"/>
      <c r="L362" s="5"/>
      <c r="M362" s="5"/>
      <c r="N362" s="5"/>
      <c r="O362" s="5"/>
      <c r="P362" s="5"/>
      <c r="Q362" s="5"/>
      <c r="R362" s="5"/>
      <c r="S362" s="5"/>
      <c r="T362" s="5"/>
      <c r="U362" s="5"/>
      <c r="V362" s="5"/>
      <c r="W362" s="5"/>
      <c r="X362" s="5"/>
      <c r="Y362" s="5"/>
      <c r="Z362" s="5"/>
      <c r="AA362" s="5"/>
    </row>
    <row r="363" spans="1:27" ht="16">
      <c r="A363" s="13" t="str">
        <f ca="1">IF(ISBLANK(INDIRECT("'ref_dontTouch'!R"&amp;ROW(A363)&amp;"C"&amp;MATCH(A$2,ref_dontTouch!$A$1:$S$1,0),FALSE)),"",INDIRECT("'ref_dontTouch'!R"&amp;ROW(A363)&amp;"C"&amp;MATCH(A$2,ref_dontTouch!$A$1:$S$1,0),FALSE))</f>
        <v/>
      </c>
      <c r="B363" s="14" t="str">
        <f ca="1">IF(INDIRECT("'ref_dontTouch'!R"&amp;ROW(B363)&amp;"C"&amp;MATCH("ALIGN",ref_dontTouch!$A$1:$S$1,0),FALSE)="","",IF(INDIRECT("'ref_dontTouch'!R"&amp;ROW(B363)&amp;"C"&amp;MATCH("ALIGN",ref_dontTouch!$A$1:$S$1,0),FALSE)="t","Target",IF(INDIRECT("'ref_dontTouch'!R"&amp;ROW(B363)&amp;"C"&amp;MATCH("ALIGN",ref_dontTouch!$A$1:$S$1,0),FALSE)="f","Flagged","Connected")))</f>
        <v/>
      </c>
      <c r="C363" s="14" t="str">
        <f ca="1">IF(ISBLANK(INDIRECT("'ref_dontTouch'!R"&amp;ROW(C363)&amp;"C"&amp;MATCH(C$2,ref_dontTouch!$A$1:$S$1,0),FALSE)),"",INDIRECT("'ref_dontTouch'!R"&amp;ROW(C363)&amp;"C"&amp;MATCH(C$2,ref_dontTouch!$A$1:$S$1,0),FALSE))</f>
        <v/>
      </c>
      <c r="D363" s="13" t="str">
        <f ca="1">IF(C363="","",C363&amp;" - "&amp;VLOOKUP($C363,ref_dontTouch!$B362:$Y6360,MATCH("statement",ref_dontTouch!$B$1:$Y$1,0),0))</f>
        <v/>
      </c>
      <c r="E363" s="13" t="str">
        <f ca="1">IF(D363="","",VLOOKUP($C363,ref_dontTouch!$B362:$Y6360,MATCH("performanceExpectation",ref_dontTouch!$B$1:$Y$1,0),0))</f>
        <v/>
      </c>
      <c r="F363" s="5"/>
      <c r="G363" s="5"/>
      <c r="H363" s="5"/>
      <c r="I363" s="5"/>
      <c r="J363" s="5"/>
      <c r="K363" s="5"/>
      <c r="L363" s="5"/>
      <c r="M363" s="5"/>
      <c r="N363" s="5"/>
      <c r="O363" s="5"/>
      <c r="P363" s="5"/>
      <c r="Q363" s="5"/>
      <c r="R363" s="5"/>
      <c r="S363" s="5"/>
      <c r="T363" s="5"/>
      <c r="U363" s="5"/>
      <c r="V363" s="5"/>
      <c r="W363" s="5"/>
      <c r="X363" s="5"/>
      <c r="Y363" s="5"/>
      <c r="Z363" s="5"/>
      <c r="AA363" s="5"/>
    </row>
    <row r="364" spans="1:27" ht="16">
      <c r="A364" s="13" t="str">
        <f ca="1">IF(ISBLANK(INDIRECT("'ref_dontTouch'!R"&amp;ROW(A364)&amp;"C"&amp;MATCH(A$2,ref_dontTouch!$A$1:$S$1,0),FALSE)),"",INDIRECT("'ref_dontTouch'!R"&amp;ROW(A364)&amp;"C"&amp;MATCH(A$2,ref_dontTouch!$A$1:$S$1,0),FALSE))</f>
        <v/>
      </c>
      <c r="B364" s="14" t="str">
        <f ca="1">IF(INDIRECT("'ref_dontTouch'!R"&amp;ROW(B364)&amp;"C"&amp;MATCH("ALIGN",ref_dontTouch!$A$1:$S$1,0),FALSE)="","",IF(INDIRECT("'ref_dontTouch'!R"&amp;ROW(B364)&amp;"C"&amp;MATCH("ALIGN",ref_dontTouch!$A$1:$S$1,0),FALSE)="t","Target",IF(INDIRECT("'ref_dontTouch'!R"&amp;ROW(B364)&amp;"C"&amp;MATCH("ALIGN",ref_dontTouch!$A$1:$S$1,0),FALSE)="f","Flagged","Connected")))</f>
        <v/>
      </c>
      <c r="C364" s="14" t="str">
        <f ca="1">IF(ISBLANK(INDIRECT("'ref_dontTouch'!R"&amp;ROW(C364)&amp;"C"&amp;MATCH(C$2,ref_dontTouch!$A$1:$S$1,0),FALSE)),"",INDIRECT("'ref_dontTouch'!R"&amp;ROW(C364)&amp;"C"&amp;MATCH(C$2,ref_dontTouch!$A$1:$S$1,0),FALSE))</f>
        <v/>
      </c>
      <c r="D364" s="13" t="str">
        <f ca="1">IF(C364="","",C364&amp;" - "&amp;VLOOKUP($C364,ref_dontTouch!$B363:$Y6361,MATCH("statement",ref_dontTouch!$B$1:$Y$1,0),0))</f>
        <v/>
      </c>
      <c r="E364" s="13" t="str">
        <f ca="1">IF(D364="","",VLOOKUP($C364,ref_dontTouch!$B363:$Y6361,MATCH("performanceExpectation",ref_dontTouch!$B$1:$Y$1,0),0))</f>
        <v/>
      </c>
      <c r="F364" s="5"/>
      <c r="G364" s="5"/>
      <c r="H364" s="5"/>
      <c r="I364" s="5"/>
      <c r="J364" s="5"/>
      <c r="K364" s="5"/>
      <c r="L364" s="5"/>
      <c r="M364" s="5"/>
      <c r="N364" s="5"/>
      <c r="O364" s="5"/>
      <c r="P364" s="5"/>
      <c r="Q364" s="5"/>
      <c r="R364" s="5"/>
      <c r="S364" s="5"/>
      <c r="T364" s="5"/>
      <c r="U364" s="5"/>
      <c r="V364" s="5"/>
      <c r="W364" s="5"/>
      <c r="X364" s="5"/>
      <c r="Y364" s="5"/>
      <c r="Z364" s="5"/>
      <c r="AA364" s="5"/>
    </row>
    <row r="365" spans="1:27" ht="16">
      <c r="A365" s="13" t="str">
        <f ca="1">IF(ISBLANK(INDIRECT("'ref_dontTouch'!R"&amp;ROW(A365)&amp;"C"&amp;MATCH(A$2,ref_dontTouch!$A$1:$S$1,0),FALSE)),"",INDIRECT("'ref_dontTouch'!R"&amp;ROW(A365)&amp;"C"&amp;MATCH(A$2,ref_dontTouch!$A$1:$S$1,0),FALSE))</f>
        <v/>
      </c>
      <c r="B365" s="14" t="str">
        <f ca="1">IF(INDIRECT("'ref_dontTouch'!R"&amp;ROW(B365)&amp;"C"&amp;MATCH("ALIGN",ref_dontTouch!$A$1:$S$1,0),FALSE)="","",IF(INDIRECT("'ref_dontTouch'!R"&amp;ROW(B365)&amp;"C"&amp;MATCH("ALIGN",ref_dontTouch!$A$1:$S$1,0),FALSE)="t","Target",IF(INDIRECT("'ref_dontTouch'!R"&amp;ROW(B365)&amp;"C"&amp;MATCH("ALIGN",ref_dontTouch!$A$1:$S$1,0),FALSE)="f","Flagged","Connected")))</f>
        <v/>
      </c>
      <c r="C365" s="14" t="str">
        <f ca="1">IF(ISBLANK(INDIRECT("'ref_dontTouch'!R"&amp;ROW(C365)&amp;"C"&amp;MATCH(C$2,ref_dontTouch!$A$1:$S$1,0),FALSE)),"",INDIRECT("'ref_dontTouch'!R"&amp;ROW(C365)&amp;"C"&amp;MATCH(C$2,ref_dontTouch!$A$1:$S$1,0),FALSE))</f>
        <v/>
      </c>
      <c r="D365" s="13" t="str">
        <f ca="1">IF(C365="","",C365&amp;" - "&amp;VLOOKUP($C365,ref_dontTouch!$B364:$Y6362,MATCH("statement",ref_dontTouch!$B$1:$Y$1,0),0))</f>
        <v/>
      </c>
      <c r="E365" s="13" t="str">
        <f ca="1">IF(D365="","",VLOOKUP($C365,ref_dontTouch!$B364:$Y6362,MATCH("performanceExpectation",ref_dontTouch!$B$1:$Y$1,0),0))</f>
        <v/>
      </c>
      <c r="F365" s="5"/>
      <c r="G365" s="5"/>
      <c r="H365" s="5"/>
      <c r="I365" s="5"/>
      <c r="J365" s="5"/>
      <c r="K365" s="5"/>
      <c r="L365" s="5"/>
      <c r="M365" s="5"/>
      <c r="N365" s="5"/>
      <c r="O365" s="5"/>
      <c r="P365" s="5"/>
      <c r="Q365" s="5"/>
      <c r="R365" s="5"/>
      <c r="S365" s="5"/>
      <c r="T365" s="5"/>
      <c r="U365" s="5"/>
      <c r="V365" s="5"/>
      <c r="W365" s="5"/>
      <c r="X365" s="5"/>
      <c r="Y365" s="5"/>
      <c r="Z365" s="5"/>
      <c r="AA365" s="5"/>
    </row>
    <row r="366" spans="1:27" ht="16">
      <c r="A366" s="13" t="str">
        <f ca="1">IF(ISBLANK(INDIRECT("'ref_dontTouch'!R"&amp;ROW(A366)&amp;"C"&amp;MATCH(A$2,ref_dontTouch!$A$1:$S$1,0),FALSE)),"",INDIRECT("'ref_dontTouch'!R"&amp;ROW(A366)&amp;"C"&amp;MATCH(A$2,ref_dontTouch!$A$1:$S$1,0),FALSE))</f>
        <v/>
      </c>
      <c r="B366" s="14" t="str">
        <f ca="1">IF(INDIRECT("'ref_dontTouch'!R"&amp;ROW(B366)&amp;"C"&amp;MATCH("ALIGN",ref_dontTouch!$A$1:$S$1,0),FALSE)="","",IF(INDIRECT("'ref_dontTouch'!R"&amp;ROW(B366)&amp;"C"&amp;MATCH("ALIGN",ref_dontTouch!$A$1:$S$1,0),FALSE)="t","Target",IF(INDIRECT("'ref_dontTouch'!R"&amp;ROW(B366)&amp;"C"&amp;MATCH("ALIGN",ref_dontTouch!$A$1:$S$1,0),FALSE)="f","Flagged","Connected")))</f>
        <v/>
      </c>
      <c r="C366" s="14" t="str">
        <f ca="1">IF(ISBLANK(INDIRECT("'ref_dontTouch'!R"&amp;ROW(C366)&amp;"C"&amp;MATCH(C$2,ref_dontTouch!$A$1:$S$1,0),FALSE)),"",INDIRECT("'ref_dontTouch'!R"&amp;ROW(C366)&amp;"C"&amp;MATCH(C$2,ref_dontTouch!$A$1:$S$1,0),FALSE))</f>
        <v/>
      </c>
      <c r="D366" s="13" t="str">
        <f ca="1">IF(C366="","",C366&amp;" - "&amp;VLOOKUP($C366,ref_dontTouch!$B365:$Y6363,MATCH("statement",ref_dontTouch!$B$1:$Y$1,0),0))</f>
        <v/>
      </c>
      <c r="E366" s="13" t="str">
        <f ca="1">IF(D366="","",VLOOKUP($C366,ref_dontTouch!$B365:$Y6363,MATCH("performanceExpectation",ref_dontTouch!$B$1:$Y$1,0),0))</f>
        <v/>
      </c>
      <c r="F366" s="5"/>
      <c r="G366" s="5"/>
      <c r="H366" s="5"/>
      <c r="I366" s="5"/>
      <c r="J366" s="5"/>
      <c r="K366" s="5"/>
      <c r="L366" s="5"/>
      <c r="M366" s="5"/>
      <c r="N366" s="5"/>
      <c r="O366" s="5"/>
      <c r="P366" s="5"/>
      <c r="Q366" s="5"/>
      <c r="R366" s="5"/>
      <c r="S366" s="5"/>
      <c r="T366" s="5"/>
      <c r="U366" s="5"/>
      <c r="V366" s="5"/>
      <c r="W366" s="5"/>
      <c r="X366" s="5"/>
      <c r="Y366" s="5"/>
      <c r="Z366" s="5"/>
      <c r="AA366" s="5"/>
    </row>
    <row r="367" spans="1:27" ht="16">
      <c r="A367" s="13" t="str">
        <f ca="1">IF(ISBLANK(INDIRECT("'ref_dontTouch'!R"&amp;ROW(A367)&amp;"C"&amp;MATCH(A$2,ref_dontTouch!$A$1:$S$1,0),FALSE)),"",INDIRECT("'ref_dontTouch'!R"&amp;ROW(A367)&amp;"C"&amp;MATCH(A$2,ref_dontTouch!$A$1:$S$1,0),FALSE))</f>
        <v/>
      </c>
      <c r="B367" s="14" t="str">
        <f ca="1">IF(INDIRECT("'ref_dontTouch'!R"&amp;ROW(B367)&amp;"C"&amp;MATCH("ALIGN",ref_dontTouch!$A$1:$S$1,0),FALSE)="","",IF(INDIRECT("'ref_dontTouch'!R"&amp;ROW(B367)&amp;"C"&amp;MATCH("ALIGN",ref_dontTouch!$A$1:$S$1,0),FALSE)="t","Target",IF(INDIRECT("'ref_dontTouch'!R"&amp;ROW(B367)&amp;"C"&amp;MATCH("ALIGN",ref_dontTouch!$A$1:$S$1,0),FALSE)="f","Flagged","Connected")))</f>
        <v/>
      </c>
      <c r="C367" s="14" t="str">
        <f ca="1">IF(ISBLANK(INDIRECT("'ref_dontTouch'!R"&amp;ROW(C367)&amp;"C"&amp;MATCH(C$2,ref_dontTouch!$A$1:$S$1,0),FALSE)),"",INDIRECT("'ref_dontTouch'!R"&amp;ROW(C367)&amp;"C"&amp;MATCH(C$2,ref_dontTouch!$A$1:$S$1,0),FALSE))</f>
        <v/>
      </c>
      <c r="D367" s="13" t="str">
        <f ca="1">IF(C367="","",C367&amp;" - "&amp;VLOOKUP($C367,ref_dontTouch!$B366:$Y6364,MATCH("statement",ref_dontTouch!$B$1:$Y$1,0),0))</f>
        <v/>
      </c>
      <c r="E367" s="13" t="str">
        <f ca="1">IF(D367="","",VLOOKUP($C367,ref_dontTouch!$B366:$Y6364,MATCH("performanceExpectation",ref_dontTouch!$B$1:$Y$1,0),0))</f>
        <v/>
      </c>
      <c r="F367" s="5"/>
      <c r="G367" s="5"/>
      <c r="H367" s="5"/>
      <c r="I367" s="5"/>
      <c r="J367" s="5"/>
      <c r="K367" s="5"/>
      <c r="L367" s="5"/>
      <c r="M367" s="5"/>
      <c r="N367" s="5"/>
      <c r="O367" s="5"/>
      <c r="P367" s="5"/>
      <c r="Q367" s="5"/>
      <c r="R367" s="5"/>
      <c r="S367" s="5"/>
      <c r="T367" s="5"/>
      <c r="U367" s="5"/>
      <c r="V367" s="5"/>
      <c r="W367" s="5"/>
      <c r="X367" s="5"/>
      <c r="Y367" s="5"/>
      <c r="Z367" s="5"/>
      <c r="AA367" s="5"/>
    </row>
    <row r="368" spans="1:27" ht="16">
      <c r="A368" s="13" t="str">
        <f ca="1">IF(ISBLANK(INDIRECT("'ref_dontTouch'!R"&amp;ROW(A368)&amp;"C"&amp;MATCH(A$2,ref_dontTouch!$A$1:$S$1,0),FALSE)),"",INDIRECT("'ref_dontTouch'!R"&amp;ROW(A368)&amp;"C"&amp;MATCH(A$2,ref_dontTouch!$A$1:$S$1,0),FALSE))</f>
        <v/>
      </c>
      <c r="B368" s="14" t="str">
        <f ca="1">IF(INDIRECT("'ref_dontTouch'!R"&amp;ROW(B368)&amp;"C"&amp;MATCH("ALIGN",ref_dontTouch!$A$1:$S$1,0),FALSE)="","",IF(INDIRECT("'ref_dontTouch'!R"&amp;ROW(B368)&amp;"C"&amp;MATCH("ALIGN",ref_dontTouch!$A$1:$S$1,0),FALSE)="t","Target",IF(INDIRECT("'ref_dontTouch'!R"&amp;ROW(B368)&amp;"C"&amp;MATCH("ALIGN",ref_dontTouch!$A$1:$S$1,0),FALSE)="f","Flagged","Connected")))</f>
        <v/>
      </c>
      <c r="C368" s="14" t="str">
        <f ca="1">IF(ISBLANK(INDIRECT("'ref_dontTouch'!R"&amp;ROW(C368)&amp;"C"&amp;MATCH(C$2,ref_dontTouch!$A$1:$S$1,0),FALSE)),"",INDIRECT("'ref_dontTouch'!R"&amp;ROW(C368)&amp;"C"&amp;MATCH(C$2,ref_dontTouch!$A$1:$S$1,0),FALSE))</f>
        <v/>
      </c>
      <c r="D368" s="13" t="str">
        <f ca="1">IF(C368="","",C368&amp;" - "&amp;VLOOKUP($C368,ref_dontTouch!$B367:$Y6365,MATCH("statement",ref_dontTouch!$B$1:$Y$1,0),0))</f>
        <v/>
      </c>
      <c r="E368" s="13" t="str">
        <f ca="1">IF(D368="","",VLOOKUP($C368,ref_dontTouch!$B367:$Y6365,MATCH("performanceExpectation",ref_dontTouch!$B$1:$Y$1,0),0))</f>
        <v/>
      </c>
      <c r="F368" s="5"/>
      <c r="G368" s="5"/>
      <c r="H368" s="5"/>
      <c r="I368" s="5"/>
      <c r="J368" s="5"/>
      <c r="K368" s="5"/>
      <c r="L368" s="5"/>
      <c r="M368" s="5"/>
      <c r="N368" s="5"/>
      <c r="O368" s="5"/>
      <c r="P368" s="5"/>
      <c r="Q368" s="5"/>
      <c r="R368" s="5"/>
      <c r="S368" s="5"/>
      <c r="T368" s="5"/>
      <c r="U368" s="5"/>
      <c r="V368" s="5"/>
      <c r="W368" s="5"/>
      <c r="X368" s="5"/>
      <c r="Y368" s="5"/>
      <c r="Z368" s="5"/>
      <c r="AA368" s="5"/>
    </row>
    <row r="369" spans="1:27" ht="16">
      <c r="A369" s="13" t="str">
        <f ca="1">IF(ISBLANK(INDIRECT("'ref_dontTouch'!R"&amp;ROW(A369)&amp;"C"&amp;MATCH(A$2,ref_dontTouch!$A$1:$S$1,0),FALSE)),"",INDIRECT("'ref_dontTouch'!R"&amp;ROW(A369)&amp;"C"&amp;MATCH(A$2,ref_dontTouch!$A$1:$S$1,0),FALSE))</f>
        <v/>
      </c>
      <c r="B369" s="14" t="str">
        <f ca="1">IF(INDIRECT("'ref_dontTouch'!R"&amp;ROW(B369)&amp;"C"&amp;MATCH("ALIGN",ref_dontTouch!$A$1:$S$1,0),FALSE)="","",IF(INDIRECT("'ref_dontTouch'!R"&amp;ROW(B369)&amp;"C"&amp;MATCH("ALIGN",ref_dontTouch!$A$1:$S$1,0),FALSE)="t","Target",IF(INDIRECT("'ref_dontTouch'!R"&amp;ROW(B369)&amp;"C"&amp;MATCH("ALIGN",ref_dontTouch!$A$1:$S$1,0),FALSE)="f","Flagged","Connected")))</f>
        <v/>
      </c>
      <c r="C369" s="14" t="str">
        <f ca="1">IF(ISBLANK(INDIRECT("'ref_dontTouch'!R"&amp;ROW(C369)&amp;"C"&amp;MATCH(C$2,ref_dontTouch!$A$1:$S$1,0),FALSE)),"",INDIRECT("'ref_dontTouch'!R"&amp;ROW(C369)&amp;"C"&amp;MATCH(C$2,ref_dontTouch!$A$1:$S$1,0),FALSE))</f>
        <v/>
      </c>
      <c r="D369" s="13" t="str">
        <f ca="1">IF(C369="","",C369&amp;" - "&amp;VLOOKUP($C369,ref_dontTouch!$B368:$Y6366,MATCH("statement",ref_dontTouch!$B$1:$Y$1,0),0))</f>
        <v/>
      </c>
      <c r="E369" s="13" t="str">
        <f ca="1">IF(D369="","",VLOOKUP($C369,ref_dontTouch!$B368:$Y6366,MATCH("performanceExpectation",ref_dontTouch!$B$1:$Y$1,0),0))</f>
        <v/>
      </c>
      <c r="F369" s="5"/>
      <c r="G369" s="5"/>
      <c r="H369" s="5"/>
      <c r="I369" s="5"/>
      <c r="J369" s="5"/>
      <c r="K369" s="5"/>
      <c r="L369" s="5"/>
      <c r="M369" s="5"/>
      <c r="N369" s="5"/>
      <c r="O369" s="5"/>
      <c r="P369" s="5"/>
      <c r="Q369" s="5"/>
      <c r="R369" s="5"/>
      <c r="S369" s="5"/>
      <c r="T369" s="5"/>
      <c r="U369" s="5"/>
      <c r="V369" s="5"/>
      <c r="W369" s="5"/>
      <c r="X369" s="5"/>
      <c r="Y369" s="5"/>
      <c r="Z369" s="5"/>
      <c r="AA369" s="5"/>
    </row>
    <row r="370" spans="1:27" ht="16">
      <c r="A370" s="13" t="str">
        <f ca="1">IF(ISBLANK(INDIRECT("'ref_dontTouch'!R"&amp;ROW(A370)&amp;"C"&amp;MATCH(A$2,ref_dontTouch!$A$1:$S$1,0),FALSE)),"",INDIRECT("'ref_dontTouch'!R"&amp;ROW(A370)&amp;"C"&amp;MATCH(A$2,ref_dontTouch!$A$1:$S$1,0),FALSE))</f>
        <v/>
      </c>
      <c r="B370" s="14" t="str">
        <f ca="1">IF(INDIRECT("'ref_dontTouch'!R"&amp;ROW(B370)&amp;"C"&amp;MATCH("ALIGN",ref_dontTouch!$A$1:$S$1,0),FALSE)="","",IF(INDIRECT("'ref_dontTouch'!R"&amp;ROW(B370)&amp;"C"&amp;MATCH("ALIGN",ref_dontTouch!$A$1:$S$1,0),FALSE)="t","Target",IF(INDIRECT("'ref_dontTouch'!R"&amp;ROW(B370)&amp;"C"&amp;MATCH("ALIGN",ref_dontTouch!$A$1:$S$1,0),FALSE)="f","Flagged","Connected")))</f>
        <v/>
      </c>
      <c r="C370" s="14" t="str">
        <f ca="1">IF(ISBLANK(INDIRECT("'ref_dontTouch'!R"&amp;ROW(C370)&amp;"C"&amp;MATCH(C$2,ref_dontTouch!$A$1:$S$1,0),FALSE)),"",INDIRECT("'ref_dontTouch'!R"&amp;ROW(C370)&amp;"C"&amp;MATCH(C$2,ref_dontTouch!$A$1:$S$1,0),FALSE))</f>
        <v/>
      </c>
      <c r="D370" s="13" t="str">
        <f ca="1">IF(C370="","",C370&amp;" - "&amp;VLOOKUP($C370,ref_dontTouch!$B369:$Y6367,MATCH("statement",ref_dontTouch!$B$1:$Y$1,0),0))</f>
        <v/>
      </c>
      <c r="E370" s="13" t="str">
        <f ca="1">IF(D370="","",VLOOKUP($C370,ref_dontTouch!$B369:$Y6367,MATCH("performanceExpectation",ref_dontTouch!$B$1:$Y$1,0),0))</f>
        <v/>
      </c>
      <c r="F370" s="5"/>
      <c r="G370" s="5"/>
      <c r="H370" s="5"/>
      <c r="I370" s="5"/>
      <c r="J370" s="5"/>
      <c r="K370" s="5"/>
      <c r="L370" s="5"/>
      <c r="M370" s="5"/>
      <c r="N370" s="5"/>
      <c r="O370" s="5"/>
      <c r="P370" s="5"/>
      <c r="Q370" s="5"/>
      <c r="R370" s="5"/>
      <c r="S370" s="5"/>
      <c r="T370" s="5"/>
      <c r="U370" s="5"/>
      <c r="V370" s="5"/>
      <c r="W370" s="5"/>
      <c r="X370" s="5"/>
      <c r="Y370" s="5"/>
      <c r="Z370" s="5"/>
      <c r="AA370" s="5"/>
    </row>
    <row r="371" spans="1:27" ht="16">
      <c r="A371" s="13" t="str">
        <f ca="1">IF(ISBLANK(INDIRECT("'ref_dontTouch'!R"&amp;ROW(A371)&amp;"C"&amp;MATCH(A$2,ref_dontTouch!$A$1:$S$1,0),FALSE)),"",INDIRECT("'ref_dontTouch'!R"&amp;ROW(A371)&amp;"C"&amp;MATCH(A$2,ref_dontTouch!$A$1:$S$1,0),FALSE))</f>
        <v/>
      </c>
      <c r="B371" s="14" t="str">
        <f ca="1">IF(INDIRECT("'ref_dontTouch'!R"&amp;ROW(B371)&amp;"C"&amp;MATCH("ALIGN",ref_dontTouch!$A$1:$S$1,0),FALSE)="","",IF(INDIRECT("'ref_dontTouch'!R"&amp;ROW(B371)&amp;"C"&amp;MATCH("ALIGN",ref_dontTouch!$A$1:$S$1,0),FALSE)="t","Target",IF(INDIRECT("'ref_dontTouch'!R"&amp;ROW(B371)&amp;"C"&amp;MATCH("ALIGN",ref_dontTouch!$A$1:$S$1,0),FALSE)="f","Flagged","Connected")))</f>
        <v/>
      </c>
      <c r="C371" s="14" t="str">
        <f ca="1">IF(ISBLANK(INDIRECT("'ref_dontTouch'!R"&amp;ROW(C371)&amp;"C"&amp;MATCH(C$2,ref_dontTouch!$A$1:$S$1,0),FALSE)),"",INDIRECT("'ref_dontTouch'!R"&amp;ROW(C371)&amp;"C"&amp;MATCH(C$2,ref_dontTouch!$A$1:$S$1,0),FALSE))</f>
        <v/>
      </c>
      <c r="D371" s="13" t="str">
        <f ca="1">IF(C371="","",C371&amp;" - "&amp;VLOOKUP($C371,ref_dontTouch!$B370:$Y6368,MATCH("statement",ref_dontTouch!$B$1:$Y$1,0),0))</f>
        <v/>
      </c>
      <c r="E371" s="13" t="str">
        <f ca="1">IF(D371="","",VLOOKUP($C371,ref_dontTouch!$B370:$Y6368,MATCH("performanceExpectation",ref_dontTouch!$B$1:$Y$1,0),0))</f>
        <v/>
      </c>
      <c r="F371" s="5"/>
      <c r="G371" s="5"/>
      <c r="H371" s="5"/>
      <c r="I371" s="5"/>
      <c r="J371" s="5"/>
      <c r="K371" s="5"/>
      <c r="L371" s="5"/>
      <c r="M371" s="5"/>
      <c r="N371" s="5"/>
      <c r="O371" s="5"/>
      <c r="P371" s="5"/>
      <c r="Q371" s="5"/>
      <c r="R371" s="5"/>
      <c r="S371" s="5"/>
      <c r="T371" s="5"/>
      <c r="U371" s="5"/>
      <c r="V371" s="5"/>
      <c r="W371" s="5"/>
      <c r="X371" s="5"/>
      <c r="Y371" s="5"/>
      <c r="Z371" s="5"/>
      <c r="AA371" s="5"/>
    </row>
    <row r="372" spans="1:27" ht="16">
      <c r="A372" s="13" t="str">
        <f ca="1">IF(ISBLANK(INDIRECT("'ref_dontTouch'!R"&amp;ROW(A372)&amp;"C"&amp;MATCH(A$2,ref_dontTouch!$A$1:$S$1,0),FALSE)),"",INDIRECT("'ref_dontTouch'!R"&amp;ROW(A372)&amp;"C"&amp;MATCH(A$2,ref_dontTouch!$A$1:$S$1,0),FALSE))</f>
        <v/>
      </c>
      <c r="B372" s="14" t="str">
        <f ca="1">IF(INDIRECT("'ref_dontTouch'!R"&amp;ROW(B372)&amp;"C"&amp;MATCH("ALIGN",ref_dontTouch!$A$1:$S$1,0),FALSE)="","",IF(INDIRECT("'ref_dontTouch'!R"&amp;ROW(B372)&amp;"C"&amp;MATCH("ALIGN",ref_dontTouch!$A$1:$S$1,0),FALSE)="t","Target",IF(INDIRECT("'ref_dontTouch'!R"&amp;ROW(B372)&amp;"C"&amp;MATCH("ALIGN",ref_dontTouch!$A$1:$S$1,0),FALSE)="f","Flagged","Connected")))</f>
        <v/>
      </c>
      <c r="C372" s="14" t="str">
        <f ca="1">IF(ISBLANK(INDIRECT("'ref_dontTouch'!R"&amp;ROW(C372)&amp;"C"&amp;MATCH(C$2,ref_dontTouch!$A$1:$S$1,0),FALSE)),"",INDIRECT("'ref_dontTouch'!R"&amp;ROW(C372)&amp;"C"&amp;MATCH(C$2,ref_dontTouch!$A$1:$S$1,0),FALSE))</f>
        <v/>
      </c>
      <c r="D372" s="13" t="str">
        <f ca="1">IF(C372="","",C372&amp;" - "&amp;VLOOKUP($C372,ref_dontTouch!$B371:$Y6369,MATCH("statement",ref_dontTouch!$B$1:$Y$1,0),0))</f>
        <v/>
      </c>
      <c r="E372" s="13" t="str">
        <f ca="1">IF(D372="","",VLOOKUP($C372,ref_dontTouch!$B371:$Y6369,MATCH("performanceExpectation",ref_dontTouch!$B$1:$Y$1,0),0))</f>
        <v/>
      </c>
      <c r="F372" s="5"/>
      <c r="G372" s="5"/>
      <c r="H372" s="5"/>
      <c r="I372" s="5"/>
      <c r="J372" s="5"/>
      <c r="K372" s="5"/>
      <c r="L372" s="5"/>
      <c r="M372" s="5"/>
      <c r="N372" s="5"/>
      <c r="O372" s="5"/>
      <c r="P372" s="5"/>
      <c r="Q372" s="5"/>
      <c r="R372" s="5"/>
      <c r="S372" s="5"/>
      <c r="T372" s="5"/>
      <c r="U372" s="5"/>
      <c r="V372" s="5"/>
      <c r="W372" s="5"/>
      <c r="X372" s="5"/>
      <c r="Y372" s="5"/>
      <c r="Z372" s="5"/>
      <c r="AA372" s="5"/>
    </row>
    <row r="373" spans="1:27" ht="16">
      <c r="A373" s="13" t="str">
        <f ca="1">IF(ISBLANK(INDIRECT("'ref_dontTouch'!R"&amp;ROW(A373)&amp;"C"&amp;MATCH(A$2,ref_dontTouch!$A$1:$S$1,0),FALSE)),"",INDIRECT("'ref_dontTouch'!R"&amp;ROW(A373)&amp;"C"&amp;MATCH(A$2,ref_dontTouch!$A$1:$S$1,0),FALSE))</f>
        <v/>
      </c>
      <c r="B373" s="14" t="str">
        <f ca="1">IF(INDIRECT("'ref_dontTouch'!R"&amp;ROW(B373)&amp;"C"&amp;MATCH("ALIGN",ref_dontTouch!$A$1:$S$1,0),FALSE)="","",IF(INDIRECT("'ref_dontTouch'!R"&amp;ROW(B373)&amp;"C"&amp;MATCH("ALIGN",ref_dontTouch!$A$1:$S$1,0),FALSE)="t","Target",IF(INDIRECT("'ref_dontTouch'!R"&amp;ROW(B373)&amp;"C"&amp;MATCH("ALIGN",ref_dontTouch!$A$1:$S$1,0),FALSE)="f","Flagged","Connected")))</f>
        <v/>
      </c>
      <c r="C373" s="14" t="str">
        <f ca="1">IF(ISBLANK(INDIRECT("'ref_dontTouch'!R"&amp;ROW(C373)&amp;"C"&amp;MATCH(C$2,ref_dontTouch!$A$1:$S$1,0),FALSE)),"",INDIRECT("'ref_dontTouch'!R"&amp;ROW(C373)&amp;"C"&amp;MATCH(C$2,ref_dontTouch!$A$1:$S$1,0),FALSE))</f>
        <v/>
      </c>
      <c r="D373" s="13" t="str">
        <f ca="1">IF(C373="","",C373&amp;" - "&amp;VLOOKUP($C373,ref_dontTouch!$B372:$Y6370,MATCH("statement",ref_dontTouch!$B$1:$Y$1,0),0))</f>
        <v/>
      </c>
      <c r="E373" s="13" t="str">
        <f ca="1">IF(D373="","",VLOOKUP($C373,ref_dontTouch!$B372:$Y6370,MATCH("performanceExpectation",ref_dontTouch!$B$1:$Y$1,0),0))</f>
        <v/>
      </c>
      <c r="F373" s="5"/>
      <c r="G373" s="5"/>
      <c r="H373" s="5"/>
      <c r="I373" s="5"/>
      <c r="J373" s="5"/>
      <c r="K373" s="5"/>
      <c r="L373" s="5"/>
      <c r="M373" s="5"/>
      <c r="N373" s="5"/>
      <c r="O373" s="5"/>
      <c r="P373" s="5"/>
      <c r="Q373" s="5"/>
      <c r="R373" s="5"/>
      <c r="S373" s="5"/>
      <c r="T373" s="5"/>
      <c r="U373" s="5"/>
      <c r="V373" s="5"/>
      <c r="W373" s="5"/>
      <c r="X373" s="5"/>
      <c r="Y373" s="5"/>
      <c r="Z373" s="5"/>
      <c r="AA373" s="5"/>
    </row>
    <row r="374" spans="1:27" ht="16">
      <c r="A374" s="13" t="str">
        <f ca="1">IF(ISBLANK(INDIRECT("'ref_dontTouch'!R"&amp;ROW(A374)&amp;"C"&amp;MATCH(A$2,ref_dontTouch!$A$1:$S$1,0),FALSE)),"",INDIRECT("'ref_dontTouch'!R"&amp;ROW(A374)&amp;"C"&amp;MATCH(A$2,ref_dontTouch!$A$1:$S$1,0),FALSE))</f>
        <v/>
      </c>
      <c r="B374" s="14" t="str">
        <f ca="1">IF(INDIRECT("'ref_dontTouch'!R"&amp;ROW(B374)&amp;"C"&amp;MATCH("ALIGN",ref_dontTouch!$A$1:$S$1,0),FALSE)="","",IF(INDIRECT("'ref_dontTouch'!R"&amp;ROW(B374)&amp;"C"&amp;MATCH("ALIGN",ref_dontTouch!$A$1:$S$1,0),FALSE)="t","Target",IF(INDIRECT("'ref_dontTouch'!R"&amp;ROW(B374)&amp;"C"&amp;MATCH("ALIGN",ref_dontTouch!$A$1:$S$1,0),FALSE)="f","Flagged","Connected")))</f>
        <v/>
      </c>
      <c r="C374" s="14" t="str">
        <f ca="1">IF(ISBLANK(INDIRECT("'ref_dontTouch'!R"&amp;ROW(C374)&amp;"C"&amp;MATCH(C$2,ref_dontTouch!$A$1:$S$1,0),FALSE)),"",INDIRECT("'ref_dontTouch'!R"&amp;ROW(C374)&amp;"C"&amp;MATCH(C$2,ref_dontTouch!$A$1:$S$1,0),FALSE))</f>
        <v/>
      </c>
      <c r="D374" s="13" t="str">
        <f ca="1">IF(C374="","",C374&amp;" - "&amp;VLOOKUP($C374,ref_dontTouch!$B373:$Y6371,MATCH("statement",ref_dontTouch!$B$1:$Y$1,0),0))</f>
        <v/>
      </c>
      <c r="E374" s="13" t="str">
        <f ca="1">IF(D374="","",VLOOKUP($C374,ref_dontTouch!$B373:$Y6371,MATCH("performanceExpectation",ref_dontTouch!$B$1:$Y$1,0),0))</f>
        <v/>
      </c>
      <c r="F374" s="5"/>
      <c r="G374" s="5"/>
      <c r="H374" s="5"/>
      <c r="I374" s="5"/>
      <c r="J374" s="5"/>
      <c r="K374" s="5"/>
      <c r="L374" s="5"/>
      <c r="M374" s="5"/>
      <c r="N374" s="5"/>
      <c r="O374" s="5"/>
      <c r="P374" s="5"/>
      <c r="Q374" s="5"/>
      <c r="R374" s="5"/>
      <c r="S374" s="5"/>
      <c r="T374" s="5"/>
      <c r="U374" s="5"/>
      <c r="V374" s="5"/>
      <c r="W374" s="5"/>
      <c r="X374" s="5"/>
      <c r="Y374" s="5"/>
      <c r="Z374" s="5"/>
      <c r="AA374" s="5"/>
    </row>
    <row r="375" spans="1:27" ht="16">
      <c r="A375" s="13" t="str">
        <f ca="1">IF(ISBLANK(INDIRECT("'ref_dontTouch'!R"&amp;ROW(A375)&amp;"C"&amp;MATCH(A$2,ref_dontTouch!$A$1:$S$1,0),FALSE)),"",INDIRECT("'ref_dontTouch'!R"&amp;ROW(A375)&amp;"C"&amp;MATCH(A$2,ref_dontTouch!$A$1:$S$1,0),FALSE))</f>
        <v/>
      </c>
      <c r="B375" s="14" t="str">
        <f ca="1">IF(INDIRECT("'ref_dontTouch'!R"&amp;ROW(B375)&amp;"C"&amp;MATCH("ALIGN",ref_dontTouch!$A$1:$S$1,0),FALSE)="","",IF(INDIRECT("'ref_dontTouch'!R"&amp;ROW(B375)&amp;"C"&amp;MATCH("ALIGN",ref_dontTouch!$A$1:$S$1,0),FALSE)="t","Target",IF(INDIRECT("'ref_dontTouch'!R"&amp;ROW(B375)&amp;"C"&amp;MATCH("ALIGN",ref_dontTouch!$A$1:$S$1,0),FALSE)="f","Flagged","Connected")))</f>
        <v/>
      </c>
      <c r="C375" s="14" t="str">
        <f ca="1">IF(ISBLANK(INDIRECT("'ref_dontTouch'!R"&amp;ROW(C375)&amp;"C"&amp;MATCH(C$2,ref_dontTouch!$A$1:$S$1,0),FALSE)),"",INDIRECT("'ref_dontTouch'!R"&amp;ROW(C375)&amp;"C"&amp;MATCH(C$2,ref_dontTouch!$A$1:$S$1,0),FALSE))</f>
        <v/>
      </c>
      <c r="D375" s="13" t="str">
        <f ca="1">IF(C375="","",C375&amp;" - "&amp;VLOOKUP($C375,ref_dontTouch!$B374:$Y6372,MATCH("statement",ref_dontTouch!$B$1:$Y$1,0),0))</f>
        <v/>
      </c>
      <c r="E375" s="13" t="str">
        <f ca="1">IF(D375="","",VLOOKUP($C375,ref_dontTouch!$B374:$Y6372,MATCH("performanceExpectation",ref_dontTouch!$B$1:$Y$1,0),0))</f>
        <v/>
      </c>
      <c r="F375" s="5"/>
      <c r="G375" s="5"/>
      <c r="H375" s="5"/>
      <c r="I375" s="5"/>
      <c r="J375" s="5"/>
      <c r="K375" s="5"/>
      <c r="L375" s="5"/>
      <c r="M375" s="5"/>
      <c r="N375" s="5"/>
      <c r="O375" s="5"/>
      <c r="P375" s="5"/>
      <c r="Q375" s="5"/>
      <c r="R375" s="5"/>
      <c r="S375" s="5"/>
      <c r="T375" s="5"/>
      <c r="U375" s="5"/>
      <c r="V375" s="5"/>
      <c r="W375" s="5"/>
      <c r="X375" s="5"/>
      <c r="Y375" s="5"/>
      <c r="Z375" s="5"/>
      <c r="AA375" s="5"/>
    </row>
    <row r="376" spans="1:27" ht="16">
      <c r="A376" s="13" t="str">
        <f ca="1">IF(ISBLANK(INDIRECT("'ref_dontTouch'!R"&amp;ROW(A376)&amp;"C"&amp;MATCH(A$2,ref_dontTouch!$A$1:$S$1,0),FALSE)),"",INDIRECT("'ref_dontTouch'!R"&amp;ROW(A376)&amp;"C"&amp;MATCH(A$2,ref_dontTouch!$A$1:$S$1,0),FALSE))</f>
        <v/>
      </c>
      <c r="B376" s="14" t="str">
        <f ca="1">IF(INDIRECT("'ref_dontTouch'!R"&amp;ROW(B376)&amp;"C"&amp;MATCH("ALIGN",ref_dontTouch!$A$1:$S$1,0),FALSE)="","",IF(INDIRECT("'ref_dontTouch'!R"&amp;ROW(B376)&amp;"C"&amp;MATCH("ALIGN",ref_dontTouch!$A$1:$S$1,0),FALSE)="t","Target",IF(INDIRECT("'ref_dontTouch'!R"&amp;ROW(B376)&amp;"C"&amp;MATCH("ALIGN",ref_dontTouch!$A$1:$S$1,0),FALSE)="f","Flagged","Connected")))</f>
        <v/>
      </c>
      <c r="C376" s="14" t="str">
        <f ca="1">IF(ISBLANK(INDIRECT("'ref_dontTouch'!R"&amp;ROW(C376)&amp;"C"&amp;MATCH(C$2,ref_dontTouch!$A$1:$S$1,0),FALSE)),"",INDIRECT("'ref_dontTouch'!R"&amp;ROW(C376)&amp;"C"&amp;MATCH(C$2,ref_dontTouch!$A$1:$S$1,0),FALSE))</f>
        <v/>
      </c>
      <c r="D376" s="13" t="str">
        <f ca="1">IF(C376="","",C376&amp;" - "&amp;VLOOKUP($C376,ref_dontTouch!$B375:$Y6373,MATCH("statement",ref_dontTouch!$B$1:$Y$1,0),0))</f>
        <v/>
      </c>
      <c r="E376" s="13" t="str">
        <f ca="1">IF(D376="","",VLOOKUP($C376,ref_dontTouch!$B375:$Y6373,MATCH("performanceExpectation",ref_dontTouch!$B$1:$Y$1,0),0))</f>
        <v/>
      </c>
      <c r="F376" s="5"/>
      <c r="G376" s="5"/>
      <c r="H376" s="5"/>
      <c r="I376" s="5"/>
      <c r="J376" s="5"/>
      <c r="K376" s="5"/>
      <c r="L376" s="5"/>
      <c r="M376" s="5"/>
      <c r="N376" s="5"/>
      <c r="O376" s="5"/>
      <c r="P376" s="5"/>
      <c r="Q376" s="5"/>
      <c r="R376" s="5"/>
      <c r="S376" s="5"/>
      <c r="T376" s="5"/>
      <c r="U376" s="5"/>
      <c r="V376" s="5"/>
      <c r="W376" s="5"/>
      <c r="X376" s="5"/>
      <c r="Y376" s="5"/>
      <c r="Z376" s="5"/>
      <c r="AA376" s="5"/>
    </row>
    <row r="377" spans="1:27" ht="16">
      <c r="A377" s="13" t="str">
        <f ca="1">IF(ISBLANK(INDIRECT("'ref_dontTouch'!R"&amp;ROW(A377)&amp;"C"&amp;MATCH(A$2,ref_dontTouch!$A$1:$S$1,0),FALSE)),"",INDIRECT("'ref_dontTouch'!R"&amp;ROW(A377)&amp;"C"&amp;MATCH(A$2,ref_dontTouch!$A$1:$S$1,0),FALSE))</f>
        <v/>
      </c>
      <c r="B377" s="14" t="str">
        <f ca="1">IF(INDIRECT("'ref_dontTouch'!R"&amp;ROW(B377)&amp;"C"&amp;MATCH("ALIGN",ref_dontTouch!$A$1:$S$1,0),FALSE)="","",IF(INDIRECT("'ref_dontTouch'!R"&amp;ROW(B377)&amp;"C"&amp;MATCH("ALIGN",ref_dontTouch!$A$1:$S$1,0),FALSE)="t","Target",IF(INDIRECT("'ref_dontTouch'!R"&amp;ROW(B377)&amp;"C"&amp;MATCH("ALIGN",ref_dontTouch!$A$1:$S$1,0),FALSE)="f","Flagged","Connected")))</f>
        <v/>
      </c>
      <c r="C377" s="14" t="str">
        <f ca="1">IF(ISBLANK(INDIRECT("'ref_dontTouch'!R"&amp;ROW(C377)&amp;"C"&amp;MATCH(C$2,ref_dontTouch!$A$1:$S$1,0),FALSE)),"",INDIRECT("'ref_dontTouch'!R"&amp;ROW(C377)&amp;"C"&amp;MATCH(C$2,ref_dontTouch!$A$1:$S$1,0),FALSE))</f>
        <v/>
      </c>
      <c r="D377" s="13" t="str">
        <f ca="1">IF(C377="","",C377&amp;" - "&amp;VLOOKUP($C377,ref_dontTouch!$B376:$Y6374,MATCH("statement",ref_dontTouch!$B$1:$Y$1,0),0))</f>
        <v/>
      </c>
      <c r="E377" s="13" t="str">
        <f ca="1">IF(D377="","",VLOOKUP($C377,ref_dontTouch!$B376:$Y6374,MATCH("performanceExpectation",ref_dontTouch!$B$1:$Y$1,0),0))</f>
        <v/>
      </c>
      <c r="F377" s="5"/>
      <c r="G377" s="5"/>
      <c r="H377" s="5"/>
      <c r="I377" s="5"/>
      <c r="J377" s="5"/>
      <c r="K377" s="5"/>
      <c r="L377" s="5"/>
      <c r="M377" s="5"/>
      <c r="N377" s="5"/>
      <c r="O377" s="5"/>
      <c r="P377" s="5"/>
      <c r="Q377" s="5"/>
      <c r="R377" s="5"/>
      <c r="S377" s="5"/>
      <c r="T377" s="5"/>
      <c r="U377" s="5"/>
      <c r="V377" s="5"/>
      <c r="W377" s="5"/>
      <c r="X377" s="5"/>
      <c r="Y377" s="5"/>
      <c r="Z377" s="5"/>
      <c r="AA377" s="5"/>
    </row>
    <row r="378" spans="1:27" ht="16">
      <c r="A378" s="13" t="str">
        <f ca="1">IF(ISBLANK(INDIRECT("'ref_dontTouch'!R"&amp;ROW(A378)&amp;"C"&amp;MATCH(A$2,ref_dontTouch!$A$1:$S$1,0),FALSE)),"",INDIRECT("'ref_dontTouch'!R"&amp;ROW(A378)&amp;"C"&amp;MATCH(A$2,ref_dontTouch!$A$1:$S$1,0),FALSE))</f>
        <v/>
      </c>
      <c r="B378" s="14" t="str">
        <f ca="1">IF(INDIRECT("'ref_dontTouch'!R"&amp;ROW(B378)&amp;"C"&amp;MATCH("ALIGN",ref_dontTouch!$A$1:$S$1,0),FALSE)="","",IF(INDIRECT("'ref_dontTouch'!R"&amp;ROW(B378)&amp;"C"&amp;MATCH("ALIGN",ref_dontTouch!$A$1:$S$1,0),FALSE)="t","Target",IF(INDIRECT("'ref_dontTouch'!R"&amp;ROW(B378)&amp;"C"&amp;MATCH("ALIGN",ref_dontTouch!$A$1:$S$1,0),FALSE)="f","Flagged","Connected")))</f>
        <v/>
      </c>
      <c r="C378" s="14" t="str">
        <f ca="1">IF(ISBLANK(INDIRECT("'ref_dontTouch'!R"&amp;ROW(C378)&amp;"C"&amp;MATCH(C$2,ref_dontTouch!$A$1:$S$1,0),FALSE)),"",INDIRECT("'ref_dontTouch'!R"&amp;ROW(C378)&amp;"C"&amp;MATCH(C$2,ref_dontTouch!$A$1:$S$1,0),FALSE))</f>
        <v/>
      </c>
      <c r="D378" s="13" t="str">
        <f ca="1">IF(C378="","",C378&amp;" - "&amp;VLOOKUP($C378,ref_dontTouch!$B377:$Y6375,MATCH("statement",ref_dontTouch!$B$1:$Y$1,0),0))</f>
        <v/>
      </c>
      <c r="E378" s="13" t="str">
        <f ca="1">IF(D378="","",VLOOKUP($C378,ref_dontTouch!$B377:$Y6375,MATCH("performanceExpectation",ref_dontTouch!$B$1:$Y$1,0),0))</f>
        <v/>
      </c>
      <c r="F378" s="5"/>
      <c r="G378" s="5"/>
      <c r="H378" s="5"/>
      <c r="I378" s="5"/>
      <c r="J378" s="5"/>
      <c r="K378" s="5"/>
      <c r="L378" s="5"/>
      <c r="M378" s="5"/>
      <c r="N378" s="5"/>
      <c r="O378" s="5"/>
      <c r="P378" s="5"/>
      <c r="Q378" s="5"/>
      <c r="R378" s="5"/>
      <c r="S378" s="5"/>
      <c r="T378" s="5"/>
      <c r="U378" s="5"/>
      <c r="V378" s="5"/>
      <c r="W378" s="5"/>
      <c r="X378" s="5"/>
      <c r="Y378" s="5"/>
      <c r="Z378" s="5"/>
      <c r="AA378" s="5"/>
    </row>
    <row r="379" spans="1:27" ht="16">
      <c r="A379" s="13" t="str">
        <f ca="1">IF(ISBLANK(INDIRECT("'ref_dontTouch'!R"&amp;ROW(A379)&amp;"C"&amp;MATCH(A$2,ref_dontTouch!$A$1:$S$1,0),FALSE)),"",INDIRECT("'ref_dontTouch'!R"&amp;ROW(A379)&amp;"C"&amp;MATCH(A$2,ref_dontTouch!$A$1:$S$1,0),FALSE))</f>
        <v/>
      </c>
      <c r="B379" s="14" t="str">
        <f ca="1">IF(INDIRECT("'ref_dontTouch'!R"&amp;ROW(B379)&amp;"C"&amp;MATCH("ALIGN",ref_dontTouch!$A$1:$S$1,0),FALSE)="","",IF(INDIRECT("'ref_dontTouch'!R"&amp;ROW(B379)&amp;"C"&amp;MATCH("ALIGN",ref_dontTouch!$A$1:$S$1,0),FALSE)="t","Target",IF(INDIRECT("'ref_dontTouch'!R"&amp;ROW(B379)&amp;"C"&amp;MATCH("ALIGN",ref_dontTouch!$A$1:$S$1,0),FALSE)="f","Flagged","Connected")))</f>
        <v/>
      </c>
      <c r="C379" s="14" t="str">
        <f ca="1">IF(ISBLANK(INDIRECT("'ref_dontTouch'!R"&amp;ROW(C379)&amp;"C"&amp;MATCH(C$2,ref_dontTouch!$A$1:$S$1,0),FALSE)),"",INDIRECT("'ref_dontTouch'!R"&amp;ROW(C379)&amp;"C"&amp;MATCH(C$2,ref_dontTouch!$A$1:$S$1,0),FALSE))</f>
        <v/>
      </c>
      <c r="D379" s="13" t="str">
        <f ca="1">IF(C379="","",C379&amp;" - "&amp;VLOOKUP($C379,ref_dontTouch!$B378:$Y6376,MATCH("statement",ref_dontTouch!$B$1:$Y$1,0),0))</f>
        <v/>
      </c>
      <c r="E379" s="13" t="str">
        <f ca="1">IF(D379="","",VLOOKUP($C379,ref_dontTouch!$B378:$Y6376,MATCH("performanceExpectation",ref_dontTouch!$B$1:$Y$1,0),0))</f>
        <v/>
      </c>
      <c r="F379" s="5"/>
      <c r="G379" s="5"/>
      <c r="H379" s="5"/>
      <c r="I379" s="5"/>
      <c r="J379" s="5"/>
      <c r="K379" s="5"/>
      <c r="L379" s="5"/>
      <c r="M379" s="5"/>
      <c r="N379" s="5"/>
      <c r="O379" s="5"/>
      <c r="P379" s="5"/>
      <c r="Q379" s="5"/>
      <c r="R379" s="5"/>
      <c r="S379" s="5"/>
      <c r="T379" s="5"/>
      <c r="U379" s="5"/>
      <c r="V379" s="5"/>
      <c r="W379" s="5"/>
      <c r="X379" s="5"/>
      <c r="Y379" s="5"/>
      <c r="Z379" s="5"/>
      <c r="AA379" s="5"/>
    </row>
    <row r="380" spans="1:27" ht="16">
      <c r="A380" s="13" t="str">
        <f ca="1">IF(ISBLANK(INDIRECT("'ref_dontTouch'!R"&amp;ROW(A380)&amp;"C"&amp;MATCH(A$2,ref_dontTouch!$A$1:$S$1,0),FALSE)),"",INDIRECT("'ref_dontTouch'!R"&amp;ROW(A380)&amp;"C"&amp;MATCH(A$2,ref_dontTouch!$A$1:$S$1,0),FALSE))</f>
        <v/>
      </c>
      <c r="B380" s="14" t="str">
        <f ca="1">IF(INDIRECT("'ref_dontTouch'!R"&amp;ROW(B380)&amp;"C"&amp;MATCH("ALIGN",ref_dontTouch!$A$1:$S$1,0),FALSE)="","",IF(INDIRECT("'ref_dontTouch'!R"&amp;ROW(B380)&amp;"C"&amp;MATCH("ALIGN",ref_dontTouch!$A$1:$S$1,0),FALSE)="t","Target",IF(INDIRECT("'ref_dontTouch'!R"&amp;ROW(B380)&amp;"C"&amp;MATCH("ALIGN",ref_dontTouch!$A$1:$S$1,0),FALSE)="f","Flagged","Connected")))</f>
        <v/>
      </c>
      <c r="C380" s="14" t="str">
        <f ca="1">IF(ISBLANK(INDIRECT("'ref_dontTouch'!R"&amp;ROW(C380)&amp;"C"&amp;MATCH(C$2,ref_dontTouch!$A$1:$S$1,0),FALSE)),"",INDIRECT("'ref_dontTouch'!R"&amp;ROW(C380)&amp;"C"&amp;MATCH(C$2,ref_dontTouch!$A$1:$S$1,0),FALSE))</f>
        <v/>
      </c>
      <c r="D380" s="13" t="str">
        <f ca="1">IF(C380="","",C380&amp;" - "&amp;VLOOKUP($C380,ref_dontTouch!$B379:$Y6377,MATCH("statement",ref_dontTouch!$B$1:$Y$1,0),0))</f>
        <v/>
      </c>
      <c r="E380" s="13" t="str">
        <f ca="1">IF(D380="","",VLOOKUP($C380,ref_dontTouch!$B379:$Y6377,MATCH("performanceExpectation",ref_dontTouch!$B$1:$Y$1,0),0))</f>
        <v/>
      </c>
      <c r="F380" s="5"/>
      <c r="G380" s="5"/>
      <c r="H380" s="5"/>
      <c r="I380" s="5"/>
      <c r="J380" s="5"/>
      <c r="K380" s="5"/>
      <c r="L380" s="5"/>
      <c r="M380" s="5"/>
      <c r="N380" s="5"/>
      <c r="O380" s="5"/>
      <c r="P380" s="5"/>
      <c r="Q380" s="5"/>
      <c r="R380" s="5"/>
      <c r="S380" s="5"/>
      <c r="T380" s="5"/>
      <c r="U380" s="5"/>
      <c r="V380" s="5"/>
      <c r="W380" s="5"/>
      <c r="X380" s="5"/>
      <c r="Y380" s="5"/>
      <c r="Z380" s="5"/>
      <c r="AA380" s="5"/>
    </row>
    <row r="381" spans="1:27" ht="16">
      <c r="A381" s="13" t="str">
        <f ca="1">IF(ISBLANK(INDIRECT("'ref_dontTouch'!R"&amp;ROW(A381)&amp;"C"&amp;MATCH(A$2,ref_dontTouch!$A$1:$S$1,0),FALSE)),"",INDIRECT("'ref_dontTouch'!R"&amp;ROW(A381)&amp;"C"&amp;MATCH(A$2,ref_dontTouch!$A$1:$S$1,0),FALSE))</f>
        <v/>
      </c>
      <c r="B381" s="14" t="str">
        <f ca="1">IF(INDIRECT("'ref_dontTouch'!R"&amp;ROW(B381)&amp;"C"&amp;MATCH("ALIGN",ref_dontTouch!$A$1:$S$1,0),FALSE)="","",IF(INDIRECT("'ref_dontTouch'!R"&amp;ROW(B381)&amp;"C"&amp;MATCH("ALIGN",ref_dontTouch!$A$1:$S$1,0),FALSE)="t","Target",IF(INDIRECT("'ref_dontTouch'!R"&amp;ROW(B381)&amp;"C"&amp;MATCH("ALIGN",ref_dontTouch!$A$1:$S$1,0),FALSE)="f","Flagged","Connected")))</f>
        <v/>
      </c>
      <c r="C381" s="14" t="str">
        <f ca="1">IF(ISBLANK(INDIRECT("'ref_dontTouch'!R"&amp;ROW(C381)&amp;"C"&amp;MATCH(C$2,ref_dontTouch!$A$1:$S$1,0),FALSE)),"",INDIRECT("'ref_dontTouch'!R"&amp;ROW(C381)&amp;"C"&amp;MATCH(C$2,ref_dontTouch!$A$1:$S$1,0),FALSE))</f>
        <v/>
      </c>
      <c r="D381" s="13" t="str">
        <f ca="1">IF(C381="","",C381&amp;" - "&amp;VLOOKUP($C381,ref_dontTouch!$B380:$Y6378,MATCH("statement",ref_dontTouch!$B$1:$Y$1,0),0))</f>
        <v/>
      </c>
      <c r="E381" s="13" t="str">
        <f ca="1">IF(D381="","",VLOOKUP($C381,ref_dontTouch!$B380:$Y6378,MATCH("performanceExpectation",ref_dontTouch!$B$1:$Y$1,0),0))</f>
        <v/>
      </c>
      <c r="F381" s="5"/>
      <c r="G381" s="5"/>
      <c r="H381" s="5"/>
      <c r="I381" s="5"/>
      <c r="J381" s="5"/>
      <c r="K381" s="5"/>
      <c r="L381" s="5"/>
      <c r="M381" s="5"/>
      <c r="N381" s="5"/>
      <c r="O381" s="5"/>
      <c r="P381" s="5"/>
      <c r="Q381" s="5"/>
      <c r="R381" s="5"/>
      <c r="S381" s="5"/>
      <c r="T381" s="5"/>
      <c r="U381" s="5"/>
      <c r="V381" s="5"/>
      <c r="W381" s="5"/>
      <c r="X381" s="5"/>
      <c r="Y381" s="5"/>
      <c r="Z381" s="5"/>
      <c r="AA381" s="5"/>
    </row>
    <row r="382" spans="1:27" ht="16">
      <c r="A382" s="13" t="str">
        <f ca="1">IF(ISBLANK(INDIRECT("'ref_dontTouch'!R"&amp;ROW(A382)&amp;"C"&amp;MATCH(A$2,ref_dontTouch!$A$1:$S$1,0),FALSE)),"",INDIRECT("'ref_dontTouch'!R"&amp;ROW(A382)&amp;"C"&amp;MATCH(A$2,ref_dontTouch!$A$1:$S$1,0),FALSE))</f>
        <v/>
      </c>
      <c r="B382" s="14" t="str">
        <f ca="1">IF(INDIRECT("'ref_dontTouch'!R"&amp;ROW(B382)&amp;"C"&amp;MATCH("ALIGN",ref_dontTouch!$A$1:$S$1,0),FALSE)="","",IF(INDIRECT("'ref_dontTouch'!R"&amp;ROW(B382)&amp;"C"&amp;MATCH("ALIGN",ref_dontTouch!$A$1:$S$1,0),FALSE)="t","Target",IF(INDIRECT("'ref_dontTouch'!R"&amp;ROW(B382)&amp;"C"&amp;MATCH("ALIGN",ref_dontTouch!$A$1:$S$1,0),FALSE)="f","Flagged","Connected")))</f>
        <v/>
      </c>
      <c r="C382" s="14" t="str">
        <f ca="1">IF(ISBLANK(INDIRECT("'ref_dontTouch'!R"&amp;ROW(C382)&amp;"C"&amp;MATCH(C$2,ref_dontTouch!$A$1:$S$1,0),FALSE)),"",INDIRECT("'ref_dontTouch'!R"&amp;ROW(C382)&amp;"C"&amp;MATCH(C$2,ref_dontTouch!$A$1:$S$1,0),FALSE))</f>
        <v/>
      </c>
      <c r="D382" s="13" t="str">
        <f ca="1">IF(C382="","",C382&amp;" - "&amp;VLOOKUP($C382,ref_dontTouch!$B381:$Y6379,MATCH("statement",ref_dontTouch!$B$1:$Y$1,0),0))</f>
        <v/>
      </c>
      <c r="E382" s="13" t="str">
        <f ca="1">IF(D382="","",VLOOKUP($C382,ref_dontTouch!$B381:$Y6379,MATCH("performanceExpectation",ref_dontTouch!$B$1:$Y$1,0),0))</f>
        <v/>
      </c>
      <c r="F382" s="5"/>
      <c r="G382" s="5"/>
      <c r="H382" s="5"/>
      <c r="I382" s="5"/>
      <c r="J382" s="5"/>
      <c r="K382" s="5"/>
      <c r="L382" s="5"/>
      <c r="M382" s="5"/>
      <c r="N382" s="5"/>
      <c r="O382" s="5"/>
      <c r="P382" s="5"/>
      <c r="Q382" s="5"/>
      <c r="R382" s="5"/>
      <c r="S382" s="5"/>
      <c r="T382" s="5"/>
      <c r="U382" s="5"/>
      <c r="V382" s="5"/>
      <c r="W382" s="5"/>
      <c r="X382" s="5"/>
      <c r="Y382" s="5"/>
      <c r="Z382" s="5"/>
      <c r="AA382" s="5"/>
    </row>
    <row r="383" spans="1:27" ht="16">
      <c r="A383" s="13" t="str">
        <f ca="1">IF(ISBLANK(INDIRECT("'ref_dontTouch'!R"&amp;ROW(A383)&amp;"C"&amp;MATCH(A$2,ref_dontTouch!$A$1:$S$1,0),FALSE)),"",INDIRECT("'ref_dontTouch'!R"&amp;ROW(A383)&amp;"C"&amp;MATCH(A$2,ref_dontTouch!$A$1:$S$1,0),FALSE))</f>
        <v/>
      </c>
      <c r="B383" s="14" t="str">
        <f ca="1">IF(INDIRECT("'ref_dontTouch'!R"&amp;ROW(B383)&amp;"C"&amp;MATCH("ALIGN",ref_dontTouch!$A$1:$S$1,0),FALSE)="","",IF(INDIRECT("'ref_dontTouch'!R"&amp;ROW(B383)&amp;"C"&amp;MATCH("ALIGN",ref_dontTouch!$A$1:$S$1,0),FALSE)="t","Target",IF(INDIRECT("'ref_dontTouch'!R"&amp;ROW(B383)&amp;"C"&amp;MATCH("ALIGN",ref_dontTouch!$A$1:$S$1,0),FALSE)="f","Flagged","Connected")))</f>
        <v/>
      </c>
      <c r="C383" s="14" t="str">
        <f ca="1">IF(ISBLANK(INDIRECT("'ref_dontTouch'!R"&amp;ROW(C383)&amp;"C"&amp;MATCH(C$2,ref_dontTouch!$A$1:$S$1,0),FALSE)),"",INDIRECT("'ref_dontTouch'!R"&amp;ROW(C383)&amp;"C"&amp;MATCH(C$2,ref_dontTouch!$A$1:$S$1,0),FALSE))</f>
        <v/>
      </c>
      <c r="D383" s="13" t="str">
        <f ca="1">IF(C383="","",C383&amp;" - "&amp;VLOOKUP($C383,ref_dontTouch!$B382:$Y6380,MATCH("statement",ref_dontTouch!$B$1:$Y$1,0),0))</f>
        <v/>
      </c>
      <c r="E383" s="13" t="str">
        <f ca="1">IF(D383="","",VLOOKUP($C383,ref_dontTouch!$B382:$Y6380,MATCH("performanceExpectation",ref_dontTouch!$B$1:$Y$1,0),0))</f>
        <v/>
      </c>
      <c r="F383" s="5"/>
      <c r="G383" s="5"/>
      <c r="H383" s="5"/>
      <c r="I383" s="5"/>
      <c r="J383" s="5"/>
      <c r="K383" s="5"/>
      <c r="L383" s="5"/>
      <c r="M383" s="5"/>
      <c r="N383" s="5"/>
      <c r="O383" s="5"/>
      <c r="P383" s="5"/>
      <c r="Q383" s="5"/>
      <c r="R383" s="5"/>
      <c r="S383" s="5"/>
      <c r="T383" s="5"/>
      <c r="U383" s="5"/>
      <c r="V383" s="5"/>
      <c r="W383" s="5"/>
      <c r="X383" s="5"/>
      <c r="Y383" s="5"/>
      <c r="Z383" s="5"/>
      <c r="AA383" s="5"/>
    </row>
    <row r="384" spans="1:27" ht="16">
      <c r="A384" s="13" t="str">
        <f ca="1">IF(ISBLANK(INDIRECT("'ref_dontTouch'!R"&amp;ROW(A384)&amp;"C"&amp;MATCH(A$2,ref_dontTouch!$A$1:$S$1,0),FALSE)),"",INDIRECT("'ref_dontTouch'!R"&amp;ROW(A384)&amp;"C"&amp;MATCH(A$2,ref_dontTouch!$A$1:$S$1,0),FALSE))</f>
        <v/>
      </c>
      <c r="B384" s="14" t="str">
        <f ca="1">IF(INDIRECT("'ref_dontTouch'!R"&amp;ROW(B384)&amp;"C"&amp;MATCH("ALIGN",ref_dontTouch!$A$1:$S$1,0),FALSE)="","",IF(INDIRECT("'ref_dontTouch'!R"&amp;ROW(B384)&amp;"C"&amp;MATCH("ALIGN",ref_dontTouch!$A$1:$S$1,0),FALSE)="t","Target",IF(INDIRECT("'ref_dontTouch'!R"&amp;ROW(B384)&amp;"C"&amp;MATCH("ALIGN",ref_dontTouch!$A$1:$S$1,0),FALSE)="f","Flagged","Connected")))</f>
        <v/>
      </c>
      <c r="C384" s="14" t="str">
        <f ca="1">IF(ISBLANK(INDIRECT("'ref_dontTouch'!R"&amp;ROW(C384)&amp;"C"&amp;MATCH(C$2,ref_dontTouch!$A$1:$S$1,0),FALSE)),"",INDIRECT("'ref_dontTouch'!R"&amp;ROW(C384)&amp;"C"&amp;MATCH(C$2,ref_dontTouch!$A$1:$S$1,0),FALSE))</f>
        <v/>
      </c>
      <c r="D384" s="13" t="str">
        <f ca="1">IF(C384="","",C384&amp;" - "&amp;VLOOKUP($C384,ref_dontTouch!$B383:$Y6381,MATCH("statement",ref_dontTouch!$B$1:$Y$1,0),0))</f>
        <v/>
      </c>
      <c r="E384" s="13" t="str">
        <f ca="1">IF(D384="","",VLOOKUP($C384,ref_dontTouch!$B383:$Y6381,MATCH("performanceExpectation",ref_dontTouch!$B$1:$Y$1,0),0))</f>
        <v/>
      </c>
      <c r="F384" s="5"/>
      <c r="G384" s="5"/>
      <c r="H384" s="5"/>
      <c r="I384" s="5"/>
      <c r="J384" s="5"/>
      <c r="K384" s="5"/>
      <c r="L384" s="5"/>
      <c r="M384" s="5"/>
      <c r="N384" s="5"/>
      <c r="O384" s="5"/>
      <c r="P384" s="5"/>
      <c r="Q384" s="5"/>
      <c r="R384" s="5"/>
      <c r="S384" s="5"/>
      <c r="T384" s="5"/>
      <c r="U384" s="5"/>
      <c r="V384" s="5"/>
      <c r="W384" s="5"/>
      <c r="X384" s="5"/>
      <c r="Y384" s="5"/>
      <c r="Z384" s="5"/>
      <c r="AA384" s="5"/>
    </row>
    <row r="385" spans="1:27" ht="16">
      <c r="A385" s="13" t="str">
        <f ca="1">IF(ISBLANK(INDIRECT("'ref_dontTouch'!R"&amp;ROW(A385)&amp;"C"&amp;MATCH(A$2,ref_dontTouch!$A$1:$S$1,0),FALSE)),"",INDIRECT("'ref_dontTouch'!R"&amp;ROW(A385)&amp;"C"&amp;MATCH(A$2,ref_dontTouch!$A$1:$S$1,0),FALSE))</f>
        <v/>
      </c>
      <c r="B385" s="14" t="str">
        <f ca="1">IF(INDIRECT("'ref_dontTouch'!R"&amp;ROW(B385)&amp;"C"&amp;MATCH("ALIGN",ref_dontTouch!$A$1:$S$1,0),FALSE)="","",IF(INDIRECT("'ref_dontTouch'!R"&amp;ROW(B385)&amp;"C"&amp;MATCH("ALIGN",ref_dontTouch!$A$1:$S$1,0),FALSE)="t","Target",IF(INDIRECT("'ref_dontTouch'!R"&amp;ROW(B385)&amp;"C"&amp;MATCH("ALIGN",ref_dontTouch!$A$1:$S$1,0),FALSE)="f","Flagged","Connected")))</f>
        <v/>
      </c>
      <c r="C385" s="14" t="str">
        <f ca="1">IF(ISBLANK(INDIRECT("'ref_dontTouch'!R"&amp;ROW(C385)&amp;"C"&amp;MATCH(C$2,ref_dontTouch!$A$1:$S$1,0),FALSE)),"",INDIRECT("'ref_dontTouch'!R"&amp;ROW(C385)&amp;"C"&amp;MATCH(C$2,ref_dontTouch!$A$1:$S$1,0),FALSE))</f>
        <v/>
      </c>
      <c r="D385" s="13" t="str">
        <f ca="1">IF(C385="","",C385&amp;" - "&amp;VLOOKUP($C385,ref_dontTouch!$B384:$Y6382,MATCH("statement",ref_dontTouch!$B$1:$Y$1,0),0))</f>
        <v/>
      </c>
      <c r="E385" s="13" t="str">
        <f ca="1">IF(D385="","",VLOOKUP($C385,ref_dontTouch!$B384:$Y6382,MATCH("performanceExpectation",ref_dontTouch!$B$1:$Y$1,0),0))</f>
        <v/>
      </c>
      <c r="F385" s="5"/>
      <c r="G385" s="5"/>
      <c r="H385" s="5"/>
      <c r="I385" s="5"/>
      <c r="J385" s="5"/>
      <c r="K385" s="5"/>
      <c r="L385" s="5"/>
      <c r="M385" s="5"/>
      <c r="N385" s="5"/>
      <c r="O385" s="5"/>
      <c r="P385" s="5"/>
      <c r="Q385" s="5"/>
      <c r="R385" s="5"/>
      <c r="S385" s="5"/>
      <c r="T385" s="5"/>
      <c r="U385" s="5"/>
      <c r="V385" s="5"/>
      <c r="W385" s="5"/>
      <c r="X385" s="5"/>
      <c r="Y385" s="5"/>
      <c r="Z385" s="5"/>
      <c r="AA385" s="5"/>
    </row>
    <row r="386" spans="1:27" ht="16">
      <c r="A386" s="13" t="str">
        <f ca="1">IF(ISBLANK(INDIRECT("'ref_dontTouch'!R"&amp;ROW(A386)&amp;"C"&amp;MATCH(A$2,ref_dontTouch!$A$1:$S$1,0),FALSE)),"",INDIRECT("'ref_dontTouch'!R"&amp;ROW(A386)&amp;"C"&amp;MATCH(A$2,ref_dontTouch!$A$1:$S$1,0),FALSE))</f>
        <v/>
      </c>
      <c r="B386" s="14" t="str">
        <f ca="1">IF(INDIRECT("'ref_dontTouch'!R"&amp;ROW(B386)&amp;"C"&amp;MATCH("ALIGN",ref_dontTouch!$A$1:$S$1,0),FALSE)="","",IF(INDIRECT("'ref_dontTouch'!R"&amp;ROW(B386)&amp;"C"&amp;MATCH("ALIGN",ref_dontTouch!$A$1:$S$1,0),FALSE)="t","Target",IF(INDIRECT("'ref_dontTouch'!R"&amp;ROW(B386)&amp;"C"&amp;MATCH("ALIGN",ref_dontTouch!$A$1:$S$1,0),FALSE)="f","Flagged","Connected")))</f>
        <v/>
      </c>
      <c r="C386" s="14" t="str">
        <f ca="1">IF(ISBLANK(INDIRECT("'ref_dontTouch'!R"&amp;ROW(C386)&amp;"C"&amp;MATCH(C$2,ref_dontTouch!$A$1:$S$1,0),FALSE)),"",INDIRECT("'ref_dontTouch'!R"&amp;ROW(C386)&amp;"C"&amp;MATCH(C$2,ref_dontTouch!$A$1:$S$1,0),FALSE))</f>
        <v/>
      </c>
      <c r="D386" s="13" t="str">
        <f ca="1">IF(C386="","",C386&amp;" - "&amp;VLOOKUP($C386,ref_dontTouch!$B385:$Y6383,MATCH("statement",ref_dontTouch!$B$1:$Y$1,0),0))</f>
        <v/>
      </c>
      <c r="E386" s="13" t="str">
        <f ca="1">IF(D386="","",VLOOKUP($C386,ref_dontTouch!$B385:$Y6383,MATCH("performanceExpectation",ref_dontTouch!$B$1:$Y$1,0),0))</f>
        <v/>
      </c>
      <c r="F386" s="5"/>
      <c r="G386" s="5"/>
      <c r="H386" s="5"/>
      <c r="I386" s="5"/>
      <c r="J386" s="5"/>
      <c r="K386" s="5"/>
      <c r="L386" s="5"/>
      <c r="M386" s="5"/>
      <c r="N386" s="5"/>
      <c r="O386" s="5"/>
      <c r="P386" s="5"/>
      <c r="Q386" s="5"/>
      <c r="R386" s="5"/>
      <c r="S386" s="5"/>
      <c r="T386" s="5"/>
      <c r="U386" s="5"/>
      <c r="V386" s="5"/>
      <c r="W386" s="5"/>
      <c r="X386" s="5"/>
      <c r="Y386" s="5"/>
      <c r="Z386" s="5"/>
      <c r="AA386" s="5"/>
    </row>
    <row r="387" spans="1:27" ht="16">
      <c r="A387" s="13" t="str">
        <f ca="1">IF(ISBLANK(INDIRECT("'ref_dontTouch'!R"&amp;ROW(A387)&amp;"C"&amp;MATCH(A$2,ref_dontTouch!$A$1:$S$1,0),FALSE)),"",INDIRECT("'ref_dontTouch'!R"&amp;ROW(A387)&amp;"C"&amp;MATCH(A$2,ref_dontTouch!$A$1:$S$1,0),FALSE))</f>
        <v/>
      </c>
      <c r="B387" s="14" t="str">
        <f ca="1">IF(INDIRECT("'ref_dontTouch'!R"&amp;ROW(B387)&amp;"C"&amp;MATCH("ALIGN",ref_dontTouch!$A$1:$S$1,0),FALSE)="","",IF(INDIRECT("'ref_dontTouch'!R"&amp;ROW(B387)&amp;"C"&amp;MATCH("ALIGN",ref_dontTouch!$A$1:$S$1,0),FALSE)="t","Target",IF(INDIRECT("'ref_dontTouch'!R"&amp;ROW(B387)&amp;"C"&amp;MATCH("ALIGN",ref_dontTouch!$A$1:$S$1,0),FALSE)="f","Flagged","Connected")))</f>
        <v/>
      </c>
      <c r="C387" s="14" t="str">
        <f ca="1">IF(ISBLANK(INDIRECT("'ref_dontTouch'!R"&amp;ROW(C387)&amp;"C"&amp;MATCH(C$2,ref_dontTouch!$A$1:$S$1,0),FALSE)),"",INDIRECT("'ref_dontTouch'!R"&amp;ROW(C387)&amp;"C"&amp;MATCH(C$2,ref_dontTouch!$A$1:$S$1,0),FALSE))</f>
        <v/>
      </c>
      <c r="D387" s="13" t="str">
        <f ca="1">IF(C387="","",C387&amp;" - "&amp;VLOOKUP($C387,ref_dontTouch!$B386:$Y6384,MATCH("statement",ref_dontTouch!$B$1:$Y$1,0),0))</f>
        <v/>
      </c>
      <c r="E387" s="13" t="str">
        <f ca="1">IF(D387="","",VLOOKUP($C387,ref_dontTouch!$B386:$Y6384,MATCH("performanceExpectation",ref_dontTouch!$B$1:$Y$1,0),0))</f>
        <v/>
      </c>
      <c r="F387" s="5"/>
      <c r="G387" s="5"/>
      <c r="H387" s="5"/>
      <c r="I387" s="5"/>
      <c r="J387" s="5"/>
      <c r="K387" s="5"/>
      <c r="L387" s="5"/>
      <c r="M387" s="5"/>
      <c r="N387" s="5"/>
      <c r="O387" s="5"/>
      <c r="P387" s="5"/>
      <c r="Q387" s="5"/>
      <c r="R387" s="5"/>
      <c r="S387" s="5"/>
      <c r="T387" s="5"/>
      <c r="U387" s="5"/>
      <c r="V387" s="5"/>
      <c r="W387" s="5"/>
      <c r="X387" s="5"/>
      <c r="Y387" s="5"/>
      <c r="Z387" s="5"/>
      <c r="AA387" s="5"/>
    </row>
    <row r="388" spans="1:27" ht="16">
      <c r="A388" s="13" t="str">
        <f ca="1">IF(ISBLANK(INDIRECT("'ref_dontTouch'!R"&amp;ROW(A388)&amp;"C"&amp;MATCH(A$2,ref_dontTouch!$A$1:$S$1,0),FALSE)),"",INDIRECT("'ref_dontTouch'!R"&amp;ROW(A388)&amp;"C"&amp;MATCH(A$2,ref_dontTouch!$A$1:$S$1,0),FALSE))</f>
        <v/>
      </c>
      <c r="B388" s="14" t="str">
        <f ca="1">IF(INDIRECT("'ref_dontTouch'!R"&amp;ROW(B388)&amp;"C"&amp;MATCH("ALIGN",ref_dontTouch!$A$1:$S$1,0),FALSE)="","",IF(INDIRECT("'ref_dontTouch'!R"&amp;ROW(B388)&amp;"C"&amp;MATCH("ALIGN",ref_dontTouch!$A$1:$S$1,0),FALSE)="t","Target",IF(INDIRECT("'ref_dontTouch'!R"&amp;ROW(B388)&amp;"C"&amp;MATCH("ALIGN",ref_dontTouch!$A$1:$S$1,0),FALSE)="f","Flagged","Connected")))</f>
        <v/>
      </c>
      <c r="C388" s="14" t="str">
        <f ca="1">IF(ISBLANK(INDIRECT("'ref_dontTouch'!R"&amp;ROW(C388)&amp;"C"&amp;MATCH(C$2,ref_dontTouch!$A$1:$S$1,0),FALSE)),"",INDIRECT("'ref_dontTouch'!R"&amp;ROW(C388)&amp;"C"&amp;MATCH(C$2,ref_dontTouch!$A$1:$S$1,0),FALSE))</f>
        <v/>
      </c>
      <c r="D388" s="13" t="str">
        <f ca="1">IF(C388="","",C388&amp;" - "&amp;VLOOKUP($C388,ref_dontTouch!$B387:$Y6385,MATCH("statement",ref_dontTouch!$B$1:$Y$1,0),0))</f>
        <v/>
      </c>
      <c r="E388" s="13" t="str">
        <f ca="1">IF(D388="","",VLOOKUP($C388,ref_dontTouch!$B387:$Y6385,MATCH("performanceExpectation",ref_dontTouch!$B$1:$Y$1,0),0))</f>
        <v/>
      </c>
      <c r="F388" s="5"/>
      <c r="G388" s="5"/>
      <c r="H388" s="5"/>
      <c r="I388" s="5"/>
      <c r="J388" s="5"/>
      <c r="K388" s="5"/>
      <c r="L388" s="5"/>
      <c r="M388" s="5"/>
      <c r="N388" s="5"/>
      <c r="O388" s="5"/>
      <c r="P388" s="5"/>
      <c r="Q388" s="5"/>
      <c r="R388" s="5"/>
      <c r="S388" s="5"/>
      <c r="T388" s="5"/>
      <c r="U388" s="5"/>
      <c r="V388" s="5"/>
      <c r="W388" s="5"/>
      <c r="X388" s="5"/>
      <c r="Y388" s="5"/>
      <c r="Z388" s="5"/>
      <c r="AA388" s="5"/>
    </row>
    <row r="389" spans="1:27" ht="16">
      <c r="A389" s="13" t="str">
        <f ca="1">IF(ISBLANK(INDIRECT("'ref_dontTouch'!R"&amp;ROW(A389)&amp;"C"&amp;MATCH(A$2,ref_dontTouch!$A$1:$S$1,0),FALSE)),"",INDIRECT("'ref_dontTouch'!R"&amp;ROW(A389)&amp;"C"&amp;MATCH(A$2,ref_dontTouch!$A$1:$S$1,0),FALSE))</f>
        <v/>
      </c>
      <c r="B389" s="14" t="str">
        <f ca="1">IF(INDIRECT("'ref_dontTouch'!R"&amp;ROW(B389)&amp;"C"&amp;MATCH("ALIGN",ref_dontTouch!$A$1:$S$1,0),FALSE)="","",IF(INDIRECT("'ref_dontTouch'!R"&amp;ROW(B389)&amp;"C"&amp;MATCH("ALIGN",ref_dontTouch!$A$1:$S$1,0),FALSE)="t","Target",IF(INDIRECT("'ref_dontTouch'!R"&amp;ROW(B389)&amp;"C"&amp;MATCH("ALIGN",ref_dontTouch!$A$1:$S$1,0),FALSE)="f","Flagged","Connected")))</f>
        <v/>
      </c>
      <c r="C389" s="14" t="str">
        <f ca="1">IF(ISBLANK(INDIRECT("'ref_dontTouch'!R"&amp;ROW(C389)&amp;"C"&amp;MATCH(C$2,ref_dontTouch!$A$1:$S$1,0),FALSE)),"",INDIRECT("'ref_dontTouch'!R"&amp;ROW(C389)&amp;"C"&amp;MATCH(C$2,ref_dontTouch!$A$1:$S$1,0),FALSE))</f>
        <v/>
      </c>
      <c r="D389" s="13" t="str">
        <f ca="1">IF(C389="","",C389&amp;" - "&amp;VLOOKUP($C389,ref_dontTouch!$B388:$Y6386,MATCH("statement",ref_dontTouch!$B$1:$Y$1,0),0))</f>
        <v/>
      </c>
      <c r="E389" s="13" t="str">
        <f ca="1">IF(D389="","",VLOOKUP($C389,ref_dontTouch!$B388:$Y6386,MATCH("performanceExpectation",ref_dontTouch!$B$1:$Y$1,0),0))</f>
        <v/>
      </c>
      <c r="F389" s="5"/>
      <c r="G389" s="5"/>
      <c r="H389" s="5"/>
      <c r="I389" s="5"/>
      <c r="J389" s="5"/>
      <c r="K389" s="5"/>
      <c r="L389" s="5"/>
      <c r="M389" s="5"/>
      <c r="N389" s="5"/>
      <c r="O389" s="5"/>
      <c r="P389" s="5"/>
      <c r="Q389" s="5"/>
      <c r="R389" s="5"/>
      <c r="S389" s="5"/>
      <c r="T389" s="5"/>
      <c r="U389" s="5"/>
      <c r="V389" s="5"/>
      <c r="W389" s="5"/>
      <c r="X389" s="5"/>
      <c r="Y389" s="5"/>
      <c r="Z389" s="5"/>
      <c r="AA389" s="5"/>
    </row>
    <row r="390" spans="1:27" ht="16">
      <c r="A390" s="13" t="str">
        <f ca="1">IF(ISBLANK(INDIRECT("'ref_dontTouch'!R"&amp;ROW(A390)&amp;"C"&amp;MATCH(A$2,ref_dontTouch!$A$1:$S$1,0),FALSE)),"",INDIRECT("'ref_dontTouch'!R"&amp;ROW(A390)&amp;"C"&amp;MATCH(A$2,ref_dontTouch!$A$1:$S$1,0),FALSE))</f>
        <v/>
      </c>
      <c r="B390" s="14" t="str">
        <f ca="1">IF(INDIRECT("'ref_dontTouch'!R"&amp;ROW(B390)&amp;"C"&amp;MATCH("ALIGN",ref_dontTouch!$A$1:$S$1,0),FALSE)="","",IF(INDIRECT("'ref_dontTouch'!R"&amp;ROW(B390)&amp;"C"&amp;MATCH("ALIGN",ref_dontTouch!$A$1:$S$1,0),FALSE)="t","Target",IF(INDIRECT("'ref_dontTouch'!R"&amp;ROW(B390)&amp;"C"&amp;MATCH("ALIGN",ref_dontTouch!$A$1:$S$1,0),FALSE)="f","Flagged","Connected")))</f>
        <v/>
      </c>
      <c r="C390" s="14" t="str">
        <f ca="1">IF(ISBLANK(INDIRECT("'ref_dontTouch'!R"&amp;ROW(C390)&amp;"C"&amp;MATCH(C$2,ref_dontTouch!$A$1:$S$1,0),FALSE)),"",INDIRECT("'ref_dontTouch'!R"&amp;ROW(C390)&amp;"C"&amp;MATCH(C$2,ref_dontTouch!$A$1:$S$1,0),FALSE))</f>
        <v/>
      </c>
      <c r="D390" s="13" t="str">
        <f ca="1">IF(C390="","",C390&amp;" - "&amp;VLOOKUP($C390,ref_dontTouch!$B389:$Y6387,MATCH("statement",ref_dontTouch!$B$1:$Y$1,0),0))</f>
        <v/>
      </c>
      <c r="E390" s="13" t="str">
        <f ca="1">IF(D390="","",VLOOKUP($C390,ref_dontTouch!$B389:$Y6387,MATCH("performanceExpectation",ref_dontTouch!$B$1:$Y$1,0),0))</f>
        <v/>
      </c>
      <c r="F390" s="5"/>
      <c r="G390" s="5"/>
      <c r="H390" s="5"/>
      <c r="I390" s="5"/>
      <c r="J390" s="5"/>
      <c r="K390" s="5"/>
      <c r="L390" s="5"/>
      <c r="M390" s="5"/>
      <c r="N390" s="5"/>
      <c r="O390" s="5"/>
      <c r="P390" s="5"/>
      <c r="Q390" s="5"/>
      <c r="R390" s="5"/>
      <c r="S390" s="5"/>
      <c r="T390" s="5"/>
      <c r="U390" s="5"/>
      <c r="V390" s="5"/>
      <c r="W390" s="5"/>
      <c r="X390" s="5"/>
      <c r="Y390" s="5"/>
      <c r="Z390" s="5"/>
      <c r="AA390" s="5"/>
    </row>
    <row r="391" spans="1:27" ht="16">
      <c r="A391" s="13" t="str">
        <f ca="1">IF(ISBLANK(INDIRECT("'ref_dontTouch'!R"&amp;ROW(A391)&amp;"C"&amp;MATCH(A$2,ref_dontTouch!$A$1:$S$1,0),FALSE)),"",INDIRECT("'ref_dontTouch'!R"&amp;ROW(A391)&amp;"C"&amp;MATCH(A$2,ref_dontTouch!$A$1:$S$1,0),FALSE))</f>
        <v/>
      </c>
      <c r="B391" s="14" t="str">
        <f ca="1">IF(INDIRECT("'ref_dontTouch'!R"&amp;ROW(B391)&amp;"C"&amp;MATCH("ALIGN",ref_dontTouch!$A$1:$S$1,0),FALSE)="","",IF(INDIRECT("'ref_dontTouch'!R"&amp;ROW(B391)&amp;"C"&amp;MATCH("ALIGN",ref_dontTouch!$A$1:$S$1,0),FALSE)="t","Target",IF(INDIRECT("'ref_dontTouch'!R"&amp;ROW(B391)&amp;"C"&amp;MATCH("ALIGN",ref_dontTouch!$A$1:$S$1,0),FALSE)="f","Flagged","Connected")))</f>
        <v/>
      </c>
      <c r="C391" s="14" t="str">
        <f ca="1">IF(ISBLANK(INDIRECT("'ref_dontTouch'!R"&amp;ROW(C391)&amp;"C"&amp;MATCH(C$2,ref_dontTouch!$A$1:$S$1,0),FALSE)),"",INDIRECT("'ref_dontTouch'!R"&amp;ROW(C391)&amp;"C"&amp;MATCH(C$2,ref_dontTouch!$A$1:$S$1,0),FALSE))</f>
        <v/>
      </c>
      <c r="D391" s="13" t="str">
        <f ca="1">IF(C391="","",C391&amp;" - "&amp;VLOOKUP($C391,ref_dontTouch!$B390:$Y6388,MATCH("statement",ref_dontTouch!$B$1:$Y$1,0),0))</f>
        <v/>
      </c>
      <c r="E391" s="13" t="str">
        <f ca="1">IF(D391="","",VLOOKUP($C391,ref_dontTouch!$B390:$Y6388,MATCH("performanceExpectation",ref_dontTouch!$B$1:$Y$1,0),0))</f>
        <v/>
      </c>
      <c r="F391" s="5"/>
      <c r="G391" s="5"/>
      <c r="H391" s="5"/>
      <c r="I391" s="5"/>
      <c r="J391" s="5"/>
      <c r="K391" s="5"/>
      <c r="L391" s="5"/>
      <c r="M391" s="5"/>
      <c r="N391" s="5"/>
      <c r="O391" s="5"/>
      <c r="P391" s="5"/>
      <c r="Q391" s="5"/>
      <c r="R391" s="5"/>
      <c r="S391" s="5"/>
      <c r="T391" s="5"/>
      <c r="U391" s="5"/>
      <c r="V391" s="5"/>
      <c r="W391" s="5"/>
      <c r="X391" s="5"/>
      <c r="Y391" s="5"/>
      <c r="Z391" s="5"/>
      <c r="AA391" s="5"/>
    </row>
    <row r="392" spans="1:27" ht="16">
      <c r="A392" s="13" t="str">
        <f ca="1">IF(ISBLANK(INDIRECT("'ref_dontTouch'!R"&amp;ROW(A392)&amp;"C"&amp;MATCH(A$2,ref_dontTouch!$A$1:$S$1,0),FALSE)),"",INDIRECT("'ref_dontTouch'!R"&amp;ROW(A392)&amp;"C"&amp;MATCH(A$2,ref_dontTouch!$A$1:$S$1,0),FALSE))</f>
        <v/>
      </c>
      <c r="B392" s="14" t="str">
        <f ca="1">IF(INDIRECT("'ref_dontTouch'!R"&amp;ROW(B392)&amp;"C"&amp;MATCH("ALIGN",ref_dontTouch!$A$1:$S$1,0),FALSE)="","",IF(INDIRECT("'ref_dontTouch'!R"&amp;ROW(B392)&amp;"C"&amp;MATCH("ALIGN",ref_dontTouch!$A$1:$S$1,0),FALSE)="t","Target",IF(INDIRECT("'ref_dontTouch'!R"&amp;ROW(B392)&amp;"C"&amp;MATCH("ALIGN",ref_dontTouch!$A$1:$S$1,0),FALSE)="f","Flagged","Connected")))</f>
        <v/>
      </c>
      <c r="C392" s="14" t="str">
        <f ca="1">IF(ISBLANK(INDIRECT("'ref_dontTouch'!R"&amp;ROW(C392)&amp;"C"&amp;MATCH(C$2,ref_dontTouch!$A$1:$S$1,0),FALSE)),"",INDIRECT("'ref_dontTouch'!R"&amp;ROW(C392)&amp;"C"&amp;MATCH(C$2,ref_dontTouch!$A$1:$S$1,0),FALSE))</f>
        <v/>
      </c>
      <c r="D392" s="13" t="str">
        <f ca="1">IF(C392="","",C392&amp;" - "&amp;VLOOKUP($C392,ref_dontTouch!$B391:$Y6389,MATCH("statement",ref_dontTouch!$B$1:$Y$1,0),0))</f>
        <v/>
      </c>
      <c r="E392" s="13" t="str">
        <f ca="1">IF(D392="","",VLOOKUP($C392,ref_dontTouch!$B391:$Y6389,MATCH("performanceExpectation",ref_dontTouch!$B$1:$Y$1,0),0))</f>
        <v/>
      </c>
      <c r="F392" s="5"/>
      <c r="G392" s="5"/>
      <c r="H392" s="5"/>
      <c r="I392" s="5"/>
      <c r="J392" s="5"/>
      <c r="K392" s="5"/>
      <c r="L392" s="5"/>
      <c r="M392" s="5"/>
      <c r="N392" s="5"/>
      <c r="O392" s="5"/>
      <c r="P392" s="5"/>
      <c r="Q392" s="5"/>
      <c r="R392" s="5"/>
      <c r="S392" s="5"/>
      <c r="T392" s="5"/>
      <c r="U392" s="5"/>
      <c r="V392" s="5"/>
      <c r="W392" s="5"/>
      <c r="X392" s="5"/>
      <c r="Y392" s="5"/>
      <c r="Z392" s="5"/>
      <c r="AA392" s="5"/>
    </row>
    <row r="393" spans="1:27" ht="16">
      <c r="A393" s="13" t="str">
        <f ca="1">IF(ISBLANK(INDIRECT("'ref_dontTouch'!R"&amp;ROW(A393)&amp;"C"&amp;MATCH(A$2,ref_dontTouch!$A$1:$S$1,0),FALSE)),"",INDIRECT("'ref_dontTouch'!R"&amp;ROW(A393)&amp;"C"&amp;MATCH(A$2,ref_dontTouch!$A$1:$S$1,0),FALSE))</f>
        <v/>
      </c>
      <c r="B393" s="14" t="str">
        <f ca="1">IF(INDIRECT("'ref_dontTouch'!R"&amp;ROW(B393)&amp;"C"&amp;MATCH("ALIGN",ref_dontTouch!$A$1:$S$1,0),FALSE)="","",IF(INDIRECT("'ref_dontTouch'!R"&amp;ROW(B393)&amp;"C"&amp;MATCH("ALIGN",ref_dontTouch!$A$1:$S$1,0),FALSE)="t","Target",IF(INDIRECT("'ref_dontTouch'!R"&amp;ROW(B393)&amp;"C"&amp;MATCH("ALIGN",ref_dontTouch!$A$1:$S$1,0),FALSE)="f","Flagged","Connected")))</f>
        <v/>
      </c>
      <c r="C393" s="14" t="str">
        <f ca="1">IF(ISBLANK(INDIRECT("'ref_dontTouch'!R"&amp;ROW(C393)&amp;"C"&amp;MATCH(C$2,ref_dontTouch!$A$1:$S$1,0),FALSE)),"",INDIRECT("'ref_dontTouch'!R"&amp;ROW(C393)&amp;"C"&amp;MATCH(C$2,ref_dontTouch!$A$1:$S$1,0),FALSE))</f>
        <v/>
      </c>
      <c r="D393" s="13" t="str">
        <f ca="1">IF(C393="","",C393&amp;" - "&amp;VLOOKUP($C393,ref_dontTouch!$B392:$Y6390,MATCH("statement",ref_dontTouch!$B$1:$Y$1,0),0))</f>
        <v/>
      </c>
      <c r="E393" s="13" t="str">
        <f ca="1">IF(D393="","",VLOOKUP($C393,ref_dontTouch!$B392:$Y6390,MATCH("performanceExpectation",ref_dontTouch!$B$1:$Y$1,0),0))</f>
        <v/>
      </c>
      <c r="F393" s="5"/>
      <c r="G393" s="5"/>
      <c r="H393" s="5"/>
      <c r="I393" s="5"/>
      <c r="J393" s="5"/>
      <c r="K393" s="5"/>
      <c r="L393" s="5"/>
      <c r="M393" s="5"/>
      <c r="N393" s="5"/>
      <c r="O393" s="5"/>
      <c r="P393" s="5"/>
      <c r="Q393" s="5"/>
      <c r="R393" s="5"/>
      <c r="S393" s="5"/>
      <c r="T393" s="5"/>
      <c r="U393" s="5"/>
      <c r="V393" s="5"/>
      <c r="W393" s="5"/>
      <c r="X393" s="5"/>
      <c r="Y393" s="5"/>
      <c r="Z393" s="5"/>
      <c r="AA393" s="5"/>
    </row>
    <row r="394" spans="1:27" ht="16">
      <c r="A394" s="13" t="str">
        <f ca="1">IF(ISBLANK(INDIRECT("'ref_dontTouch'!R"&amp;ROW(A394)&amp;"C"&amp;MATCH(A$2,ref_dontTouch!$A$1:$S$1,0),FALSE)),"",INDIRECT("'ref_dontTouch'!R"&amp;ROW(A394)&amp;"C"&amp;MATCH(A$2,ref_dontTouch!$A$1:$S$1,0),FALSE))</f>
        <v/>
      </c>
      <c r="B394" s="14" t="str">
        <f ca="1">IF(INDIRECT("'ref_dontTouch'!R"&amp;ROW(B394)&amp;"C"&amp;MATCH("ALIGN",ref_dontTouch!$A$1:$S$1,0),FALSE)="","",IF(INDIRECT("'ref_dontTouch'!R"&amp;ROW(B394)&amp;"C"&amp;MATCH("ALIGN",ref_dontTouch!$A$1:$S$1,0),FALSE)="t","Target",IF(INDIRECT("'ref_dontTouch'!R"&amp;ROW(B394)&amp;"C"&amp;MATCH("ALIGN",ref_dontTouch!$A$1:$S$1,0),FALSE)="f","Flagged","Connected")))</f>
        <v/>
      </c>
      <c r="C394" s="14" t="str">
        <f ca="1">IF(ISBLANK(INDIRECT("'ref_dontTouch'!R"&amp;ROW(C394)&amp;"C"&amp;MATCH(C$2,ref_dontTouch!$A$1:$S$1,0),FALSE)),"",INDIRECT("'ref_dontTouch'!R"&amp;ROW(C394)&amp;"C"&amp;MATCH(C$2,ref_dontTouch!$A$1:$S$1,0),FALSE))</f>
        <v/>
      </c>
      <c r="D394" s="13" t="str">
        <f ca="1">IF(C394="","",C394&amp;" - "&amp;VLOOKUP($C394,ref_dontTouch!$B393:$Y6391,MATCH("statement",ref_dontTouch!$B$1:$Y$1,0),0))</f>
        <v/>
      </c>
      <c r="E394" s="13" t="str">
        <f ca="1">IF(D394="","",VLOOKUP($C394,ref_dontTouch!$B393:$Y6391,MATCH("performanceExpectation",ref_dontTouch!$B$1:$Y$1,0),0))</f>
        <v/>
      </c>
      <c r="F394" s="5"/>
      <c r="G394" s="5"/>
      <c r="H394" s="5"/>
      <c r="I394" s="5"/>
      <c r="J394" s="5"/>
      <c r="K394" s="5"/>
      <c r="L394" s="5"/>
      <c r="M394" s="5"/>
      <c r="N394" s="5"/>
      <c r="O394" s="5"/>
      <c r="P394" s="5"/>
      <c r="Q394" s="5"/>
      <c r="R394" s="5"/>
      <c r="S394" s="5"/>
      <c r="T394" s="5"/>
      <c r="U394" s="5"/>
      <c r="V394" s="5"/>
      <c r="W394" s="5"/>
      <c r="X394" s="5"/>
      <c r="Y394" s="5"/>
      <c r="Z394" s="5"/>
      <c r="AA394" s="5"/>
    </row>
    <row r="395" spans="1:27" ht="16">
      <c r="A395" s="13" t="str">
        <f ca="1">IF(ISBLANK(INDIRECT("'ref_dontTouch'!R"&amp;ROW(A395)&amp;"C"&amp;MATCH(A$2,ref_dontTouch!$A$1:$S$1,0),FALSE)),"",INDIRECT("'ref_dontTouch'!R"&amp;ROW(A395)&amp;"C"&amp;MATCH(A$2,ref_dontTouch!$A$1:$S$1,0),FALSE))</f>
        <v/>
      </c>
      <c r="B395" s="14" t="str">
        <f ca="1">IF(INDIRECT("'ref_dontTouch'!R"&amp;ROW(B395)&amp;"C"&amp;MATCH("ALIGN",ref_dontTouch!$A$1:$S$1,0),FALSE)="","",IF(INDIRECT("'ref_dontTouch'!R"&amp;ROW(B395)&amp;"C"&amp;MATCH("ALIGN",ref_dontTouch!$A$1:$S$1,0),FALSE)="t","Target",IF(INDIRECT("'ref_dontTouch'!R"&amp;ROW(B395)&amp;"C"&amp;MATCH("ALIGN",ref_dontTouch!$A$1:$S$1,0),FALSE)="f","Flagged","Connected")))</f>
        <v/>
      </c>
      <c r="C395" s="14" t="str">
        <f ca="1">IF(ISBLANK(INDIRECT("'ref_dontTouch'!R"&amp;ROW(C395)&amp;"C"&amp;MATCH(C$2,ref_dontTouch!$A$1:$S$1,0),FALSE)),"",INDIRECT("'ref_dontTouch'!R"&amp;ROW(C395)&amp;"C"&amp;MATCH(C$2,ref_dontTouch!$A$1:$S$1,0),FALSE))</f>
        <v/>
      </c>
      <c r="D395" s="13" t="str">
        <f ca="1">IF(C395="","",C395&amp;" - "&amp;VLOOKUP($C395,ref_dontTouch!$B394:$Y6392,MATCH("statement",ref_dontTouch!$B$1:$Y$1,0),0))</f>
        <v/>
      </c>
      <c r="E395" s="13" t="str">
        <f ca="1">IF(D395="","",VLOOKUP($C395,ref_dontTouch!$B394:$Y6392,MATCH("performanceExpectation",ref_dontTouch!$B$1:$Y$1,0),0))</f>
        <v/>
      </c>
      <c r="F395" s="5"/>
      <c r="G395" s="5"/>
      <c r="H395" s="5"/>
      <c r="I395" s="5"/>
      <c r="J395" s="5"/>
      <c r="K395" s="5"/>
      <c r="L395" s="5"/>
      <c r="M395" s="5"/>
      <c r="N395" s="5"/>
      <c r="O395" s="5"/>
      <c r="P395" s="5"/>
      <c r="Q395" s="5"/>
      <c r="R395" s="5"/>
      <c r="S395" s="5"/>
      <c r="T395" s="5"/>
      <c r="U395" s="5"/>
      <c r="V395" s="5"/>
      <c r="W395" s="5"/>
      <c r="X395" s="5"/>
      <c r="Y395" s="5"/>
      <c r="Z395" s="5"/>
      <c r="AA395" s="5"/>
    </row>
    <row r="396" spans="1:27" ht="16">
      <c r="A396" s="13" t="str">
        <f ca="1">IF(ISBLANK(INDIRECT("'ref_dontTouch'!R"&amp;ROW(A396)&amp;"C"&amp;MATCH(A$2,ref_dontTouch!$A$1:$S$1,0),FALSE)),"",INDIRECT("'ref_dontTouch'!R"&amp;ROW(A396)&amp;"C"&amp;MATCH(A$2,ref_dontTouch!$A$1:$S$1,0),FALSE))</f>
        <v/>
      </c>
      <c r="B396" s="14" t="str">
        <f ca="1">IF(INDIRECT("'ref_dontTouch'!R"&amp;ROW(B396)&amp;"C"&amp;MATCH("ALIGN",ref_dontTouch!$A$1:$S$1,0),FALSE)="","",IF(INDIRECT("'ref_dontTouch'!R"&amp;ROW(B396)&amp;"C"&amp;MATCH("ALIGN",ref_dontTouch!$A$1:$S$1,0),FALSE)="t","Target",IF(INDIRECT("'ref_dontTouch'!R"&amp;ROW(B396)&amp;"C"&amp;MATCH("ALIGN",ref_dontTouch!$A$1:$S$1,0),FALSE)="f","Flagged","Connected")))</f>
        <v/>
      </c>
      <c r="C396" s="14" t="str">
        <f ca="1">IF(ISBLANK(INDIRECT("'ref_dontTouch'!R"&amp;ROW(C396)&amp;"C"&amp;MATCH(C$2,ref_dontTouch!$A$1:$S$1,0),FALSE)),"",INDIRECT("'ref_dontTouch'!R"&amp;ROW(C396)&amp;"C"&amp;MATCH(C$2,ref_dontTouch!$A$1:$S$1,0),FALSE))</f>
        <v/>
      </c>
      <c r="D396" s="13" t="str">
        <f ca="1">IF(C396="","",C396&amp;" - "&amp;VLOOKUP($C396,ref_dontTouch!$B395:$Y6393,MATCH("statement",ref_dontTouch!$B$1:$Y$1,0),0))</f>
        <v/>
      </c>
      <c r="E396" s="13" t="str">
        <f ca="1">IF(D396="","",VLOOKUP($C396,ref_dontTouch!$B395:$Y6393,MATCH("performanceExpectation",ref_dontTouch!$B$1:$Y$1,0),0))</f>
        <v/>
      </c>
      <c r="F396" s="5"/>
      <c r="G396" s="5"/>
      <c r="H396" s="5"/>
      <c r="I396" s="5"/>
      <c r="J396" s="5"/>
      <c r="K396" s="5"/>
      <c r="L396" s="5"/>
      <c r="M396" s="5"/>
      <c r="N396" s="5"/>
      <c r="O396" s="5"/>
      <c r="P396" s="5"/>
      <c r="Q396" s="5"/>
      <c r="R396" s="5"/>
      <c r="S396" s="5"/>
      <c r="T396" s="5"/>
      <c r="U396" s="5"/>
      <c r="V396" s="5"/>
      <c r="W396" s="5"/>
      <c r="X396" s="5"/>
      <c r="Y396" s="5"/>
      <c r="Z396" s="5"/>
      <c r="AA396" s="5"/>
    </row>
    <row r="397" spans="1:27" ht="16">
      <c r="A397" s="13" t="str">
        <f ca="1">IF(ISBLANK(INDIRECT("'ref_dontTouch'!R"&amp;ROW(A397)&amp;"C"&amp;MATCH(A$2,ref_dontTouch!$A$1:$S$1,0),FALSE)),"",INDIRECT("'ref_dontTouch'!R"&amp;ROW(A397)&amp;"C"&amp;MATCH(A$2,ref_dontTouch!$A$1:$S$1,0),FALSE))</f>
        <v/>
      </c>
      <c r="B397" s="14" t="str">
        <f ca="1">IF(INDIRECT("'ref_dontTouch'!R"&amp;ROW(B397)&amp;"C"&amp;MATCH("ALIGN",ref_dontTouch!$A$1:$S$1,0),FALSE)="","",IF(INDIRECT("'ref_dontTouch'!R"&amp;ROW(B397)&amp;"C"&amp;MATCH("ALIGN",ref_dontTouch!$A$1:$S$1,0),FALSE)="t","Target",IF(INDIRECT("'ref_dontTouch'!R"&amp;ROW(B397)&amp;"C"&amp;MATCH("ALIGN",ref_dontTouch!$A$1:$S$1,0),FALSE)="f","Flagged","Connected")))</f>
        <v/>
      </c>
      <c r="C397" s="14" t="str">
        <f ca="1">IF(ISBLANK(INDIRECT("'ref_dontTouch'!R"&amp;ROW(C397)&amp;"C"&amp;MATCH(C$2,ref_dontTouch!$A$1:$S$1,0),FALSE)),"",INDIRECT("'ref_dontTouch'!R"&amp;ROW(C397)&amp;"C"&amp;MATCH(C$2,ref_dontTouch!$A$1:$S$1,0),FALSE))</f>
        <v/>
      </c>
      <c r="D397" s="13" t="str">
        <f ca="1">IF(C397="","",C397&amp;" - "&amp;VLOOKUP($C397,ref_dontTouch!$B396:$Y6394,MATCH("statement",ref_dontTouch!$B$1:$Y$1,0),0))</f>
        <v/>
      </c>
      <c r="E397" s="13" t="str">
        <f ca="1">IF(D397="","",VLOOKUP($C397,ref_dontTouch!$B396:$Y6394,MATCH("performanceExpectation",ref_dontTouch!$B$1:$Y$1,0),0))</f>
        <v/>
      </c>
      <c r="F397" s="5"/>
      <c r="G397" s="5"/>
      <c r="H397" s="5"/>
      <c r="I397" s="5"/>
      <c r="J397" s="5"/>
      <c r="K397" s="5"/>
      <c r="L397" s="5"/>
      <c r="M397" s="5"/>
      <c r="N397" s="5"/>
      <c r="O397" s="5"/>
      <c r="P397" s="5"/>
      <c r="Q397" s="5"/>
      <c r="R397" s="5"/>
      <c r="S397" s="5"/>
      <c r="T397" s="5"/>
      <c r="U397" s="5"/>
      <c r="V397" s="5"/>
      <c r="W397" s="5"/>
      <c r="X397" s="5"/>
      <c r="Y397" s="5"/>
      <c r="Z397" s="5"/>
      <c r="AA397" s="5"/>
    </row>
    <row r="398" spans="1:27" ht="16">
      <c r="A398" s="13" t="str">
        <f ca="1">IF(ISBLANK(INDIRECT("'ref_dontTouch'!R"&amp;ROW(A398)&amp;"C"&amp;MATCH(A$2,ref_dontTouch!$A$1:$S$1,0),FALSE)),"",INDIRECT("'ref_dontTouch'!R"&amp;ROW(A398)&amp;"C"&amp;MATCH(A$2,ref_dontTouch!$A$1:$S$1,0),FALSE))</f>
        <v/>
      </c>
      <c r="B398" s="14" t="str">
        <f ca="1">IF(INDIRECT("'ref_dontTouch'!R"&amp;ROW(B398)&amp;"C"&amp;MATCH("ALIGN",ref_dontTouch!$A$1:$S$1,0),FALSE)="","",IF(INDIRECT("'ref_dontTouch'!R"&amp;ROW(B398)&amp;"C"&amp;MATCH("ALIGN",ref_dontTouch!$A$1:$S$1,0),FALSE)="t","Target",IF(INDIRECT("'ref_dontTouch'!R"&amp;ROW(B398)&amp;"C"&amp;MATCH("ALIGN",ref_dontTouch!$A$1:$S$1,0),FALSE)="f","Flagged","Connected")))</f>
        <v/>
      </c>
      <c r="C398" s="14" t="str">
        <f ca="1">IF(ISBLANK(INDIRECT("'ref_dontTouch'!R"&amp;ROW(C398)&amp;"C"&amp;MATCH(C$2,ref_dontTouch!$A$1:$S$1,0),FALSE)),"",INDIRECT("'ref_dontTouch'!R"&amp;ROW(C398)&amp;"C"&amp;MATCH(C$2,ref_dontTouch!$A$1:$S$1,0),FALSE))</f>
        <v/>
      </c>
      <c r="D398" s="13" t="str">
        <f ca="1">IF(C398="","",C398&amp;" - "&amp;VLOOKUP($C398,ref_dontTouch!$B397:$Y6395,MATCH("statement",ref_dontTouch!$B$1:$Y$1,0),0))</f>
        <v/>
      </c>
      <c r="E398" s="13" t="str">
        <f ca="1">IF(D398="","",VLOOKUP($C398,ref_dontTouch!$B397:$Y6395,MATCH("performanceExpectation",ref_dontTouch!$B$1:$Y$1,0),0))</f>
        <v/>
      </c>
      <c r="F398" s="5"/>
      <c r="G398" s="5"/>
      <c r="H398" s="5"/>
      <c r="I398" s="5"/>
      <c r="J398" s="5"/>
      <c r="K398" s="5"/>
      <c r="L398" s="5"/>
      <c r="M398" s="5"/>
      <c r="N398" s="5"/>
      <c r="O398" s="5"/>
      <c r="P398" s="5"/>
      <c r="Q398" s="5"/>
      <c r="R398" s="5"/>
      <c r="S398" s="5"/>
      <c r="T398" s="5"/>
      <c r="U398" s="5"/>
      <c r="V398" s="5"/>
      <c r="W398" s="5"/>
      <c r="X398" s="5"/>
      <c r="Y398" s="5"/>
      <c r="Z398" s="5"/>
      <c r="AA398" s="5"/>
    </row>
    <row r="399" spans="1:27" ht="16">
      <c r="A399" s="13" t="str">
        <f ca="1">IF(ISBLANK(INDIRECT("'ref_dontTouch'!R"&amp;ROW(A399)&amp;"C"&amp;MATCH(A$2,ref_dontTouch!$A$1:$S$1,0),FALSE)),"",INDIRECT("'ref_dontTouch'!R"&amp;ROW(A399)&amp;"C"&amp;MATCH(A$2,ref_dontTouch!$A$1:$S$1,0),FALSE))</f>
        <v/>
      </c>
      <c r="B399" s="14" t="str">
        <f ca="1">IF(INDIRECT("'ref_dontTouch'!R"&amp;ROW(B399)&amp;"C"&amp;MATCH("ALIGN",ref_dontTouch!$A$1:$S$1,0),FALSE)="","",IF(INDIRECT("'ref_dontTouch'!R"&amp;ROW(B399)&amp;"C"&amp;MATCH("ALIGN",ref_dontTouch!$A$1:$S$1,0),FALSE)="t","Target",IF(INDIRECT("'ref_dontTouch'!R"&amp;ROW(B399)&amp;"C"&amp;MATCH("ALIGN",ref_dontTouch!$A$1:$S$1,0),FALSE)="f","Flagged","Connected")))</f>
        <v/>
      </c>
      <c r="C399" s="14" t="str">
        <f ca="1">IF(ISBLANK(INDIRECT("'ref_dontTouch'!R"&amp;ROW(C399)&amp;"C"&amp;MATCH(C$2,ref_dontTouch!$A$1:$S$1,0),FALSE)),"",INDIRECT("'ref_dontTouch'!R"&amp;ROW(C399)&amp;"C"&amp;MATCH(C$2,ref_dontTouch!$A$1:$S$1,0),FALSE))</f>
        <v/>
      </c>
      <c r="D399" s="13" t="str">
        <f ca="1">IF(C399="","",C399&amp;" - "&amp;VLOOKUP($C399,ref_dontTouch!$B398:$Y6396,MATCH("statement",ref_dontTouch!$B$1:$Y$1,0),0))</f>
        <v/>
      </c>
      <c r="E399" s="13" t="str">
        <f ca="1">IF(D399="","",VLOOKUP($C399,ref_dontTouch!$B398:$Y6396,MATCH("performanceExpectation",ref_dontTouch!$B$1:$Y$1,0),0))</f>
        <v/>
      </c>
      <c r="F399" s="5"/>
      <c r="G399" s="5"/>
      <c r="H399" s="5"/>
      <c r="I399" s="5"/>
      <c r="J399" s="5"/>
      <c r="K399" s="5"/>
      <c r="L399" s="5"/>
      <c r="M399" s="5"/>
      <c r="N399" s="5"/>
      <c r="O399" s="5"/>
      <c r="P399" s="5"/>
      <c r="Q399" s="5"/>
      <c r="R399" s="5"/>
      <c r="S399" s="5"/>
      <c r="T399" s="5"/>
      <c r="U399" s="5"/>
      <c r="V399" s="5"/>
      <c r="W399" s="5"/>
      <c r="X399" s="5"/>
      <c r="Y399" s="5"/>
      <c r="Z399" s="5"/>
      <c r="AA399" s="5"/>
    </row>
    <row r="400" spans="1:27" ht="16">
      <c r="A400" s="13" t="str">
        <f ca="1">IF(ISBLANK(INDIRECT("'ref_dontTouch'!R"&amp;ROW(A400)&amp;"C"&amp;MATCH(A$2,ref_dontTouch!$A$1:$S$1,0),FALSE)),"",INDIRECT("'ref_dontTouch'!R"&amp;ROW(A400)&amp;"C"&amp;MATCH(A$2,ref_dontTouch!$A$1:$S$1,0),FALSE))</f>
        <v/>
      </c>
      <c r="B400" s="14" t="str">
        <f ca="1">IF(INDIRECT("'ref_dontTouch'!R"&amp;ROW(B400)&amp;"C"&amp;MATCH("ALIGN",ref_dontTouch!$A$1:$S$1,0),FALSE)="","",IF(INDIRECT("'ref_dontTouch'!R"&amp;ROW(B400)&amp;"C"&amp;MATCH("ALIGN",ref_dontTouch!$A$1:$S$1,0),FALSE)="t","Target",IF(INDIRECT("'ref_dontTouch'!R"&amp;ROW(B400)&amp;"C"&amp;MATCH("ALIGN",ref_dontTouch!$A$1:$S$1,0),FALSE)="f","Flagged","Connected")))</f>
        <v/>
      </c>
      <c r="C400" s="14" t="str">
        <f ca="1">IF(ISBLANK(INDIRECT("'ref_dontTouch'!R"&amp;ROW(C400)&amp;"C"&amp;MATCH(C$2,ref_dontTouch!$A$1:$S$1,0),FALSE)),"",INDIRECT("'ref_dontTouch'!R"&amp;ROW(C400)&amp;"C"&amp;MATCH(C$2,ref_dontTouch!$A$1:$S$1,0),FALSE))</f>
        <v/>
      </c>
      <c r="D400" s="13" t="str">
        <f ca="1">IF(C400="","",C400&amp;" - "&amp;VLOOKUP($C400,ref_dontTouch!$B399:$Y6397,MATCH("statement",ref_dontTouch!$B$1:$Y$1,0),0))</f>
        <v/>
      </c>
      <c r="E400" s="13" t="str">
        <f ca="1">IF(D400="","",VLOOKUP($C400,ref_dontTouch!$B399:$Y6397,MATCH("performanceExpectation",ref_dontTouch!$B$1:$Y$1,0),0))</f>
        <v/>
      </c>
      <c r="F400" s="5"/>
      <c r="G400" s="5"/>
      <c r="H400" s="5"/>
      <c r="I400" s="5"/>
      <c r="J400" s="5"/>
      <c r="K400" s="5"/>
      <c r="L400" s="5"/>
      <c r="M400" s="5"/>
      <c r="N400" s="5"/>
      <c r="O400" s="5"/>
      <c r="P400" s="5"/>
      <c r="Q400" s="5"/>
      <c r="R400" s="5"/>
      <c r="S400" s="5"/>
      <c r="T400" s="5"/>
      <c r="U400" s="5"/>
      <c r="V400" s="5"/>
      <c r="W400" s="5"/>
      <c r="X400" s="5"/>
      <c r="Y400" s="5"/>
      <c r="Z400" s="5"/>
      <c r="AA400" s="5"/>
    </row>
    <row r="401" spans="1:27" ht="16">
      <c r="A401" s="13" t="str">
        <f ca="1">IF(ISBLANK(INDIRECT("'ref_dontTouch'!R"&amp;ROW(A401)&amp;"C"&amp;MATCH(A$2,ref_dontTouch!$A$1:$S$1,0),FALSE)),"",INDIRECT("'ref_dontTouch'!R"&amp;ROW(A401)&amp;"C"&amp;MATCH(A$2,ref_dontTouch!$A$1:$S$1,0),FALSE))</f>
        <v/>
      </c>
      <c r="B401" s="14" t="str">
        <f ca="1">IF(INDIRECT("'ref_dontTouch'!R"&amp;ROW(B401)&amp;"C"&amp;MATCH("ALIGN",ref_dontTouch!$A$1:$S$1,0),FALSE)="","",IF(INDIRECT("'ref_dontTouch'!R"&amp;ROW(B401)&amp;"C"&amp;MATCH("ALIGN",ref_dontTouch!$A$1:$S$1,0),FALSE)="t","Target",IF(INDIRECT("'ref_dontTouch'!R"&amp;ROW(B401)&amp;"C"&amp;MATCH("ALIGN",ref_dontTouch!$A$1:$S$1,0),FALSE)="f","Flagged","Connected")))</f>
        <v/>
      </c>
      <c r="C401" s="14" t="str">
        <f ca="1">IF(ISBLANK(INDIRECT("'ref_dontTouch'!R"&amp;ROW(C401)&amp;"C"&amp;MATCH(C$2,ref_dontTouch!$A$1:$S$1,0),FALSE)),"",INDIRECT("'ref_dontTouch'!R"&amp;ROW(C401)&amp;"C"&amp;MATCH(C$2,ref_dontTouch!$A$1:$S$1,0),FALSE))</f>
        <v/>
      </c>
      <c r="D401" s="13" t="str">
        <f ca="1">IF(C401="","",C401&amp;" - "&amp;VLOOKUP($C401,ref_dontTouch!$B400:$Y6398,MATCH("statement",ref_dontTouch!$B$1:$Y$1,0),0))</f>
        <v/>
      </c>
      <c r="E401" s="13" t="str">
        <f ca="1">IF(D401="","",VLOOKUP($C401,ref_dontTouch!$B400:$Y6398,MATCH("performanceExpectation",ref_dontTouch!$B$1:$Y$1,0),0))</f>
        <v/>
      </c>
      <c r="F401" s="5"/>
      <c r="G401" s="5"/>
      <c r="H401" s="5"/>
      <c r="I401" s="5"/>
      <c r="J401" s="5"/>
      <c r="K401" s="5"/>
      <c r="L401" s="5"/>
      <c r="M401" s="5"/>
      <c r="N401" s="5"/>
      <c r="O401" s="5"/>
      <c r="P401" s="5"/>
      <c r="Q401" s="5"/>
      <c r="R401" s="5"/>
      <c r="S401" s="5"/>
      <c r="T401" s="5"/>
      <c r="U401" s="5"/>
      <c r="V401" s="5"/>
      <c r="W401" s="5"/>
      <c r="X401" s="5"/>
      <c r="Y401" s="5"/>
      <c r="Z401" s="5"/>
      <c r="AA401" s="5"/>
    </row>
    <row r="402" spans="1:27" ht="16">
      <c r="A402" s="13" t="str">
        <f ca="1">IF(ISBLANK(INDIRECT("'ref_dontTouch'!R"&amp;ROW(A402)&amp;"C"&amp;MATCH(A$2,ref_dontTouch!$A$1:$S$1,0),FALSE)),"",INDIRECT("'ref_dontTouch'!R"&amp;ROW(A402)&amp;"C"&amp;MATCH(A$2,ref_dontTouch!$A$1:$S$1,0),FALSE))</f>
        <v/>
      </c>
      <c r="B402" s="14" t="str">
        <f ca="1">IF(INDIRECT("'ref_dontTouch'!R"&amp;ROW(B402)&amp;"C"&amp;MATCH("ALIGN",ref_dontTouch!$A$1:$S$1,0),FALSE)="","",IF(INDIRECT("'ref_dontTouch'!R"&amp;ROW(B402)&amp;"C"&amp;MATCH("ALIGN",ref_dontTouch!$A$1:$S$1,0),FALSE)="t","Target",IF(INDIRECT("'ref_dontTouch'!R"&amp;ROW(B402)&amp;"C"&amp;MATCH("ALIGN",ref_dontTouch!$A$1:$S$1,0),FALSE)="f","Flagged","Connected")))</f>
        <v/>
      </c>
      <c r="C402" s="14" t="str">
        <f ca="1">IF(ISBLANK(INDIRECT("'ref_dontTouch'!R"&amp;ROW(C402)&amp;"C"&amp;MATCH(C$2,ref_dontTouch!$A$1:$S$1,0),FALSE)),"",INDIRECT("'ref_dontTouch'!R"&amp;ROW(C402)&amp;"C"&amp;MATCH(C$2,ref_dontTouch!$A$1:$S$1,0),FALSE))</f>
        <v/>
      </c>
      <c r="D402" s="13" t="str">
        <f ca="1">IF(C402="","",C402&amp;" - "&amp;VLOOKUP($C402,ref_dontTouch!$B401:$Y6399,MATCH("statement",ref_dontTouch!$B$1:$Y$1,0),0))</f>
        <v/>
      </c>
      <c r="E402" s="13" t="str">
        <f ca="1">IF(D402="","",VLOOKUP($C402,ref_dontTouch!$B401:$Y6399,MATCH("performanceExpectation",ref_dontTouch!$B$1:$Y$1,0),0))</f>
        <v/>
      </c>
      <c r="F402" s="5"/>
      <c r="G402" s="5"/>
      <c r="H402" s="5"/>
      <c r="I402" s="5"/>
      <c r="J402" s="5"/>
      <c r="K402" s="5"/>
      <c r="L402" s="5"/>
      <c r="M402" s="5"/>
      <c r="N402" s="5"/>
      <c r="O402" s="5"/>
      <c r="P402" s="5"/>
      <c r="Q402" s="5"/>
      <c r="R402" s="5"/>
      <c r="S402" s="5"/>
      <c r="T402" s="5"/>
      <c r="U402" s="5"/>
      <c r="V402" s="5"/>
      <c r="W402" s="5"/>
      <c r="X402" s="5"/>
      <c r="Y402" s="5"/>
      <c r="Z402" s="5"/>
      <c r="AA402" s="5"/>
    </row>
    <row r="403" spans="1:27" ht="16">
      <c r="A403" s="13" t="str">
        <f ca="1">IF(ISBLANK(INDIRECT("'ref_dontTouch'!R"&amp;ROW(A403)&amp;"C"&amp;MATCH(A$2,ref_dontTouch!$A$1:$S$1,0),FALSE)),"",INDIRECT("'ref_dontTouch'!R"&amp;ROW(A403)&amp;"C"&amp;MATCH(A$2,ref_dontTouch!$A$1:$S$1,0),FALSE))</f>
        <v/>
      </c>
      <c r="B403" s="14" t="str">
        <f ca="1">IF(INDIRECT("'ref_dontTouch'!R"&amp;ROW(B403)&amp;"C"&amp;MATCH("ALIGN",ref_dontTouch!$A$1:$S$1,0),FALSE)="","",IF(INDIRECT("'ref_dontTouch'!R"&amp;ROW(B403)&amp;"C"&amp;MATCH("ALIGN",ref_dontTouch!$A$1:$S$1,0),FALSE)="t","Target",IF(INDIRECT("'ref_dontTouch'!R"&amp;ROW(B403)&amp;"C"&amp;MATCH("ALIGN",ref_dontTouch!$A$1:$S$1,0),FALSE)="f","Flagged","Connected")))</f>
        <v/>
      </c>
      <c r="C403" s="14" t="str">
        <f ca="1">IF(ISBLANK(INDIRECT("'ref_dontTouch'!R"&amp;ROW(C403)&amp;"C"&amp;MATCH(C$2,ref_dontTouch!$A$1:$S$1,0),FALSE)),"",INDIRECT("'ref_dontTouch'!R"&amp;ROW(C403)&amp;"C"&amp;MATCH(C$2,ref_dontTouch!$A$1:$S$1,0),FALSE))</f>
        <v/>
      </c>
      <c r="D403" s="13" t="str">
        <f ca="1">IF(C403="","",C403&amp;" - "&amp;VLOOKUP($C403,ref_dontTouch!$B402:$Y6400,MATCH("statement",ref_dontTouch!$B$1:$Y$1,0),0))</f>
        <v/>
      </c>
      <c r="E403" s="13" t="str">
        <f ca="1">IF(D403="","",VLOOKUP($C403,ref_dontTouch!$B402:$Y6400,MATCH("performanceExpectation",ref_dontTouch!$B$1:$Y$1,0),0))</f>
        <v/>
      </c>
      <c r="F403" s="5"/>
      <c r="G403" s="5"/>
      <c r="H403" s="5"/>
      <c r="I403" s="5"/>
      <c r="J403" s="5"/>
      <c r="K403" s="5"/>
      <c r="L403" s="5"/>
      <c r="M403" s="5"/>
      <c r="N403" s="5"/>
      <c r="O403" s="5"/>
      <c r="P403" s="5"/>
      <c r="Q403" s="5"/>
      <c r="R403" s="5"/>
      <c r="S403" s="5"/>
      <c r="T403" s="5"/>
      <c r="U403" s="5"/>
      <c r="V403" s="5"/>
      <c r="W403" s="5"/>
      <c r="X403" s="5"/>
      <c r="Y403" s="5"/>
      <c r="Z403" s="5"/>
      <c r="AA403" s="5"/>
    </row>
    <row r="404" spans="1:27" ht="16">
      <c r="A404" s="13" t="str">
        <f ca="1">IF(ISBLANK(INDIRECT("'ref_dontTouch'!R"&amp;ROW(A404)&amp;"C"&amp;MATCH(A$2,ref_dontTouch!$A$1:$S$1,0),FALSE)),"",INDIRECT("'ref_dontTouch'!R"&amp;ROW(A404)&amp;"C"&amp;MATCH(A$2,ref_dontTouch!$A$1:$S$1,0),FALSE))</f>
        <v/>
      </c>
      <c r="B404" s="14" t="str">
        <f ca="1">IF(INDIRECT("'ref_dontTouch'!R"&amp;ROW(B404)&amp;"C"&amp;MATCH("ALIGN",ref_dontTouch!$A$1:$S$1,0),FALSE)="","",IF(INDIRECT("'ref_dontTouch'!R"&amp;ROW(B404)&amp;"C"&amp;MATCH("ALIGN",ref_dontTouch!$A$1:$S$1,0),FALSE)="t","Target",IF(INDIRECT("'ref_dontTouch'!R"&amp;ROW(B404)&amp;"C"&amp;MATCH("ALIGN",ref_dontTouch!$A$1:$S$1,0),FALSE)="f","Flagged","Connected")))</f>
        <v/>
      </c>
      <c r="C404" s="14" t="str">
        <f ca="1">IF(ISBLANK(INDIRECT("'ref_dontTouch'!R"&amp;ROW(C404)&amp;"C"&amp;MATCH(C$2,ref_dontTouch!$A$1:$S$1,0),FALSE)),"",INDIRECT("'ref_dontTouch'!R"&amp;ROW(C404)&amp;"C"&amp;MATCH(C$2,ref_dontTouch!$A$1:$S$1,0),FALSE))</f>
        <v/>
      </c>
      <c r="D404" s="13" t="str">
        <f ca="1">IF(C404="","",C404&amp;" - "&amp;VLOOKUP($C404,ref_dontTouch!$B403:$Y6401,MATCH("statement",ref_dontTouch!$B$1:$Y$1,0),0))</f>
        <v/>
      </c>
      <c r="E404" s="13" t="str">
        <f ca="1">IF(D404="","",VLOOKUP($C404,ref_dontTouch!$B403:$Y6401,MATCH("performanceExpectation",ref_dontTouch!$B$1:$Y$1,0),0))</f>
        <v/>
      </c>
      <c r="F404" s="5"/>
      <c r="G404" s="5"/>
      <c r="H404" s="5"/>
      <c r="I404" s="5"/>
      <c r="J404" s="5"/>
      <c r="K404" s="5"/>
      <c r="L404" s="5"/>
      <c r="M404" s="5"/>
      <c r="N404" s="5"/>
      <c r="O404" s="5"/>
      <c r="P404" s="5"/>
      <c r="Q404" s="5"/>
      <c r="R404" s="5"/>
      <c r="S404" s="5"/>
      <c r="T404" s="5"/>
      <c r="U404" s="5"/>
      <c r="V404" s="5"/>
      <c r="W404" s="5"/>
      <c r="X404" s="5"/>
      <c r="Y404" s="5"/>
      <c r="Z404" s="5"/>
      <c r="AA404" s="5"/>
    </row>
    <row r="405" spans="1:27" ht="16">
      <c r="A405" s="13" t="str">
        <f ca="1">IF(ISBLANK(INDIRECT("'ref_dontTouch'!R"&amp;ROW(A405)&amp;"C"&amp;MATCH(A$2,ref_dontTouch!$A$1:$S$1,0),FALSE)),"",INDIRECT("'ref_dontTouch'!R"&amp;ROW(A405)&amp;"C"&amp;MATCH(A$2,ref_dontTouch!$A$1:$S$1,0),FALSE))</f>
        <v/>
      </c>
      <c r="B405" s="14" t="str">
        <f ca="1">IF(INDIRECT("'ref_dontTouch'!R"&amp;ROW(B405)&amp;"C"&amp;MATCH("ALIGN",ref_dontTouch!$A$1:$S$1,0),FALSE)="","",IF(INDIRECT("'ref_dontTouch'!R"&amp;ROW(B405)&amp;"C"&amp;MATCH("ALIGN",ref_dontTouch!$A$1:$S$1,0),FALSE)="t","Target",IF(INDIRECT("'ref_dontTouch'!R"&amp;ROW(B405)&amp;"C"&amp;MATCH("ALIGN",ref_dontTouch!$A$1:$S$1,0),FALSE)="f","Flagged","Connected")))</f>
        <v/>
      </c>
      <c r="C405" s="14" t="str">
        <f ca="1">IF(ISBLANK(INDIRECT("'ref_dontTouch'!R"&amp;ROW(C405)&amp;"C"&amp;MATCH(C$2,ref_dontTouch!$A$1:$S$1,0),FALSE)),"",INDIRECT("'ref_dontTouch'!R"&amp;ROW(C405)&amp;"C"&amp;MATCH(C$2,ref_dontTouch!$A$1:$S$1,0),FALSE))</f>
        <v/>
      </c>
      <c r="D405" s="13" t="str">
        <f ca="1">IF(C405="","",C405&amp;" - "&amp;VLOOKUP($C405,ref_dontTouch!$B404:$Y6402,MATCH("statement",ref_dontTouch!$B$1:$Y$1,0),0))</f>
        <v/>
      </c>
      <c r="E405" s="13" t="str">
        <f ca="1">IF(D405="","",VLOOKUP($C405,ref_dontTouch!$B404:$Y6402,MATCH("performanceExpectation",ref_dontTouch!$B$1:$Y$1,0),0))</f>
        <v/>
      </c>
      <c r="F405" s="5"/>
      <c r="G405" s="5"/>
      <c r="H405" s="5"/>
      <c r="I405" s="5"/>
      <c r="J405" s="5"/>
      <c r="K405" s="5"/>
      <c r="L405" s="5"/>
      <c r="M405" s="5"/>
      <c r="N405" s="5"/>
      <c r="O405" s="5"/>
      <c r="P405" s="5"/>
      <c r="Q405" s="5"/>
      <c r="R405" s="5"/>
      <c r="S405" s="5"/>
      <c r="T405" s="5"/>
      <c r="U405" s="5"/>
      <c r="V405" s="5"/>
      <c r="W405" s="5"/>
      <c r="X405" s="5"/>
      <c r="Y405" s="5"/>
      <c r="Z405" s="5"/>
      <c r="AA405" s="5"/>
    </row>
    <row r="406" spans="1:27" ht="16">
      <c r="A406" s="13" t="str">
        <f ca="1">IF(ISBLANK(INDIRECT("'ref_dontTouch'!R"&amp;ROW(A406)&amp;"C"&amp;MATCH(A$2,ref_dontTouch!$A$1:$S$1,0),FALSE)),"",INDIRECT("'ref_dontTouch'!R"&amp;ROW(A406)&amp;"C"&amp;MATCH(A$2,ref_dontTouch!$A$1:$S$1,0),FALSE))</f>
        <v/>
      </c>
      <c r="B406" s="14" t="str">
        <f ca="1">IF(INDIRECT("'ref_dontTouch'!R"&amp;ROW(B406)&amp;"C"&amp;MATCH("ALIGN",ref_dontTouch!$A$1:$S$1,0),FALSE)="","",IF(INDIRECT("'ref_dontTouch'!R"&amp;ROW(B406)&amp;"C"&amp;MATCH("ALIGN",ref_dontTouch!$A$1:$S$1,0),FALSE)="t","Target",IF(INDIRECT("'ref_dontTouch'!R"&amp;ROW(B406)&amp;"C"&amp;MATCH("ALIGN",ref_dontTouch!$A$1:$S$1,0),FALSE)="f","Flagged","Connected")))</f>
        <v/>
      </c>
      <c r="C406" s="14" t="str">
        <f ca="1">IF(ISBLANK(INDIRECT("'ref_dontTouch'!R"&amp;ROW(C406)&amp;"C"&amp;MATCH(C$2,ref_dontTouch!$A$1:$S$1,0),FALSE)),"",INDIRECT("'ref_dontTouch'!R"&amp;ROW(C406)&amp;"C"&amp;MATCH(C$2,ref_dontTouch!$A$1:$S$1,0),FALSE))</f>
        <v/>
      </c>
      <c r="D406" s="13" t="str">
        <f ca="1">IF(C406="","",C406&amp;" - "&amp;VLOOKUP($C406,ref_dontTouch!$B405:$Y6403,MATCH("statement",ref_dontTouch!$B$1:$Y$1,0),0))</f>
        <v/>
      </c>
      <c r="E406" s="13" t="str">
        <f ca="1">IF(D406="","",VLOOKUP($C406,ref_dontTouch!$B405:$Y6403,MATCH("performanceExpectation",ref_dontTouch!$B$1:$Y$1,0),0))</f>
        <v/>
      </c>
      <c r="F406" s="5"/>
      <c r="G406" s="5"/>
      <c r="H406" s="5"/>
      <c r="I406" s="5"/>
      <c r="J406" s="5"/>
      <c r="K406" s="5"/>
      <c r="L406" s="5"/>
      <c r="M406" s="5"/>
      <c r="N406" s="5"/>
      <c r="O406" s="5"/>
      <c r="P406" s="5"/>
      <c r="Q406" s="5"/>
      <c r="R406" s="5"/>
      <c r="S406" s="5"/>
      <c r="T406" s="5"/>
      <c r="U406" s="5"/>
      <c r="V406" s="5"/>
      <c r="W406" s="5"/>
      <c r="X406" s="5"/>
      <c r="Y406" s="5"/>
      <c r="Z406" s="5"/>
      <c r="AA406" s="5"/>
    </row>
    <row r="407" spans="1:27" ht="16">
      <c r="A407" s="13" t="str">
        <f ca="1">IF(ISBLANK(INDIRECT("'ref_dontTouch'!R"&amp;ROW(A407)&amp;"C"&amp;MATCH(A$2,ref_dontTouch!$A$1:$S$1,0),FALSE)),"",INDIRECT("'ref_dontTouch'!R"&amp;ROW(A407)&amp;"C"&amp;MATCH(A$2,ref_dontTouch!$A$1:$S$1,0),FALSE))</f>
        <v/>
      </c>
      <c r="B407" s="14" t="str">
        <f ca="1">IF(INDIRECT("'ref_dontTouch'!R"&amp;ROW(B407)&amp;"C"&amp;MATCH("ALIGN",ref_dontTouch!$A$1:$S$1,0),FALSE)="","",IF(INDIRECT("'ref_dontTouch'!R"&amp;ROW(B407)&amp;"C"&amp;MATCH("ALIGN",ref_dontTouch!$A$1:$S$1,0),FALSE)="t","Target",IF(INDIRECT("'ref_dontTouch'!R"&amp;ROW(B407)&amp;"C"&amp;MATCH("ALIGN",ref_dontTouch!$A$1:$S$1,0),FALSE)="f","Flagged","Connected")))</f>
        <v/>
      </c>
      <c r="C407" s="14" t="str">
        <f ca="1">IF(ISBLANK(INDIRECT("'ref_dontTouch'!R"&amp;ROW(C407)&amp;"C"&amp;MATCH(C$2,ref_dontTouch!$A$1:$S$1,0),FALSE)),"",INDIRECT("'ref_dontTouch'!R"&amp;ROW(C407)&amp;"C"&amp;MATCH(C$2,ref_dontTouch!$A$1:$S$1,0),FALSE))</f>
        <v/>
      </c>
      <c r="D407" s="13" t="str">
        <f ca="1">IF(C407="","",C407&amp;" - "&amp;VLOOKUP($C407,ref_dontTouch!$B406:$Y6404,MATCH("statement",ref_dontTouch!$B$1:$Y$1,0),0))</f>
        <v/>
      </c>
      <c r="E407" s="13" t="str">
        <f ca="1">IF(D407="","",VLOOKUP($C407,ref_dontTouch!$B406:$Y6404,MATCH("performanceExpectation",ref_dontTouch!$B$1:$Y$1,0),0))</f>
        <v/>
      </c>
      <c r="F407" s="5"/>
      <c r="G407" s="5"/>
      <c r="H407" s="5"/>
      <c r="I407" s="5"/>
      <c r="J407" s="5"/>
      <c r="K407" s="5"/>
      <c r="L407" s="5"/>
      <c r="M407" s="5"/>
      <c r="N407" s="5"/>
      <c r="O407" s="5"/>
      <c r="P407" s="5"/>
      <c r="Q407" s="5"/>
      <c r="R407" s="5"/>
      <c r="S407" s="5"/>
      <c r="T407" s="5"/>
      <c r="U407" s="5"/>
      <c r="V407" s="5"/>
      <c r="W407" s="5"/>
      <c r="X407" s="5"/>
      <c r="Y407" s="5"/>
      <c r="Z407" s="5"/>
      <c r="AA407" s="5"/>
    </row>
    <row r="408" spans="1:27" ht="16">
      <c r="A408" s="13" t="str">
        <f ca="1">IF(ISBLANK(INDIRECT("'ref_dontTouch'!R"&amp;ROW(A408)&amp;"C"&amp;MATCH(A$2,ref_dontTouch!$A$1:$S$1,0),FALSE)),"",INDIRECT("'ref_dontTouch'!R"&amp;ROW(A408)&amp;"C"&amp;MATCH(A$2,ref_dontTouch!$A$1:$S$1,0),FALSE))</f>
        <v/>
      </c>
      <c r="B408" s="14" t="str">
        <f ca="1">IF(INDIRECT("'ref_dontTouch'!R"&amp;ROW(B408)&amp;"C"&amp;MATCH("ALIGN",ref_dontTouch!$A$1:$S$1,0),FALSE)="","",IF(INDIRECT("'ref_dontTouch'!R"&amp;ROW(B408)&amp;"C"&amp;MATCH("ALIGN",ref_dontTouch!$A$1:$S$1,0),FALSE)="t","Target",IF(INDIRECT("'ref_dontTouch'!R"&amp;ROW(B408)&amp;"C"&amp;MATCH("ALIGN",ref_dontTouch!$A$1:$S$1,0),FALSE)="f","Flagged","Connected")))</f>
        <v/>
      </c>
      <c r="C408" s="14" t="str">
        <f ca="1">IF(ISBLANK(INDIRECT("'ref_dontTouch'!R"&amp;ROW(C408)&amp;"C"&amp;MATCH(C$2,ref_dontTouch!$A$1:$S$1,0),FALSE)),"",INDIRECT("'ref_dontTouch'!R"&amp;ROW(C408)&amp;"C"&amp;MATCH(C$2,ref_dontTouch!$A$1:$S$1,0),FALSE))</f>
        <v/>
      </c>
      <c r="D408" s="13" t="str">
        <f ca="1">IF(C408="","",C408&amp;" - "&amp;VLOOKUP($C408,ref_dontTouch!$B407:$Y6405,MATCH("statement",ref_dontTouch!$B$1:$Y$1,0),0))</f>
        <v/>
      </c>
      <c r="E408" s="13" t="str">
        <f ca="1">IF(D408="","",VLOOKUP($C408,ref_dontTouch!$B407:$Y6405,MATCH("performanceExpectation",ref_dontTouch!$B$1:$Y$1,0),0))</f>
        <v/>
      </c>
      <c r="F408" s="5"/>
      <c r="G408" s="5"/>
      <c r="H408" s="5"/>
      <c r="I408" s="5"/>
      <c r="J408" s="5"/>
      <c r="K408" s="5"/>
      <c r="L408" s="5"/>
      <c r="M408" s="5"/>
      <c r="N408" s="5"/>
      <c r="O408" s="5"/>
      <c r="P408" s="5"/>
      <c r="Q408" s="5"/>
      <c r="R408" s="5"/>
      <c r="S408" s="5"/>
      <c r="T408" s="5"/>
      <c r="U408" s="5"/>
      <c r="V408" s="5"/>
      <c r="W408" s="5"/>
      <c r="X408" s="5"/>
      <c r="Y408" s="5"/>
      <c r="Z408" s="5"/>
      <c r="AA408" s="5"/>
    </row>
    <row r="409" spans="1:27" ht="16">
      <c r="A409" s="13" t="str">
        <f ca="1">IF(ISBLANK(INDIRECT("'ref_dontTouch'!R"&amp;ROW(A409)&amp;"C"&amp;MATCH(A$2,ref_dontTouch!$A$1:$S$1,0),FALSE)),"",INDIRECT("'ref_dontTouch'!R"&amp;ROW(A409)&amp;"C"&amp;MATCH(A$2,ref_dontTouch!$A$1:$S$1,0),FALSE))</f>
        <v/>
      </c>
      <c r="B409" s="14" t="str">
        <f ca="1">IF(INDIRECT("'ref_dontTouch'!R"&amp;ROW(B409)&amp;"C"&amp;MATCH("ALIGN",ref_dontTouch!$A$1:$S$1,0),FALSE)="","",IF(INDIRECT("'ref_dontTouch'!R"&amp;ROW(B409)&amp;"C"&amp;MATCH("ALIGN",ref_dontTouch!$A$1:$S$1,0),FALSE)="t","Target",IF(INDIRECT("'ref_dontTouch'!R"&amp;ROW(B409)&amp;"C"&amp;MATCH("ALIGN",ref_dontTouch!$A$1:$S$1,0),FALSE)="f","Flagged","Connected")))</f>
        <v/>
      </c>
      <c r="C409" s="14" t="str">
        <f ca="1">IF(ISBLANK(INDIRECT("'ref_dontTouch'!R"&amp;ROW(C409)&amp;"C"&amp;MATCH(C$2,ref_dontTouch!$A$1:$S$1,0),FALSE)),"",INDIRECT("'ref_dontTouch'!R"&amp;ROW(C409)&amp;"C"&amp;MATCH(C$2,ref_dontTouch!$A$1:$S$1,0),FALSE))</f>
        <v/>
      </c>
      <c r="D409" s="13" t="str">
        <f ca="1">IF(C409="","",C409&amp;" - "&amp;VLOOKUP($C409,ref_dontTouch!$B408:$Y6406,MATCH("statement",ref_dontTouch!$B$1:$Y$1,0),0))</f>
        <v/>
      </c>
      <c r="E409" s="13" t="str">
        <f ca="1">IF(D409="","",VLOOKUP($C409,ref_dontTouch!$B408:$Y6406,MATCH("performanceExpectation",ref_dontTouch!$B$1:$Y$1,0),0))</f>
        <v/>
      </c>
      <c r="F409" s="5"/>
      <c r="G409" s="5"/>
      <c r="H409" s="5"/>
      <c r="I409" s="5"/>
      <c r="J409" s="5"/>
      <c r="K409" s="5"/>
      <c r="L409" s="5"/>
      <c r="M409" s="5"/>
      <c r="N409" s="5"/>
      <c r="O409" s="5"/>
      <c r="P409" s="5"/>
      <c r="Q409" s="5"/>
      <c r="R409" s="5"/>
      <c r="S409" s="5"/>
      <c r="T409" s="5"/>
      <c r="U409" s="5"/>
      <c r="V409" s="5"/>
      <c r="W409" s="5"/>
      <c r="X409" s="5"/>
      <c r="Y409" s="5"/>
      <c r="Z409" s="5"/>
      <c r="AA409" s="5"/>
    </row>
    <row r="410" spans="1:27" ht="16">
      <c r="A410" s="13" t="str">
        <f ca="1">IF(ISBLANK(INDIRECT("'ref_dontTouch'!R"&amp;ROW(A410)&amp;"C"&amp;MATCH(A$2,ref_dontTouch!$A$1:$S$1,0),FALSE)),"",INDIRECT("'ref_dontTouch'!R"&amp;ROW(A410)&amp;"C"&amp;MATCH(A$2,ref_dontTouch!$A$1:$S$1,0),FALSE))</f>
        <v/>
      </c>
      <c r="B410" s="14" t="str">
        <f ca="1">IF(INDIRECT("'ref_dontTouch'!R"&amp;ROW(B410)&amp;"C"&amp;MATCH("ALIGN",ref_dontTouch!$A$1:$S$1,0),FALSE)="","",IF(INDIRECT("'ref_dontTouch'!R"&amp;ROW(B410)&amp;"C"&amp;MATCH("ALIGN",ref_dontTouch!$A$1:$S$1,0),FALSE)="t","Target",IF(INDIRECT("'ref_dontTouch'!R"&amp;ROW(B410)&amp;"C"&amp;MATCH("ALIGN",ref_dontTouch!$A$1:$S$1,0),FALSE)="f","Flagged","Connected")))</f>
        <v/>
      </c>
      <c r="C410" s="14" t="str">
        <f ca="1">IF(ISBLANK(INDIRECT("'ref_dontTouch'!R"&amp;ROW(C410)&amp;"C"&amp;MATCH(C$2,ref_dontTouch!$A$1:$S$1,0),FALSE)),"",INDIRECT("'ref_dontTouch'!R"&amp;ROW(C410)&amp;"C"&amp;MATCH(C$2,ref_dontTouch!$A$1:$S$1,0),FALSE))</f>
        <v/>
      </c>
      <c r="D410" s="13" t="str">
        <f ca="1">IF(C410="","",C410&amp;" - "&amp;VLOOKUP($C410,ref_dontTouch!$B409:$Y6407,MATCH("statement",ref_dontTouch!$B$1:$Y$1,0),0))</f>
        <v/>
      </c>
      <c r="E410" s="13" t="str">
        <f ca="1">IF(D410="","",VLOOKUP($C410,ref_dontTouch!$B409:$Y6407,MATCH("performanceExpectation",ref_dontTouch!$B$1:$Y$1,0),0))</f>
        <v/>
      </c>
      <c r="F410" s="5"/>
      <c r="G410" s="5"/>
      <c r="H410" s="5"/>
      <c r="I410" s="5"/>
      <c r="J410" s="5"/>
      <c r="K410" s="5"/>
      <c r="L410" s="5"/>
      <c r="M410" s="5"/>
      <c r="N410" s="5"/>
      <c r="O410" s="5"/>
      <c r="P410" s="5"/>
      <c r="Q410" s="5"/>
      <c r="R410" s="5"/>
      <c r="S410" s="5"/>
      <c r="T410" s="5"/>
      <c r="U410" s="5"/>
      <c r="V410" s="5"/>
      <c r="W410" s="5"/>
      <c r="X410" s="5"/>
      <c r="Y410" s="5"/>
      <c r="Z410" s="5"/>
      <c r="AA410" s="5"/>
    </row>
    <row r="411" spans="1:27" ht="16">
      <c r="A411" s="13" t="str">
        <f ca="1">IF(ISBLANK(INDIRECT("'ref_dontTouch'!R"&amp;ROW(A411)&amp;"C"&amp;MATCH(A$2,ref_dontTouch!$A$1:$S$1,0),FALSE)),"",INDIRECT("'ref_dontTouch'!R"&amp;ROW(A411)&amp;"C"&amp;MATCH(A$2,ref_dontTouch!$A$1:$S$1,0),FALSE))</f>
        <v/>
      </c>
      <c r="B411" s="14" t="str">
        <f ca="1">IF(INDIRECT("'ref_dontTouch'!R"&amp;ROW(B411)&amp;"C"&amp;MATCH("ALIGN",ref_dontTouch!$A$1:$S$1,0),FALSE)="","",IF(INDIRECT("'ref_dontTouch'!R"&amp;ROW(B411)&amp;"C"&amp;MATCH("ALIGN",ref_dontTouch!$A$1:$S$1,0),FALSE)="t","Target",IF(INDIRECT("'ref_dontTouch'!R"&amp;ROW(B411)&amp;"C"&amp;MATCH("ALIGN",ref_dontTouch!$A$1:$S$1,0),FALSE)="f","Flagged","Connected")))</f>
        <v/>
      </c>
      <c r="C411" s="14" t="str">
        <f ca="1">IF(ISBLANK(INDIRECT("'ref_dontTouch'!R"&amp;ROW(C411)&amp;"C"&amp;MATCH(C$2,ref_dontTouch!$A$1:$S$1,0),FALSE)),"",INDIRECT("'ref_dontTouch'!R"&amp;ROW(C411)&amp;"C"&amp;MATCH(C$2,ref_dontTouch!$A$1:$S$1,0),FALSE))</f>
        <v/>
      </c>
      <c r="D411" s="13" t="str">
        <f ca="1">IF(C411="","",C411&amp;" - "&amp;VLOOKUP($C411,ref_dontTouch!$B410:$Y6408,MATCH("statement",ref_dontTouch!$B$1:$Y$1,0),0))</f>
        <v/>
      </c>
      <c r="E411" s="13" t="str">
        <f ca="1">IF(D411="","",VLOOKUP($C411,ref_dontTouch!$B410:$Y6408,MATCH("performanceExpectation",ref_dontTouch!$B$1:$Y$1,0),0))</f>
        <v/>
      </c>
      <c r="F411" s="5"/>
      <c r="G411" s="5"/>
      <c r="H411" s="5"/>
      <c r="I411" s="5"/>
      <c r="J411" s="5"/>
      <c r="K411" s="5"/>
      <c r="L411" s="5"/>
      <c r="M411" s="5"/>
      <c r="N411" s="5"/>
      <c r="O411" s="5"/>
      <c r="P411" s="5"/>
      <c r="Q411" s="5"/>
      <c r="R411" s="5"/>
      <c r="S411" s="5"/>
      <c r="T411" s="5"/>
      <c r="U411" s="5"/>
      <c r="V411" s="5"/>
      <c r="W411" s="5"/>
      <c r="X411" s="5"/>
      <c r="Y411" s="5"/>
      <c r="Z411" s="5"/>
      <c r="AA411" s="5"/>
    </row>
    <row r="412" spans="1:27" ht="16">
      <c r="A412" s="13" t="str">
        <f ca="1">IF(ISBLANK(INDIRECT("'ref_dontTouch'!R"&amp;ROW(A412)&amp;"C"&amp;MATCH(A$2,ref_dontTouch!$A$1:$S$1,0),FALSE)),"",INDIRECT("'ref_dontTouch'!R"&amp;ROW(A412)&amp;"C"&amp;MATCH(A$2,ref_dontTouch!$A$1:$S$1,0),FALSE))</f>
        <v/>
      </c>
      <c r="B412" s="14" t="str">
        <f ca="1">IF(INDIRECT("'ref_dontTouch'!R"&amp;ROW(B412)&amp;"C"&amp;MATCH("ALIGN",ref_dontTouch!$A$1:$S$1,0),FALSE)="","",IF(INDIRECT("'ref_dontTouch'!R"&amp;ROW(B412)&amp;"C"&amp;MATCH("ALIGN",ref_dontTouch!$A$1:$S$1,0),FALSE)="t","Target",IF(INDIRECT("'ref_dontTouch'!R"&amp;ROW(B412)&amp;"C"&amp;MATCH("ALIGN",ref_dontTouch!$A$1:$S$1,0),FALSE)="f","Flagged","Connected")))</f>
        <v/>
      </c>
      <c r="C412" s="14" t="str">
        <f ca="1">IF(ISBLANK(INDIRECT("'ref_dontTouch'!R"&amp;ROW(C412)&amp;"C"&amp;MATCH(C$2,ref_dontTouch!$A$1:$S$1,0),FALSE)),"",INDIRECT("'ref_dontTouch'!R"&amp;ROW(C412)&amp;"C"&amp;MATCH(C$2,ref_dontTouch!$A$1:$S$1,0),FALSE))</f>
        <v/>
      </c>
      <c r="D412" s="13" t="str">
        <f ca="1">IF(C412="","",C412&amp;" - "&amp;VLOOKUP($C412,ref_dontTouch!$B411:$Y6409,MATCH("statement",ref_dontTouch!$B$1:$Y$1,0),0))</f>
        <v/>
      </c>
      <c r="E412" s="13" t="str">
        <f ca="1">IF(D412="","",VLOOKUP($C412,ref_dontTouch!$B411:$Y6409,MATCH("performanceExpectation",ref_dontTouch!$B$1:$Y$1,0),0))</f>
        <v/>
      </c>
      <c r="F412" s="5"/>
      <c r="G412" s="5"/>
      <c r="H412" s="5"/>
      <c r="I412" s="5"/>
      <c r="J412" s="5"/>
      <c r="K412" s="5"/>
      <c r="L412" s="5"/>
      <c r="M412" s="5"/>
      <c r="N412" s="5"/>
      <c r="O412" s="5"/>
      <c r="P412" s="5"/>
      <c r="Q412" s="5"/>
      <c r="R412" s="5"/>
      <c r="S412" s="5"/>
      <c r="T412" s="5"/>
      <c r="U412" s="5"/>
      <c r="V412" s="5"/>
      <c r="W412" s="5"/>
      <c r="X412" s="5"/>
      <c r="Y412" s="5"/>
      <c r="Z412" s="5"/>
      <c r="AA412" s="5"/>
    </row>
    <row r="413" spans="1:27" ht="16">
      <c r="A413" s="13" t="str">
        <f ca="1">IF(ISBLANK(INDIRECT("'ref_dontTouch'!R"&amp;ROW(A413)&amp;"C"&amp;MATCH(A$2,ref_dontTouch!$A$1:$S$1,0),FALSE)),"",INDIRECT("'ref_dontTouch'!R"&amp;ROW(A413)&amp;"C"&amp;MATCH(A$2,ref_dontTouch!$A$1:$S$1,0),FALSE))</f>
        <v/>
      </c>
      <c r="B413" s="14" t="str">
        <f ca="1">IF(INDIRECT("'ref_dontTouch'!R"&amp;ROW(B413)&amp;"C"&amp;MATCH("ALIGN",ref_dontTouch!$A$1:$S$1,0),FALSE)="","",IF(INDIRECT("'ref_dontTouch'!R"&amp;ROW(B413)&amp;"C"&amp;MATCH("ALIGN",ref_dontTouch!$A$1:$S$1,0),FALSE)="t","Target",IF(INDIRECT("'ref_dontTouch'!R"&amp;ROW(B413)&amp;"C"&amp;MATCH("ALIGN",ref_dontTouch!$A$1:$S$1,0),FALSE)="f","Flagged","Connected")))</f>
        <v/>
      </c>
      <c r="C413" s="14" t="str">
        <f ca="1">IF(ISBLANK(INDIRECT("'ref_dontTouch'!R"&amp;ROW(C413)&amp;"C"&amp;MATCH(C$2,ref_dontTouch!$A$1:$S$1,0),FALSE)),"",INDIRECT("'ref_dontTouch'!R"&amp;ROW(C413)&amp;"C"&amp;MATCH(C$2,ref_dontTouch!$A$1:$S$1,0),FALSE))</f>
        <v/>
      </c>
      <c r="D413" s="13" t="str">
        <f ca="1">IF(C413="","",C413&amp;" - "&amp;VLOOKUP($C413,ref_dontTouch!$B412:$Y6410,MATCH("statement",ref_dontTouch!$B$1:$Y$1,0),0))</f>
        <v/>
      </c>
      <c r="E413" s="13" t="str">
        <f ca="1">IF(D413="","",VLOOKUP($C413,ref_dontTouch!$B412:$Y6410,MATCH("performanceExpectation",ref_dontTouch!$B$1:$Y$1,0),0))</f>
        <v/>
      </c>
      <c r="F413" s="5"/>
      <c r="G413" s="5"/>
      <c r="H413" s="5"/>
      <c r="I413" s="5"/>
      <c r="J413" s="5"/>
      <c r="K413" s="5"/>
      <c r="L413" s="5"/>
      <c r="M413" s="5"/>
      <c r="N413" s="5"/>
      <c r="O413" s="5"/>
      <c r="P413" s="5"/>
      <c r="Q413" s="5"/>
      <c r="R413" s="5"/>
      <c r="S413" s="5"/>
      <c r="T413" s="5"/>
      <c r="U413" s="5"/>
      <c r="V413" s="5"/>
      <c r="W413" s="5"/>
      <c r="X413" s="5"/>
      <c r="Y413" s="5"/>
      <c r="Z413" s="5"/>
      <c r="AA413" s="5"/>
    </row>
    <row r="414" spans="1:27" ht="16">
      <c r="A414" s="13" t="str">
        <f ca="1">IF(ISBLANK(INDIRECT("'ref_dontTouch'!R"&amp;ROW(A414)&amp;"C"&amp;MATCH(A$2,ref_dontTouch!$A$1:$S$1,0),FALSE)),"",INDIRECT("'ref_dontTouch'!R"&amp;ROW(A414)&amp;"C"&amp;MATCH(A$2,ref_dontTouch!$A$1:$S$1,0),FALSE))</f>
        <v/>
      </c>
      <c r="B414" s="14" t="str">
        <f ca="1">IF(INDIRECT("'ref_dontTouch'!R"&amp;ROW(B414)&amp;"C"&amp;MATCH("ALIGN",ref_dontTouch!$A$1:$S$1,0),FALSE)="","",IF(INDIRECT("'ref_dontTouch'!R"&amp;ROW(B414)&amp;"C"&amp;MATCH("ALIGN",ref_dontTouch!$A$1:$S$1,0),FALSE)="t","Target",IF(INDIRECT("'ref_dontTouch'!R"&amp;ROW(B414)&amp;"C"&amp;MATCH("ALIGN",ref_dontTouch!$A$1:$S$1,0),FALSE)="f","Flagged","Connected")))</f>
        <v/>
      </c>
      <c r="C414" s="14" t="str">
        <f ca="1">IF(ISBLANK(INDIRECT("'ref_dontTouch'!R"&amp;ROW(C414)&amp;"C"&amp;MATCH(C$2,ref_dontTouch!$A$1:$S$1,0),FALSE)),"",INDIRECT("'ref_dontTouch'!R"&amp;ROW(C414)&amp;"C"&amp;MATCH(C$2,ref_dontTouch!$A$1:$S$1,0),FALSE))</f>
        <v/>
      </c>
      <c r="D414" s="13" t="str">
        <f ca="1">IF(C414="","",C414&amp;" - "&amp;VLOOKUP($C414,ref_dontTouch!$B413:$Y6411,MATCH("statement",ref_dontTouch!$B$1:$Y$1,0),0))</f>
        <v/>
      </c>
      <c r="E414" s="13" t="str">
        <f ca="1">IF(D414="","",VLOOKUP($C414,ref_dontTouch!$B413:$Y6411,MATCH("performanceExpectation",ref_dontTouch!$B$1:$Y$1,0),0))</f>
        <v/>
      </c>
      <c r="F414" s="5"/>
      <c r="G414" s="5"/>
      <c r="H414" s="5"/>
      <c r="I414" s="5"/>
      <c r="J414" s="5"/>
      <c r="K414" s="5"/>
      <c r="L414" s="5"/>
      <c r="M414" s="5"/>
      <c r="N414" s="5"/>
      <c r="O414" s="5"/>
      <c r="P414" s="5"/>
      <c r="Q414" s="5"/>
      <c r="R414" s="5"/>
      <c r="S414" s="5"/>
      <c r="T414" s="5"/>
      <c r="U414" s="5"/>
      <c r="V414" s="5"/>
      <c r="W414" s="5"/>
      <c r="X414" s="5"/>
      <c r="Y414" s="5"/>
      <c r="Z414" s="5"/>
      <c r="AA414" s="5"/>
    </row>
    <row r="415" spans="1:27" ht="16">
      <c r="A415" s="13" t="str">
        <f ca="1">IF(ISBLANK(INDIRECT("'ref_dontTouch'!R"&amp;ROW(A415)&amp;"C"&amp;MATCH(A$2,ref_dontTouch!$A$1:$S$1,0),FALSE)),"",INDIRECT("'ref_dontTouch'!R"&amp;ROW(A415)&amp;"C"&amp;MATCH(A$2,ref_dontTouch!$A$1:$S$1,0),FALSE))</f>
        <v/>
      </c>
      <c r="B415" s="14" t="str">
        <f ca="1">IF(INDIRECT("'ref_dontTouch'!R"&amp;ROW(B415)&amp;"C"&amp;MATCH("ALIGN",ref_dontTouch!$A$1:$S$1,0),FALSE)="","",IF(INDIRECT("'ref_dontTouch'!R"&amp;ROW(B415)&amp;"C"&amp;MATCH("ALIGN",ref_dontTouch!$A$1:$S$1,0),FALSE)="t","Target",IF(INDIRECT("'ref_dontTouch'!R"&amp;ROW(B415)&amp;"C"&amp;MATCH("ALIGN",ref_dontTouch!$A$1:$S$1,0),FALSE)="f","Flagged","Connected")))</f>
        <v/>
      </c>
      <c r="C415" s="14" t="str">
        <f ca="1">IF(ISBLANK(INDIRECT("'ref_dontTouch'!R"&amp;ROW(C415)&amp;"C"&amp;MATCH(C$2,ref_dontTouch!$A$1:$S$1,0),FALSE)),"",INDIRECT("'ref_dontTouch'!R"&amp;ROW(C415)&amp;"C"&amp;MATCH(C$2,ref_dontTouch!$A$1:$S$1,0),FALSE))</f>
        <v/>
      </c>
      <c r="D415" s="13" t="str">
        <f ca="1">IF(C415="","",C415&amp;" - "&amp;VLOOKUP($C415,ref_dontTouch!$B414:$Y6412,MATCH("statement",ref_dontTouch!$B$1:$Y$1,0),0))</f>
        <v/>
      </c>
      <c r="E415" s="13" t="str">
        <f ca="1">IF(D415="","",VLOOKUP($C415,ref_dontTouch!$B414:$Y6412,MATCH("performanceExpectation",ref_dontTouch!$B$1:$Y$1,0),0))</f>
        <v/>
      </c>
      <c r="F415" s="5"/>
      <c r="G415" s="5"/>
      <c r="H415" s="5"/>
      <c r="I415" s="5"/>
      <c r="J415" s="5"/>
      <c r="K415" s="5"/>
      <c r="L415" s="5"/>
      <c r="M415" s="5"/>
      <c r="N415" s="5"/>
      <c r="O415" s="5"/>
      <c r="P415" s="5"/>
      <c r="Q415" s="5"/>
      <c r="R415" s="5"/>
      <c r="S415" s="5"/>
      <c r="T415" s="5"/>
      <c r="U415" s="5"/>
      <c r="V415" s="5"/>
      <c r="W415" s="5"/>
      <c r="X415" s="5"/>
      <c r="Y415" s="5"/>
      <c r="Z415" s="5"/>
      <c r="AA415" s="5"/>
    </row>
    <row r="416" spans="1:27" ht="16">
      <c r="A416" s="13" t="str">
        <f ca="1">IF(ISBLANK(INDIRECT("'ref_dontTouch'!R"&amp;ROW(A416)&amp;"C"&amp;MATCH(A$2,ref_dontTouch!$A$1:$S$1,0),FALSE)),"",INDIRECT("'ref_dontTouch'!R"&amp;ROW(A416)&amp;"C"&amp;MATCH(A$2,ref_dontTouch!$A$1:$S$1,0),FALSE))</f>
        <v/>
      </c>
      <c r="B416" s="14" t="str">
        <f ca="1">IF(INDIRECT("'ref_dontTouch'!R"&amp;ROW(B416)&amp;"C"&amp;MATCH("ALIGN",ref_dontTouch!$A$1:$S$1,0),FALSE)="","",IF(INDIRECT("'ref_dontTouch'!R"&amp;ROW(B416)&amp;"C"&amp;MATCH("ALIGN",ref_dontTouch!$A$1:$S$1,0),FALSE)="t","Target",IF(INDIRECT("'ref_dontTouch'!R"&amp;ROW(B416)&amp;"C"&amp;MATCH("ALIGN",ref_dontTouch!$A$1:$S$1,0),FALSE)="f","Flagged","Connected")))</f>
        <v/>
      </c>
      <c r="C416" s="14" t="str">
        <f ca="1">IF(ISBLANK(INDIRECT("'ref_dontTouch'!R"&amp;ROW(C416)&amp;"C"&amp;MATCH(C$2,ref_dontTouch!$A$1:$S$1,0),FALSE)),"",INDIRECT("'ref_dontTouch'!R"&amp;ROW(C416)&amp;"C"&amp;MATCH(C$2,ref_dontTouch!$A$1:$S$1,0),FALSE))</f>
        <v/>
      </c>
      <c r="D416" s="13" t="str">
        <f ca="1">IF(C416="","",C416&amp;" - "&amp;VLOOKUP($C416,ref_dontTouch!$B415:$Y6413,MATCH("statement",ref_dontTouch!$B$1:$Y$1,0),0))</f>
        <v/>
      </c>
      <c r="E416" s="13" t="str">
        <f ca="1">IF(D416="","",VLOOKUP($C416,ref_dontTouch!$B415:$Y6413,MATCH("performanceExpectation",ref_dontTouch!$B$1:$Y$1,0),0))</f>
        <v/>
      </c>
      <c r="F416" s="5"/>
      <c r="G416" s="5"/>
      <c r="H416" s="5"/>
      <c r="I416" s="5"/>
      <c r="J416" s="5"/>
      <c r="K416" s="5"/>
      <c r="L416" s="5"/>
      <c r="M416" s="5"/>
      <c r="N416" s="5"/>
      <c r="O416" s="5"/>
      <c r="P416" s="5"/>
      <c r="Q416" s="5"/>
      <c r="R416" s="5"/>
      <c r="S416" s="5"/>
      <c r="T416" s="5"/>
      <c r="U416" s="5"/>
      <c r="V416" s="5"/>
      <c r="W416" s="5"/>
      <c r="X416" s="5"/>
      <c r="Y416" s="5"/>
      <c r="Z416" s="5"/>
      <c r="AA416" s="5"/>
    </row>
    <row r="417" spans="1:27" ht="16">
      <c r="A417" s="13" t="str">
        <f ca="1">IF(ISBLANK(INDIRECT("'ref_dontTouch'!R"&amp;ROW(A417)&amp;"C"&amp;MATCH(A$2,ref_dontTouch!$A$1:$S$1,0),FALSE)),"",INDIRECT("'ref_dontTouch'!R"&amp;ROW(A417)&amp;"C"&amp;MATCH(A$2,ref_dontTouch!$A$1:$S$1,0),FALSE))</f>
        <v/>
      </c>
      <c r="B417" s="14" t="str">
        <f ca="1">IF(INDIRECT("'ref_dontTouch'!R"&amp;ROW(B417)&amp;"C"&amp;MATCH("ALIGN",ref_dontTouch!$A$1:$S$1,0),FALSE)="","",IF(INDIRECT("'ref_dontTouch'!R"&amp;ROW(B417)&amp;"C"&amp;MATCH("ALIGN",ref_dontTouch!$A$1:$S$1,0),FALSE)="t","Target",IF(INDIRECT("'ref_dontTouch'!R"&amp;ROW(B417)&amp;"C"&amp;MATCH("ALIGN",ref_dontTouch!$A$1:$S$1,0),FALSE)="f","Flagged","Connected")))</f>
        <v/>
      </c>
      <c r="C417" s="14" t="str">
        <f ca="1">IF(ISBLANK(INDIRECT("'ref_dontTouch'!R"&amp;ROW(C417)&amp;"C"&amp;MATCH(C$2,ref_dontTouch!$A$1:$S$1,0),FALSE)),"",INDIRECT("'ref_dontTouch'!R"&amp;ROW(C417)&amp;"C"&amp;MATCH(C$2,ref_dontTouch!$A$1:$S$1,0),FALSE))</f>
        <v/>
      </c>
      <c r="D417" s="13" t="str">
        <f ca="1">IF(C417="","",C417&amp;" - "&amp;VLOOKUP($C417,ref_dontTouch!$B416:$Y6414,MATCH("statement",ref_dontTouch!$B$1:$Y$1,0),0))</f>
        <v/>
      </c>
      <c r="E417" s="13" t="str">
        <f ca="1">IF(D417="","",VLOOKUP($C417,ref_dontTouch!$B416:$Y6414,MATCH("performanceExpectation",ref_dontTouch!$B$1:$Y$1,0),0))</f>
        <v/>
      </c>
      <c r="F417" s="5"/>
      <c r="G417" s="5"/>
      <c r="H417" s="5"/>
      <c r="I417" s="5"/>
      <c r="J417" s="5"/>
      <c r="K417" s="5"/>
      <c r="L417" s="5"/>
      <c r="M417" s="5"/>
      <c r="N417" s="5"/>
      <c r="O417" s="5"/>
      <c r="P417" s="5"/>
      <c r="Q417" s="5"/>
      <c r="R417" s="5"/>
      <c r="S417" s="5"/>
      <c r="T417" s="5"/>
      <c r="U417" s="5"/>
      <c r="V417" s="5"/>
      <c r="W417" s="5"/>
      <c r="X417" s="5"/>
      <c r="Y417" s="5"/>
      <c r="Z417" s="5"/>
      <c r="AA417" s="5"/>
    </row>
    <row r="418" spans="1:27" ht="16">
      <c r="A418" s="13" t="str">
        <f ca="1">IF(ISBLANK(INDIRECT("'ref_dontTouch'!R"&amp;ROW(A418)&amp;"C"&amp;MATCH(A$2,ref_dontTouch!$A$1:$S$1,0),FALSE)),"",INDIRECT("'ref_dontTouch'!R"&amp;ROW(A418)&amp;"C"&amp;MATCH(A$2,ref_dontTouch!$A$1:$S$1,0),FALSE))</f>
        <v/>
      </c>
      <c r="B418" s="14" t="str">
        <f ca="1">IF(INDIRECT("'ref_dontTouch'!R"&amp;ROW(B418)&amp;"C"&amp;MATCH("ALIGN",ref_dontTouch!$A$1:$S$1,0),FALSE)="","",IF(INDIRECT("'ref_dontTouch'!R"&amp;ROW(B418)&amp;"C"&amp;MATCH("ALIGN",ref_dontTouch!$A$1:$S$1,0),FALSE)="t","Target",IF(INDIRECT("'ref_dontTouch'!R"&amp;ROW(B418)&amp;"C"&amp;MATCH("ALIGN",ref_dontTouch!$A$1:$S$1,0),FALSE)="f","Flagged","Connected")))</f>
        <v/>
      </c>
      <c r="C418" s="14" t="str">
        <f ca="1">IF(ISBLANK(INDIRECT("'ref_dontTouch'!R"&amp;ROW(C418)&amp;"C"&amp;MATCH(C$2,ref_dontTouch!$A$1:$S$1,0),FALSE)),"",INDIRECT("'ref_dontTouch'!R"&amp;ROW(C418)&amp;"C"&amp;MATCH(C$2,ref_dontTouch!$A$1:$S$1,0),FALSE))</f>
        <v/>
      </c>
      <c r="D418" s="13" t="str">
        <f ca="1">IF(C418="","",C418&amp;" - "&amp;VLOOKUP($C418,ref_dontTouch!$B417:$Y6415,MATCH("statement",ref_dontTouch!$B$1:$Y$1,0),0))</f>
        <v/>
      </c>
      <c r="E418" s="13" t="str">
        <f ca="1">IF(D418="","",VLOOKUP($C418,ref_dontTouch!$B417:$Y6415,MATCH("performanceExpectation",ref_dontTouch!$B$1:$Y$1,0),0))</f>
        <v/>
      </c>
      <c r="F418" s="5"/>
      <c r="G418" s="5"/>
      <c r="H418" s="5"/>
      <c r="I418" s="5"/>
      <c r="J418" s="5"/>
      <c r="K418" s="5"/>
      <c r="L418" s="5"/>
      <c r="M418" s="5"/>
      <c r="N418" s="5"/>
      <c r="O418" s="5"/>
      <c r="P418" s="5"/>
      <c r="Q418" s="5"/>
      <c r="R418" s="5"/>
      <c r="S418" s="5"/>
      <c r="T418" s="5"/>
      <c r="U418" s="5"/>
      <c r="V418" s="5"/>
      <c r="W418" s="5"/>
      <c r="X418" s="5"/>
      <c r="Y418" s="5"/>
      <c r="Z418" s="5"/>
      <c r="AA418" s="5"/>
    </row>
    <row r="419" spans="1:27" ht="16">
      <c r="A419" s="13" t="str">
        <f ca="1">IF(ISBLANK(INDIRECT("'ref_dontTouch'!R"&amp;ROW(A419)&amp;"C"&amp;MATCH(A$2,ref_dontTouch!$A$1:$S$1,0),FALSE)),"",INDIRECT("'ref_dontTouch'!R"&amp;ROW(A419)&amp;"C"&amp;MATCH(A$2,ref_dontTouch!$A$1:$S$1,0),FALSE))</f>
        <v/>
      </c>
      <c r="B419" s="14" t="str">
        <f ca="1">IF(INDIRECT("'ref_dontTouch'!R"&amp;ROW(B419)&amp;"C"&amp;MATCH("ALIGN",ref_dontTouch!$A$1:$S$1,0),FALSE)="","",IF(INDIRECT("'ref_dontTouch'!R"&amp;ROW(B419)&amp;"C"&amp;MATCH("ALIGN",ref_dontTouch!$A$1:$S$1,0),FALSE)="t","Target",IF(INDIRECT("'ref_dontTouch'!R"&amp;ROW(B419)&amp;"C"&amp;MATCH("ALIGN",ref_dontTouch!$A$1:$S$1,0),FALSE)="f","Flagged","Connected")))</f>
        <v/>
      </c>
      <c r="C419" s="14" t="str">
        <f ca="1">IF(ISBLANK(INDIRECT("'ref_dontTouch'!R"&amp;ROW(C419)&amp;"C"&amp;MATCH(C$2,ref_dontTouch!$A$1:$S$1,0),FALSE)),"",INDIRECT("'ref_dontTouch'!R"&amp;ROW(C419)&amp;"C"&amp;MATCH(C$2,ref_dontTouch!$A$1:$S$1,0),FALSE))</f>
        <v/>
      </c>
      <c r="D419" s="13" t="str">
        <f ca="1">IF(C419="","",C419&amp;" - "&amp;VLOOKUP($C419,ref_dontTouch!$B418:$Y6416,MATCH("statement",ref_dontTouch!$B$1:$Y$1,0),0))</f>
        <v/>
      </c>
      <c r="E419" s="13" t="str">
        <f ca="1">IF(D419="","",VLOOKUP($C419,ref_dontTouch!$B418:$Y6416,MATCH("performanceExpectation",ref_dontTouch!$B$1:$Y$1,0),0))</f>
        <v/>
      </c>
      <c r="F419" s="5"/>
      <c r="G419" s="5"/>
      <c r="H419" s="5"/>
      <c r="I419" s="5"/>
      <c r="J419" s="5"/>
      <c r="K419" s="5"/>
      <c r="L419" s="5"/>
      <c r="M419" s="5"/>
      <c r="N419" s="5"/>
      <c r="O419" s="5"/>
      <c r="P419" s="5"/>
      <c r="Q419" s="5"/>
      <c r="R419" s="5"/>
      <c r="S419" s="5"/>
      <c r="T419" s="5"/>
      <c r="U419" s="5"/>
      <c r="V419" s="5"/>
      <c r="W419" s="5"/>
      <c r="X419" s="5"/>
      <c r="Y419" s="5"/>
      <c r="Z419" s="5"/>
      <c r="AA419" s="5"/>
    </row>
    <row r="420" spans="1:27" ht="16">
      <c r="A420" s="13" t="str">
        <f ca="1">IF(ISBLANK(INDIRECT("'ref_dontTouch'!R"&amp;ROW(A420)&amp;"C"&amp;MATCH(A$2,ref_dontTouch!$A$1:$S$1,0),FALSE)),"",INDIRECT("'ref_dontTouch'!R"&amp;ROW(A420)&amp;"C"&amp;MATCH(A$2,ref_dontTouch!$A$1:$S$1,0),FALSE))</f>
        <v/>
      </c>
      <c r="B420" s="14" t="str">
        <f ca="1">IF(INDIRECT("'ref_dontTouch'!R"&amp;ROW(B420)&amp;"C"&amp;MATCH("ALIGN",ref_dontTouch!$A$1:$S$1,0),FALSE)="","",IF(INDIRECT("'ref_dontTouch'!R"&amp;ROW(B420)&amp;"C"&amp;MATCH("ALIGN",ref_dontTouch!$A$1:$S$1,0),FALSE)="t","Target",IF(INDIRECT("'ref_dontTouch'!R"&amp;ROW(B420)&amp;"C"&amp;MATCH("ALIGN",ref_dontTouch!$A$1:$S$1,0),FALSE)="f","Flagged","Connected")))</f>
        <v/>
      </c>
      <c r="C420" s="14" t="str">
        <f ca="1">IF(ISBLANK(INDIRECT("'ref_dontTouch'!R"&amp;ROW(C420)&amp;"C"&amp;MATCH(C$2,ref_dontTouch!$A$1:$S$1,0),FALSE)),"",INDIRECT("'ref_dontTouch'!R"&amp;ROW(C420)&amp;"C"&amp;MATCH(C$2,ref_dontTouch!$A$1:$S$1,0),FALSE))</f>
        <v/>
      </c>
      <c r="D420" s="13" t="str">
        <f ca="1">IF(C420="","",C420&amp;" - "&amp;VLOOKUP($C420,ref_dontTouch!$B419:$Y6417,MATCH("statement",ref_dontTouch!$B$1:$Y$1,0),0))</f>
        <v/>
      </c>
      <c r="E420" s="13" t="str">
        <f ca="1">IF(D420="","",VLOOKUP($C420,ref_dontTouch!$B419:$Y6417,MATCH("performanceExpectation",ref_dontTouch!$B$1:$Y$1,0),0))</f>
        <v/>
      </c>
      <c r="F420" s="5"/>
      <c r="G420" s="5"/>
      <c r="H420" s="5"/>
      <c r="I420" s="5"/>
      <c r="J420" s="5"/>
      <c r="K420" s="5"/>
      <c r="L420" s="5"/>
      <c r="M420" s="5"/>
      <c r="N420" s="5"/>
      <c r="O420" s="5"/>
      <c r="P420" s="5"/>
      <c r="Q420" s="5"/>
      <c r="R420" s="5"/>
      <c r="S420" s="5"/>
      <c r="T420" s="5"/>
      <c r="U420" s="5"/>
      <c r="V420" s="5"/>
      <c r="W420" s="5"/>
      <c r="X420" s="5"/>
      <c r="Y420" s="5"/>
      <c r="Z420" s="5"/>
      <c r="AA420" s="5"/>
    </row>
    <row r="421" spans="1:27" ht="16">
      <c r="A421" s="13" t="str">
        <f ca="1">IF(ISBLANK(INDIRECT("'ref_dontTouch'!R"&amp;ROW(A421)&amp;"C"&amp;MATCH(A$2,ref_dontTouch!$A$1:$S$1,0),FALSE)),"",INDIRECT("'ref_dontTouch'!R"&amp;ROW(A421)&amp;"C"&amp;MATCH(A$2,ref_dontTouch!$A$1:$S$1,0),FALSE))</f>
        <v/>
      </c>
      <c r="B421" s="14" t="str">
        <f ca="1">IF(INDIRECT("'ref_dontTouch'!R"&amp;ROW(B421)&amp;"C"&amp;MATCH("ALIGN",ref_dontTouch!$A$1:$S$1,0),FALSE)="","",IF(INDIRECT("'ref_dontTouch'!R"&amp;ROW(B421)&amp;"C"&amp;MATCH("ALIGN",ref_dontTouch!$A$1:$S$1,0),FALSE)="t","Target",IF(INDIRECT("'ref_dontTouch'!R"&amp;ROW(B421)&amp;"C"&amp;MATCH("ALIGN",ref_dontTouch!$A$1:$S$1,0),FALSE)="f","Flagged","Connected")))</f>
        <v/>
      </c>
      <c r="C421" s="14" t="str">
        <f ca="1">IF(ISBLANK(INDIRECT("'ref_dontTouch'!R"&amp;ROW(C421)&amp;"C"&amp;MATCH(C$2,ref_dontTouch!$A$1:$S$1,0),FALSE)),"",INDIRECT("'ref_dontTouch'!R"&amp;ROW(C421)&amp;"C"&amp;MATCH(C$2,ref_dontTouch!$A$1:$S$1,0),FALSE))</f>
        <v/>
      </c>
      <c r="D421" s="13" t="str">
        <f ca="1">IF(C421="","",C421&amp;" - "&amp;VLOOKUP($C421,ref_dontTouch!$B420:$Y6418,MATCH("statement",ref_dontTouch!$B$1:$Y$1,0),0))</f>
        <v/>
      </c>
      <c r="E421" s="13" t="str">
        <f ca="1">IF(D421="","",VLOOKUP($C421,ref_dontTouch!$B420:$Y6418,MATCH("performanceExpectation",ref_dontTouch!$B$1:$Y$1,0),0))</f>
        <v/>
      </c>
      <c r="F421" s="5"/>
      <c r="G421" s="5"/>
      <c r="H421" s="5"/>
      <c r="I421" s="5"/>
      <c r="J421" s="5"/>
      <c r="K421" s="5"/>
      <c r="L421" s="5"/>
      <c r="M421" s="5"/>
      <c r="N421" s="5"/>
      <c r="O421" s="5"/>
      <c r="P421" s="5"/>
      <c r="Q421" s="5"/>
      <c r="R421" s="5"/>
      <c r="S421" s="5"/>
      <c r="T421" s="5"/>
      <c r="U421" s="5"/>
      <c r="V421" s="5"/>
      <c r="W421" s="5"/>
      <c r="X421" s="5"/>
      <c r="Y421" s="5"/>
      <c r="Z421" s="5"/>
      <c r="AA421" s="5"/>
    </row>
    <row r="422" spans="1:27" ht="16">
      <c r="A422" s="13" t="str">
        <f ca="1">IF(ISBLANK(INDIRECT("'ref_dontTouch'!R"&amp;ROW(A422)&amp;"C"&amp;MATCH(A$2,ref_dontTouch!$A$1:$S$1,0),FALSE)),"",INDIRECT("'ref_dontTouch'!R"&amp;ROW(A422)&amp;"C"&amp;MATCH(A$2,ref_dontTouch!$A$1:$S$1,0),FALSE))</f>
        <v/>
      </c>
      <c r="B422" s="14" t="str">
        <f ca="1">IF(INDIRECT("'ref_dontTouch'!R"&amp;ROW(B422)&amp;"C"&amp;MATCH("ALIGN",ref_dontTouch!$A$1:$S$1,0),FALSE)="","",IF(INDIRECT("'ref_dontTouch'!R"&amp;ROW(B422)&amp;"C"&amp;MATCH("ALIGN",ref_dontTouch!$A$1:$S$1,0),FALSE)="t","Target",IF(INDIRECT("'ref_dontTouch'!R"&amp;ROW(B422)&amp;"C"&amp;MATCH("ALIGN",ref_dontTouch!$A$1:$S$1,0),FALSE)="f","Flagged","Connected")))</f>
        <v/>
      </c>
      <c r="C422" s="14" t="str">
        <f ca="1">IF(ISBLANK(INDIRECT("'ref_dontTouch'!R"&amp;ROW(C422)&amp;"C"&amp;MATCH(C$2,ref_dontTouch!$A$1:$S$1,0),FALSE)),"",INDIRECT("'ref_dontTouch'!R"&amp;ROW(C422)&amp;"C"&amp;MATCH(C$2,ref_dontTouch!$A$1:$S$1,0),FALSE))</f>
        <v/>
      </c>
      <c r="D422" s="13" t="str">
        <f ca="1">IF(C422="","",C422&amp;" - "&amp;VLOOKUP($C422,ref_dontTouch!$B421:$Y6419,MATCH("statement",ref_dontTouch!$B$1:$Y$1,0),0))</f>
        <v/>
      </c>
      <c r="E422" s="13" t="str">
        <f ca="1">IF(D422="","",VLOOKUP($C422,ref_dontTouch!$B421:$Y6419,MATCH("performanceExpectation",ref_dontTouch!$B$1:$Y$1,0),0))</f>
        <v/>
      </c>
      <c r="F422" s="5"/>
      <c r="G422" s="5"/>
      <c r="H422" s="5"/>
      <c r="I422" s="5"/>
      <c r="J422" s="5"/>
      <c r="K422" s="5"/>
      <c r="L422" s="5"/>
      <c r="M422" s="5"/>
      <c r="N422" s="5"/>
      <c r="O422" s="5"/>
      <c r="P422" s="5"/>
      <c r="Q422" s="5"/>
      <c r="R422" s="5"/>
      <c r="S422" s="5"/>
      <c r="T422" s="5"/>
      <c r="U422" s="5"/>
      <c r="V422" s="5"/>
      <c r="W422" s="5"/>
      <c r="X422" s="5"/>
      <c r="Y422" s="5"/>
      <c r="Z422" s="5"/>
      <c r="AA422" s="5"/>
    </row>
    <row r="423" spans="1:27" ht="16">
      <c r="A423" s="13" t="str">
        <f ca="1">IF(ISBLANK(INDIRECT("'ref_dontTouch'!R"&amp;ROW(A423)&amp;"C"&amp;MATCH(A$2,ref_dontTouch!$A$1:$S$1,0),FALSE)),"",INDIRECT("'ref_dontTouch'!R"&amp;ROW(A423)&amp;"C"&amp;MATCH(A$2,ref_dontTouch!$A$1:$S$1,0),FALSE))</f>
        <v/>
      </c>
      <c r="B423" s="14" t="str">
        <f ca="1">IF(INDIRECT("'ref_dontTouch'!R"&amp;ROW(B423)&amp;"C"&amp;MATCH("ALIGN",ref_dontTouch!$A$1:$S$1,0),FALSE)="","",IF(INDIRECT("'ref_dontTouch'!R"&amp;ROW(B423)&amp;"C"&amp;MATCH("ALIGN",ref_dontTouch!$A$1:$S$1,0),FALSE)="t","Target",IF(INDIRECT("'ref_dontTouch'!R"&amp;ROW(B423)&amp;"C"&amp;MATCH("ALIGN",ref_dontTouch!$A$1:$S$1,0),FALSE)="f","Flagged","Connected")))</f>
        <v/>
      </c>
      <c r="C423" s="14" t="str">
        <f ca="1">IF(ISBLANK(INDIRECT("'ref_dontTouch'!R"&amp;ROW(C423)&amp;"C"&amp;MATCH(C$2,ref_dontTouch!$A$1:$S$1,0),FALSE)),"",INDIRECT("'ref_dontTouch'!R"&amp;ROW(C423)&amp;"C"&amp;MATCH(C$2,ref_dontTouch!$A$1:$S$1,0),FALSE))</f>
        <v/>
      </c>
      <c r="D423" s="13" t="str">
        <f ca="1">IF(C423="","",C423&amp;" - "&amp;VLOOKUP($C423,ref_dontTouch!$B422:$Y6420,MATCH("statement",ref_dontTouch!$B$1:$Y$1,0),0))</f>
        <v/>
      </c>
      <c r="E423" s="13" t="str">
        <f ca="1">IF(D423="","",VLOOKUP($C423,ref_dontTouch!$B422:$Y6420,MATCH("performanceExpectation",ref_dontTouch!$B$1:$Y$1,0),0))</f>
        <v/>
      </c>
      <c r="F423" s="5"/>
      <c r="G423" s="5"/>
      <c r="H423" s="5"/>
      <c r="I423" s="5"/>
      <c r="J423" s="5"/>
      <c r="K423" s="5"/>
      <c r="L423" s="5"/>
      <c r="M423" s="5"/>
      <c r="N423" s="5"/>
      <c r="O423" s="5"/>
      <c r="P423" s="5"/>
      <c r="Q423" s="5"/>
      <c r="R423" s="5"/>
      <c r="S423" s="5"/>
      <c r="T423" s="5"/>
      <c r="U423" s="5"/>
      <c r="V423" s="5"/>
      <c r="W423" s="5"/>
      <c r="X423" s="5"/>
      <c r="Y423" s="5"/>
      <c r="Z423" s="5"/>
      <c r="AA423" s="5"/>
    </row>
    <row r="424" spans="1:27" ht="16">
      <c r="A424" s="13" t="str">
        <f ca="1">IF(ISBLANK(INDIRECT("'ref_dontTouch'!R"&amp;ROW(A424)&amp;"C"&amp;MATCH(A$2,ref_dontTouch!$A$1:$S$1,0),FALSE)),"",INDIRECT("'ref_dontTouch'!R"&amp;ROW(A424)&amp;"C"&amp;MATCH(A$2,ref_dontTouch!$A$1:$S$1,0),FALSE))</f>
        <v/>
      </c>
      <c r="B424" s="14" t="str">
        <f ca="1">IF(INDIRECT("'ref_dontTouch'!R"&amp;ROW(B424)&amp;"C"&amp;MATCH("ALIGN",ref_dontTouch!$A$1:$S$1,0),FALSE)="","",IF(INDIRECT("'ref_dontTouch'!R"&amp;ROW(B424)&amp;"C"&amp;MATCH("ALIGN",ref_dontTouch!$A$1:$S$1,0),FALSE)="t","Target",IF(INDIRECT("'ref_dontTouch'!R"&amp;ROW(B424)&amp;"C"&amp;MATCH("ALIGN",ref_dontTouch!$A$1:$S$1,0),FALSE)="f","Flagged","Connected")))</f>
        <v/>
      </c>
      <c r="C424" s="14" t="str">
        <f ca="1">IF(ISBLANK(INDIRECT("'ref_dontTouch'!R"&amp;ROW(C424)&amp;"C"&amp;MATCH(C$2,ref_dontTouch!$A$1:$S$1,0),FALSE)),"",INDIRECT("'ref_dontTouch'!R"&amp;ROW(C424)&amp;"C"&amp;MATCH(C$2,ref_dontTouch!$A$1:$S$1,0),FALSE))</f>
        <v/>
      </c>
      <c r="D424" s="13" t="str">
        <f ca="1">IF(C424="","",C424&amp;" - "&amp;VLOOKUP($C424,ref_dontTouch!$B423:$Y6421,MATCH("statement",ref_dontTouch!$B$1:$Y$1,0),0))</f>
        <v/>
      </c>
      <c r="E424" s="13" t="str">
        <f ca="1">IF(D424="","",VLOOKUP($C424,ref_dontTouch!$B423:$Y6421,MATCH("performanceExpectation",ref_dontTouch!$B$1:$Y$1,0),0))</f>
        <v/>
      </c>
      <c r="F424" s="5"/>
      <c r="G424" s="5"/>
      <c r="H424" s="5"/>
      <c r="I424" s="5"/>
      <c r="J424" s="5"/>
      <c r="K424" s="5"/>
      <c r="L424" s="5"/>
      <c r="M424" s="5"/>
      <c r="N424" s="5"/>
      <c r="O424" s="5"/>
      <c r="P424" s="5"/>
      <c r="Q424" s="5"/>
      <c r="R424" s="5"/>
      <c r="S424" s="5"/>
      <c r="T424" s="5"/>
      <c r="U424" s="5"/>
      <c r="V424" s="5"/>
      <c r="W424" s="5"/>
      <c r="X424" s="5"/>
      <c r="Y424" s="5"/>
      <c r="Z424" s="5"/>
      <c r="AA424" s="5"/>
    </row>
    <row r="425" spans="1:27" ht="16">
      <c r="A425" s="13" t="str">
        <f ca="1">IF(ISBLANK(INDIRECT("'ref_dontTouch'!R"&amp;ROW(A425)&amp;"C"&amp;MATCH(A$2,ref_dontTouch!$A$1:$S$1,0),FALSE)),"",INDIRECT("'ref_dontTouch'!R"&amp;ROW(A425)&amp;"C"&amp;MATCH(A$2,ref_dontTouch!$A$1:$S$1,0),FALSE))</f>
        <v/>
      </c>
      <c r="B425" s="14" t="str">
        <f ca="1">IF(INDIRECT("'ref_dontTouch'!R"&amp;ROW(B425)&amp;"C"&amp;MATCH("ALIGN",ref_dontTouch!$A$1:$S$1,0),FALSE)="","",IF(INDIRECT("'ref_dontTouch'!R"&amp;ROW(B425)&amp;"C"&amp;MATCH("ALIGN",ref_dontTouch!$A$1:$S$1,0),FALSE)="t","Target",IF(INDIRECT("'ref_dontTouch'!R"&amp;ROW(B425)&amp;"C"&amp;MATCH("ALIGN",ref_dontTouch!$A$1:$S$1,0),FALSE)="f","Flagged","Connected")))</f>
        <v/>
      </c>
      <c r="C425" s="14" t="str">
        <f ca="1">IF(ISBLANK(INDIRECT("'ref_dontTouch'!R"&amp;ROW(C425)&amp;"C"&amp;MATCH(C$2,ref_dontTouch!$A$1:$S$1,0),FALSE)),"",INDIRECT("'ref_dontTouch'!R"&amp;ROW(C425)&amp;"C"&amp;MATCH(C$2,ref_dontTouch!$A$1:$S$1,0),FALSE))</f>
        <v/>
      </c>
      <c r="D425" s="13" t="str">
        <f ca="1">IF(C425="","",C425&amp;" - "&amp;VLOOKUP($C425,ref_dontTouch!$B424:$Y6422,MATCH("statement",ref_dontTouch!$B$1:$Y$1,0),0))</f>
        <v/>
      </c>
      <c r="E425" s="13" t="str">
        <f ca="1">IF(D425="","",VLOOKUP($C425,ref_dontTouch!$B424:$Y6422,MATCH("performanceExpectation",ref_dontTouch!$B$1:$Y$1,0),0))</f>
        <v/>
      </c>
      <c r="F425" s="5"/>
      <c r="G425" s="5"/>
      <c r="H425" s="5"/>
      <c r="I425" s="5"/>
      <c r="J425" s="5"/>
      <c r="K425" s="5"/>
      <c r="L425" s="5"/>
      <c r="M425" s="5"/>
      <c r="N425" s="5"/>
      <c r="O425" s="5"/>
      <c r="P425" s="5"/>
      <c r="Q425" s="5"/>
      <c r="R425" s="5"/>
      <c r="S425" s="5"/>
      <c r="T425" s="5"/>
      <c r="U425" s="5"/>
      <c r="V425" s="5"/>
      <c r="W425" s="5"/>
      <c r="X425" s="5"/>
      <c r="Y425" s="5"/>
      <c r="Z425" s="5"/>
      <c r="AA425" s="5"/>
    </row>
    <row r="426" spans="1:27" ht="16">
      <c r="A426" s="13" t="str">
        <f ca="1">IF(ISBLANK(INDIRECT("'ref_dontTouch'!R"&amp;ROW(A426)&amp;"C"&amp;MATCH(A$2,ref_dontTouch!$A$1:$S$1,0),FALSE)),"",INDIRECT("'ref_dontTouch'!R"&amp;ROW(A426)&amp;"C"&amp;MATCH(A$2,ref_dontTouch!$A$1:$S$1,0),FALSE))</f>
        <v/>
      </c>
      <c r="B426" s="14" t="str">
        <f ca="1">IF(INDIRECT("'ref_dontTouch'!R"&amp;ROW(B426)&amp;"C"&amp;MATCH("ALIGN",ref_dontTouch!$A$1:$S$1,0),FALSE)="","",IF(INDIRECT("'ref_dontTouch'!R"&amp;ROW(B426)&amp;"C"&amp;MATCH("ALIGN",ref_dontTouch!$A$1:$S$1,0),FALSE)="t","Target",IF(INDIRECT("'ref_dontTouch'!R"&amp;ROW(B426)&amp;"C"&amp;MATCH("ALIGN",ref_dontTouch!$A$1:$S$1,0),FALSE)="f","Flagged","Connected")))</f>
        <v/>
      </c>
      <c r="C426" s="14" t="str">
        <f ca="1">IF(ISBLANK(INDIRECT("'ref_dontTouch'!R"&amp;ROW(C426)&amp;"C"&amp;MATCH(C$2,ref_dontTouch!$A$1:$S$1,0),FALSE)),"",INDIRECT("'ref_dontTouch'!R"&amp;ROW(C426)&amp;"C"&amp;MATCH(C$2,ref_dontTouch!$A$1:$S$1,0),FALSE))</f>
        <v/>
      </c>
      <c r="D426" s="13" t="str">
        <f ca="1">IF(C426="","",C426&amp;" - "&amp;VLOOKUP($C426,ref_dontTouch!$B425:$Y6423,MATCH("statement",ref_dontTouch!$B$1:$Y$1,0),0))</f>
        <v/>
      </c>
      <c r="E426" s="13" t="str">
        <f ca="1">IF(D426="","",VLOOKUP($C426,ref_dontTouch!$B425:$Y6423,MATCH("performanceExpectation",ref_dontTouch!$B$1:$Y$1,0),0))</f>
        <v/>
      </c>
      <c r="F426" s="5"/>
      <c r="G426" s="5"/>
      <c r="H426" s="5"/>
      <c r="I426" s="5"/>
      <c r="J426" s="5"/>
      <c r="K426" s="5"/>
      <c r="L426" s="5"/>
      <c r="M426" s="5"/>
      <c r="N426" s="5"/>
      <c r="O426" s="5"/>
      <c r="P426" s="5"/>
      <c r="Q426" s="5"/>
      <c r="R426" s="5"/>
      <c r="S426" s="5"/>
      <c r="T426" s="5"/>
      <c r="U426" s="5"/>
      <c r="V426" s="5"/>
      <c r="W426" s="5"/>
      <c r="X426" s="5"/>
      <c r="Y426" s="5"/>
      <c r="Z426" s="5"/>
      <c r="AA426" s="5"/>
    </row>
    <row r="427" spans="1:27" ht="16">
      <c r="A427" s="13" t="str">
        <f ca="1">IF(ISBLANK(INDIRECT("'ref_dontTouch'!R"&amp;ROW(A427)&amp;"C"&amp;MATCH(A$2,ref_dontTouch!$A$1:$S$1,0),FALSE)),"",INDIRECT("'ref_dontTouch'!R"&amp;ROW(A427)&amp;"C"&amp;MATCH(A$2,ref_dontTouch!$A$1:$S$1,0),FALSE))</f>
        <v/>
      </c>
      <c r="B427" s="14" t="str">
        <f ca="1">IF(INDIRECT("'ref_dontTouch'!R"&amp;ROW(B427)&amp;"C"&amp;MATCH("ALIGN",ref_dontTouch!$A$1:$S$1,0),FALSE)="","",IF(INDIRECT("'ref_dontTouch'!R"&amp;ROW(B427)&amp;"C"&amp;MATCH("ALIGN",ref_dontTouch!$A$1:$S$1,0),FALSE)="t","Target",IF(INDIRECT("'ref_dontTouch'!R"&amp;ROW(B427)&amp;"C"&amp;MATCH("ALIGN",ref_dontTouch!$A$1:$S$1,0),FALSE)="f","Flagged","Connected")))</f>
        <v/>
      </c>
      <c r="C427" s="14" t="str">
        <f ca="1">IF(ISBLANK(INDIRECT("'ref_dontTouch'!R"&amp;ROW(C427)&amp;"C"&amp;MATCH(C$2,ref_dontTouch!$A$1:$S$1,0),FALSE)),"",INDIRECT("'ref_dontTouch'!R"&amp;ROW(C427)&amp;"C"&amp;MATCH(C$2,ref_dontTouch!$A$1:$S$1,0),FALSE))</f>
        <v/>
      </c>
      <c r="D427" s="13" t="str">
        <f ca="1">IF(C427="","",C427&amp;" - "&amp;VLOOKUP($C427,ref_dontTouch!$B426:$Y6424,MATCH("statement",ref_dontTouch!$B$1:$Y$1,0),0))</f>
        <v/>
      </c>
      <c r="E427" s="13" t="str">
        <f ca="1">IF(D427="","",VLOOKUP($C427,ref_dontTouch!$B426:$Y6424,MATCH("performanceExpectation",ref_dontTouch!$B$1:$Y$1,0),0))</f>
        <v/>
      </c>
      <c r="F427" s="5"/>
      <c r="G427" s="5"/>
      <c r="H427" s="5"/>
      <c r="I427" s="5"/>
      <c r="J427" s="5"/>
      <c r="K427" s="5"/>
      <c r="L427" s="5"/>
      <c r="M427" s="5"/>
      <c r="N427" s="5"/>
      <c r="O427" s="5"/>
      <c r="P427" s="5"/>
      <c r="Q427" s="5"/>
      <c r="R427" s="5"/>
      <c r="S427" s="5"/>
      <c r="T427" s="5"/>
      <c r="U427" s="5"/>
      <c r="V427" s="5"/>
      <c r="W427" s="5"/>
      <c r="X427" s="5"/>
      <c r="Y427" s="5"/>
      <c r="Z427" s="5"/>
      <c r="AA427" s="5"/>
    </row>
    <row r="428" spans="1:27" ht="16">
      <c r="A428" s="13" t="str">
        <f ca="1">IF(ISBLANK(INDIRECT("'ref_dontTouch'!R"&amp;ROW(A428)&amp;"C"&amp;MATCH(A$2,ref_dontTouch!$A$1:$S$1,0),FALSE)),"",INDIRECT("'ref_dontTouch'!R"&amp;ROW(A428)&amp;"C"&amp;MATCH(A$2,ref_dontTouch!$A$1:$S$1,0),FALSE))</f>
        <v/>
      </c>
      <c r="B428" s="14" t="str">
        <f ca="1">IF(INDIRECT("'ref_dontTouch'!R"&amp;ROW(B428)&amp;"C"&amp;MATCH("ALIGN",ref_dontTouch!$A$1:$S$1,0),FALSE)="","",IF(INDIRECT("'ref_dontTouch'!R"&amp;ROW(B428)&amp;"C"&amp;MATCH("ALIGN",ref_dontTouch!$A$1:$S$1,0),FALSE)="t","Target",IF(INDIRECT("'ref_dontTouch'!R"&amp;ROW(B428)&amp;"C"&amp;MATCH("ALIGN",ref_dontTouch!$A$1:$S$1,0),FALSE)="f","Flagged","Connected")))</f>
        <v/>
      </c>
      <c r="C428" s="14" t="str">
        <f ca="1">IF(ISBLANK(INDIRECT("'ref_dontTouch'!R"&amp;ROW(C428)&amp;"C"&amp;MATCH(C$2,ref_dontTouch!$A$1:$S$1,0),FALSE)),"",INDIRECT("'ref_dontTouch'!R"&amp;ROW(C428)&amp;"C"&amp;MATCH(C$2,ref_dontTouch!$A$1:$S$1,0),FALSE))</f>
        <v/>
      </c>
      <c r="D428" s="13" t="str">
        <f ca="1">IF(C428="","",C428&amp;" - "&amp;VLOOKUP($C428,ref_dontTouch!$B427:$Y6425,MATCH("statement",ref_dontTouch!$B$1:$Y$1,0),0))</f>
        <v/>
      </c>
      <c r="E428" s="13" t="str">
        <f ca="1">IF(D428="","",VLOOKUP($C428,ref_dontTouch!$B427:$Y6425,MATCH("performanceExpectation",ref_dontTouch!$B$1:$Y$1,0),0))</f>
        <v/>
      </c>
      <c r="F428" s="5"/>
      <c r="G428" s="5"/>
      <c r="H428" s="5"/>
      <c r="I428" s="5"/>
      <c r="J428" s="5"/>
      <c r="K428" s="5"/>
      <c r="L428" s="5"/>
      <c r="M428" s="5"/>
      <c r="N428" s="5"/>
      <c r="O428" s="5"/>
      <c r="P428" s="5"/>
      <c r="Q428" s="5"/>
      <c r="R428" s="5"/>
      <c r="S428" s="5"/>
      <c r="T428" s="5"/>
      <c r="U428" s="5"/>
      <c r="V428" s="5"/>
      <c r="W428" s="5"/>
      <c r="X428" s="5"/>
      <c r="Y428" s="5"/>
      <c r="Z428" s="5"/>
      <c r="AA428" s="5"/>
    </row>
    <row r="429" spans="1:27" ht="16">
      <c r="A429" s="13" t="str">
        <f ca="1">IF(ISBLANK(INDIRECT("'ref_dontTouch'!R"&amp;ROW(A429)&amp;"C"&amp;MATCH(A$2,ref_dontTouch!$A$1:$S$1,0),FALSE)),"",INDIRECT("'ref_dontTouch'!R"&amp;ROW(A429)&amp;"C"&amp;MATCH(A$2,ref_dontTouch!$A$1:$S$1,0),FALSE))</f>
        <v/>
      </c>
      <c r="B429" s="14" t="str">
        <f ca="1">IF(INDIRECT("'ref_dontTouch'!R"&amp;ROW(B429)&amp;"C"&amp;MATCH("ALIGN",ref_dontTouch!$A$1:$S$1,0),FALSE)="","",IF(INDIRECT("'ref_dontTouch'!R"&amp;ROW(B429)&amp;"C"&amp;MATCH("ALIGN",ref_dontTouch!$A$1:$S$1,0),FALSE)="t","Target",IF(INDIRECT("'ref_dontTouch'!R"&amp;ROW(B429)&amp;"C"&amp;MATCH("ALIGN",ref_dontTouch!$A$1:$S$1,0),FALSE)="f","Flagged","Connected")))</f>
        <v/>
      </c>
      <c r="C429" s="14" t="str">
        <f ca="1">IF(ISBLANK(INDIRECT("'ref_dontTouch'!R"&amp;ROW(C429)&amp;"C"&amp;MATCH(C$2,ref_dontTouch!$A$1:$S$1,0),FALSE)),"",INDIRECT("'ref_dontTouch'!R"&amp;ROW(C429)&amp;"C"&amp;MATCH(C$2,ref_dontTouch!$A$1:$S$1,0),FALSE))</f>
        <v/>
      </c>
      <c r="D429" s="13" t="str">
        <f ca="1">IF(C429="","",C429&amp;" - "&amp;VLOOKUP($C429,ref_dontTouch!$B428:$Y6426,MATCH("statement",ref_dontTouch!$B$1:$Y$1,0),0))</f>
        <v/>
      </c>
      <c r="E429" s="13" t="str">
        <f ca="1">IF(D429="","",VLOOKUP($C429,ref_dontTouch!$B428:$Y6426,MATCH("performanceExpectation",ref_dontTouch!$B$1:$Y$1,0),0))</f>
        <v/>
      </c>
      <c r="F429" s="5"/>
      <c r="G429" s="5"/>
      <c r="H429" s="5"/>
      <c r="I429" s="5"/>
      <c r="J429" s="5"/>
      <c r="K429" s="5"/>
      <c r="L429" s="5"/>
      <c r="M429" s="5"/>
      <c r="N429" s="5"/>
      <c r="O429" s="5"/>
      <c r="P429" s="5"/>
      <c r="Q429" s="5"/>
      <c r="R429" s="5"/>
      <c r="S429" s="5"/>
      <c r="T429" s="5"/>
      <c r="U429" s="5"/>
      <c r="V429" s="5"/>
      <c r="W429" s="5"/>
      <c r="X429" s="5"/>
      <c r="Y429" s="5"/>
      <c r="Z429" s="5"/>
      <c r="AA429" s="5"/>
    </row>
    <row r="430" spans="1:27" ht="16">
      <c r="A430" s="13" t="str">
        <f ca="1">IF(ISBLANK(INDIRECT("'ref_dontTouch'!R"&amp;ROW(A430)&amp;"C"&amp;MATCH(A$2,ref_dontTouch!$A$1:$S$1,0),FALSE)),"",INDIRECT("'ref_dontTouch'!R"&amp;ROW(A430)&amp;"C"&amp;MATCH(A$2,ref_dontTouch!$A$1:$S$1,0),FALSE))</f>
        <v/>
      </c>
      <c r="B430" s="14" t="str">
        <f ca="1">IF(INDIRECT("'ref_dontTouch'!R"&amp;ROW(B430)&amp;"C"&amp;MATCH("ALIGN",ref_dontTouch!$A$1:$S$1,0),FALSE)="","",IF(INDIRECT("'ref_dontTouch'!R"&amp;ROW(B430)&amp;"C"&amp;MATCH("ALIGN",ref_dontTouch!$A$1:$S$1,0),FALSE)="t","Target",IF(INDIRECT("'ref_dontTouch'!R"&amp;ROW(B430)&amp;"C"&amp;MATCH("ALIGN",ref_dontTouch!$A$1:$S$1,0),FALSE)="f","Flagged","Connected")))</f>
        <v/>
      </c>
      <c r="C430" s="14" t="str">
        <f ca="1">IF(ISBLANK(INDIRECT("'ref_dontTouch'!R"&amp;ROW(C430)&amp;"C"&amp;MATCH(C$2,ref_dontTouch!$A$1:$S$1,0),FALSE)),"",INDIRECT("'ref_dontTouch'!R"&amp;ROW(C430)&amp;"C"&amp;MATCH(C$2,ref_dontTouch!$A$1:$S$1,0),FALSE))</f>
        <v/>
      </c>
      <c r="D430" s="13" t="str">
        <f ca="1">IF(C430="","",C430&amp;" - "&amp;VLOOKUP($C430,ref_dontTouch!$B429:$Y6427,MATCH("statement",ref_dontTouch!$B$1:$Y$1,0),0))</f>
        <v/>
      </c>
      <c r="E430" s="13" t="str">
        <f ca="1">IF(D430="","",VLOOKUP($C430,ref_dontTouch!$B429:$Y6427,MATCH("performanceExpectation",ref_dontTouch!$B$1:$Y$1,0),0))</f>
        <v/>
      </c>
      <c r="F430" s="5"/>
      <c r="G430" s="5"/>
      <c r="H430" s="5"/>
      <c r="I430" s="5"/>
      <c r="J430" s="5"/>
      <c r="K430" s="5"/>
      <c r="L430" s="5"/>
      <c r="M430" s="5"/>
      <c r="N430" s="5"/>
      <c r="O430" s="5"/>
      <c r="P430" s="5"/>
      <c r="Q430" s="5"/>
      <c r="R430" s="5"/>
      <c r="S430" s="5"/>
      <c r="T430" s="5"/>
      <c r="U430" s="5"/>
      <c r="V430" s="5"/>
      <c r="W430" s="5"/>
      <c r="X430" s="5"/>
      <c r="Y430" s="5"/>
      <c r="Z430" s="5"/>
      <c r="AA430" s="5"/>
    </row>
    <row r="431" spans="1:27" ht="16">
      <c r="A431" s="13" t="str">
        <f ca="1">IF(ISBLANK(INDIRECT("'ref_dontTouch'!R"&amp;ROW(A431)&amp;"C"&amp;MATCH(A$2,ref_dontTouch!$A$1:$S$1,0),FALSE)),"",INDIRECT("'ref_dontTouch'!R"&amp;ROW(A431)&amp;"C"&amp;MATCH(A$2,ref_dontTouch!$A$1:$S$1,0),FALSE))</f>
        <v/>
      </c>
      <c r="B431" s="14" t="str">
        <f ca="1">IF(INDIRECT("'ref_dontTouch'!R"&amp;ROW(B431)&amp;"C"&amp;MATCH("ALIGN",ref_dontTouch!$A$1:$S$1,0),FALSE)="","",IF(INDIRECT("'ref_dontTouch'!R"&amp;ROW(B431)&amp;"C"&amp;MATCH("ALIGN",ref_dontTouch!$A$1:$S$1,0),FALSE)="t","Target",IF(INDIRECT("'ref_dontTouch'!R"&amp;ROW(B431)&amp;"C"&amp;MATCH("ALIGN",ref_dontTouch!$A$1:$S$1,0),FALSE)="f","Flagged","Connected")))</f>
        <v/>
      </c>
      <c r="C431" s="14" t="str">
        <f ca="1">IF(ISBLANK(INDIRECT("'ref_dontTouch'!R"&amp;ROW(C431)&amp;"C"&amp;MATCH(C$2,ref_dontTouch!$A$1:$S$1,0),FALSE)),"",INDIRECT("'ref_dontTouch'!R"&amp;ROW(C431)&amp;"C"&amp;MATCH(C$2,ref_dontTouch!$A$1:$S$1,0),FALSE))</f>
        <v/>
      </c>
      <c r="D431" s="13" t="str">
        <f ca="1">IF(C431="","",C431&amp;" - "&amp;VLOOKUP($C431,ref_dontTouch!$B430:$Y6428,MATCH("statement",ref_dontTouch!$B$1:$Y$1,0),0))</f>
        <v/>
      </c>
      <c r="E431" s="13" t="str">
        <f ca="1">IF(D431="","",VLOOKUP($C431,ref_dontTouch!$B430:$Y6428,MATCH("performanceExpectation",ref_dontTouch!$B$1:$Y$1,0),0))</f>
        <v/>
      </c>
      <c r="F431" s="5"/>
      <c r="G431" s="5"/>
      <c r="H431" s="5"/>
      <c r="I431" s="5"/>
      <c r="J431" s="5"/>
      <c r="K431" s="5"/>
      <c r="L431" s="5"/>
      <c r="M431" s="5"/>
      <c r="N431" s="5"/>
      <c r="O431" s="5"/>
      <c r="P431" s="5"/>
      <c r="Q431" s="5"/>
      <c r="R431" s="5"/>
      <c r="S431" s="5"/>
      <c r="T431" s="5"/>
      <c r="U431" s="5"/>
      <c r="V431" s="5"/>
      <c r="W431" s="5"/>
      <c r="X431" s="5"/>
      <c r="Y431" s="5"/>
      <c r="Z431" s="5"/>
      <c r="AA431" s="5"/>
    </row>
    <row r="432" spans="1:27" ht="16">
      <c r="A432" s="13" t="str">
        <f ca="1">IF(ISBLANK(INDIRECT("'ref_dontTouch'!R"&amp;ROW(A432)&amp;"C"&amp;MATCH(A$2,ref_dontTouch!$A$1:$S$1,0),FALSE)),"",INDIRECT("'ref_dontTouch'!R"&amp;ROW(A432)&amp;"C"&amp;MATCH(A$2,ref_dontTouch!$A$1:$S$1,0),FALSE))</f>
        <v/>
      </c>
      <c r="B432" s="14" t="str">
        <f ca="1">IF(INDIRECT("'ref_dontTouch'!R"&amp;ROW(B432)&amp;"C"&amp;MATCH("ALIGN",ref_dontTouch!$A$1:$S$1,0),FALSE)="","",IF(INDIRECT("'ref_dontTouch'!R"&amp;ROW(B432)&amp;"C"&amp;MATCH("ALIGN",ref_dontTouch!$A$1:$S$1,0),FALSE)="t","Target",IF(INDIRECT("'ref_dontTouch'!R"&amp;ROW(B432)&amp;"C"&amp;MATCH("ALIGN",ref_dontTouch!$A$1:$S$1,0),FALSE)="f","Flagged","Connected")))</f>
        <v/>
      </c>
      <c r="C432" s="14" t="str">
        <f ca="1">IF(ISBLANK(INDIRECT("'ref_dontTouch'!R"&amp;ROW(C432)&amp;"C"&amp;MATCH(C$2,ref_dontTouch!$A$1:$S$1,0),FALSE)),"",INDIRECT("'ref_dontTouch'!R"&amp;ROW(C432)&amp;"C"&amp;MATCH(C$2,ref_dontTouch!$A$1:$S$1,0),FALSE))</f>
        <v/>
      </c>
      <c r="D432" s="13" t="str">
        <f ca="1">IF(C432="","",C432&amp;" - "&amp;VLOOKUP($C432,ref_dontTouch!$B431:$Y6429,MATCH("statement",ref_dontTouch!$B$1:$Y$1,0),0))</f>
        <v/>
      </c>
      <c r="E432" s="13" t="str">
        <f ca="1">IF(D432="","",VLOOKUP($C432,ref_dontTouch!$B431:$Y6429,MATCH("performanceExpectation",ref_dontTouch!$B$1:$Y$1,0),0))</f>
        <v/>
      </c>
      <c r="F432" s="5"/>
      <c r="G432" s="5"/>
      <c r="H432" s="5"/>
      <c r="I432" s="5"/>
      <c r="J432" s="5"/>
      <c r="K432" s="5"/>
      <c r="L432" s="5"/>
      <c r="M432" s="5"/>
      <c r="N432" s="5"/>
      <c r="O432" s="5"/>
      <c r="P432" s="5"/>
      <c r="Q432" s="5"/>
      <c r="R432" s="5"/>
      <c r="S432" s="5"/>
      <c r="T432" s="5"/>
      <c r="U432" s="5"/>
      <c r="V432" s="5"/>
      <c r="W432" s="5"/>
      <c r="X432" s="5"/>
      <c r="Y432" s="5"/>
      <c r="Z432" s="5"/>
      <c r="AA432" s="5"/>
    </row>
    <row r="433" spans="1:27" ht="16">
      <c r="A433" s="13" t="str">
        <f ca="1">IF(ISBLANK(INDIRECT("'ref_dontTouch'!R"&amp;ROW(A433)&amp;"C"&amp;MATCH(A$2,ref_dontTouch!$A$1:$S$1,0),FALSE)),"",INDIRECT("'ref_dontTouch'!R"&amp;ROW(A433)&amp;"C"&amp;MATCH(A$2,ref_dontTouch!$A$1:$S$1,0),FALSE))</f>
        <v/>
      </c>
      <c r="B433" s="14" t="str">
        <f ca="1">IF(INDIRECT("'ref_dontTouch'!R"&amp;ROW(B433)&amp;"C"&amp;MATCH("ALIGN",ref_dontTouch!$A$1:$S$1,0),FALSE)="","",IF(INDIRECT("'ref_dontTouch'!R"&amp;ROW(B433)&amp;"C"&amp;MATCH("ALIGN",ref_dontTouch!$A$1:$S$1,0),FALSE)="t","Target",IF(INDIRECT("'ref_dontTouch'!R"&amp;ROW(B433)&amp;"C"&amp;MATCH("ALIGN",ref_dontTouch!$A$1:$S$1,0),FALSE)="f","Flagged","Connected")))</f>
        <v/>
      </c>
      <c r="C433" s="14" t="str">
        <f ca="1">IF(ISBLANK(INDIRECT("'ref_dontTouch'!R"&amp;ROW(C433)&amp;"C"&amp;MATCH(C$2,ref_dontTouch!$A$1:$S$1,0),FALSE)),"",INDIRECT("'ref_dontTouch'!R"&amp;ROW(C433)&amp;"C"&amp;MATCH(C$2,ref_dontTouch!$A$1:$S$1,0),FALSE))</f>
        <v/>
      </c>
      <c r="D433" s="13" t="str">
        <f ca="1">IF(C433="","",C433&amp;" - "&amp;VLOOKUP($C433,ref_dontTouch!$B432:$Y6430,MATCH("statement",ref_dontTouch!$B$1:$Y$1,0),0))</f>
        <v/>
      </c>
      <c r="E433" s="13" t="str">
        <f ca="1">IF(D433="","",VLOOKUP($C433,ref_dontTouch!$B432:$Y6430,MATCH("performanceExpectation",ref_dontTouch!$B$1:$Y$1,0),0))</f>
        <v/>
      </c>
      <c r="F433" s="5"/>
      <c r="G433" s="5"/>
      <c r="H433" s="5"/>
      <c r="I433" s="5"/>
      <c r="J433" s="5"/>
      <c r="K433" s="5"/>
      <c r="L433" s="5"/>
      <c r="M433" s="5"/>
      <c r="N433" s="5"/>
      <c r="O433" s="5"/>
      <c r="P433" s="5"/>
      <c r="Q433" s="5"/>
      <c r="R433" s="5"/>
      <c r="S433" s="5"/>
      <c r="T433" s="5"/>
      <c r="U433" s="5"/>
      <c r="V433" s="5"/>
      <c r="W433" s="5"/>
      <c r="X433" s="5"/>
      <c r="Y433" s="5"/>
      <c r="Z433" s="5"/>
      <c r="AA433" s="5"/>
    </row>
    <row r="434" spans="1:27" ht="16">
      <c r="A434" s="13" t="str">
        <f ca="1">IF(ISBLANK(INDIRECT("'ref_dontTouch'!R"&amp;ROW(A434)&amp;"C"&amp;MATCH(A$2,ref_dontTouch!$A$1:$S$1,0),FALSE)),"",INDIRECT("'ref_dontTouch'!R"&amp;ROW(A434)&amp;"C"&amp;MATCH(A$2,ref_dontTouch!$A$1:$S$1,0),FALSE))</f>
        <v/>
      </c>
      <c r="B434" s="14" t="str">
        <f ca="1">IF(INDIRECT("'ref_dontTouch'!R"&amp;ROW(B434)&amp;"C"&amp;MATCH("ALIGN",ref_dontTouch!$A$1:$S$1,0),FALSE)="","",IF(INDIRECT("'ref_dontTouch'!R"&amp;ROW(B434)&amp;"C"&amp;MATCH("ALIGN",ref_dontTouch!$A$1:$S$1,0),FALSE)="t","Target",IF(INDIRECT("'ref_dontTouch'!R"&amp;ROW(B434)&amp;"C"&amp;MATCH("ALIGN",ref_dontTouch!$A$1:$S$1,0),FALSE)="f","Flagged","Connected")))</f>
        <v/>
      </c>
      <c r="C434" s="14" t="str">
        <f ca="1">IF(ISBLANK(INDIRECT("'ref_dontTouch'!R"&amp;ROW(C434)&amp;"C"&amp;MATCH(C$2,ref_dontTouch!$A$1:$S$1,0),FALSE)),"",INDIRECT("'ref_dontTouch'!R"&amp;ROW(C434)&amp;"C"&amp;MATCH(C$2,ref_dontTouch!$A$1:$S$1,0),FALSE))</f>
        <v/>
      </c>
      <c r="D434" s="13" t="str">
        <f ca="1">IF(C434="","",C434&amp;" - "&amp;VLOOKUP($C434,ref_dontTouch!$B433:$Y6431,MATCH("statement",ref_dontTouch!$B$1:$Y$1,0),0))</f>
        <v/>
      </c>
      <c r="E434" s="13" t="str">
        <f ca="1">IF(D434="","",VLOOKUP($C434,ref_dontTouch!$B433:$Y6431,MATCH("performanceExpectation",ref_dontTouch!$B$1:$Y$1,0),0))</f>
        <v/>
      </c>
      <c r="F434" s="5"/>
      <c r="G434" s="5"/>
      <c r="H434" s="5"/>
      <c r="I434" s="5"/>
      <c r="J434" s="5"/>
      <c r="K434" s="5"/>
      <c r="L434" s="5"/>
      <c r="M434" s="5"/>
      <c r="N434" s="5"/>
      <c r="O434" s="5"/>
      <c r="P434" s="5"/>
      <c r="Q434" s="5"/>
      <c r="R434" s="5"/>
      <c r="S434" s="5"/>
      <c r="T434" s="5"/>
      <c r="U434" s="5"/>
      <c r="V434" s="5"/>
      <c r="W434" s="5"/>
      <c r="X434" s="5"/>
      <c r="Y434" s="5"/>
      <c r="Z434" s="5"/>
      <c r="AA434" s="5"/>
    </row>
    <row r="435" spans="1:27" ht="16">
      <c r="A435" s="13" t="str">
        <f ca="1">IF(ISBLANK(INDIRECT("'ref_dontTouch'!R"&amp;ROW(A435)&amp;"C"&amp;MATCH(A$2,ref_dontTouch!$A$1:$S$1,0),FALSE)),"",INDIRECT("'ref_dontTouch'!R"&amp;ROW(A435)&amp;"C"&amp;MATCH(A$2,ref_dontTouch!$A$1:$S$1,0),FALSE))</f>
        <v/>
      </c>
      <c r="B435" s="14" t="str">
        <f ca="1">IF(INDIRECT("'ref_dontTouch'!R"&amp;ROW(B435)&amp;"C"&amp;MATCH("ALIGN",ref_dontTouch!$A$1:$S$1,0),FALSE)="","",IF(INDIRECT("'ref_dontTouch'!R"&amp;ROW(B435)&amp;"C"&amp;MATCH("ALIGN",ref_dontTouch!$A$1:$S$1,0),FALSE)="t","Target",IF(INDIRECT("'ref_dontTouch'!R"&amp;ROW(B435)&amp;"C"&amp;MATCH("ALIGN",ref_dontTouch!$A$1:$S$1,0),FALSE)="f","Flagged","Connected")))</f>
        <v/>
      </c>
      <c r="C435" s="14" t="str">
        <f ca="1">IF(ISBLANK(INDIRECT("'ref_dontTouch'!R"&amp;ROW(C435)&amp;"C"&amp;MATCH(C$2,ref_dontTouch!$A$1:$S$1,0),FALSE)),"",INDIRECT("'ref_dontTouch'!R"&amp;ROW(C435)&amp;"C"&amp;MATCH(C$2,ref_dontTouch!$A$1:$S$1,0),FALSE))</f>
        <v/>
      </c>
      <c r="D435" s="13" t="str">
        <f ca="1">IF(C435="","",C435&amp;" - "&amp;VLOOKUP($C435,ref_dontTouch!$B434:$Y6432,MATCH("statement",ref_dontTouch!$B$1:$Y$1,0),0))</f>
        <v/>
      </c>
      <c r="E435" s="13" t="str">
        <f ca="1">IF(D435="","",VLOOKUP($C435,ref_dontTouch!$B434:$Y6432,MATCH("performanceExpectation",ref_dontTouch!$B$1:$Y$1,0),0))</f>
        <v/>
      </c>
      <c r="F435" s="5"/>
      <c r="G435" s="5"/>
      <c r="H435" s="5"/>
      <c r="I435" s="5"/>
      <c r="J435" s="5"/>
      <c r="K435" s="5"/>
      <c r="L435" s="5"/>
      <c r="M435" s="5"/>
      <c r="N435" s="5"/>
      <c r="O435" s="5"/>
      <c r="P435" s="5"/>
      <c r="Q435" s="5"/>
      <c r="R435" s="5"/>
      <c r="S435" s="5"/>
      <c r="T435" s="5"/>
      <c r="U435" s="5"/>
      <c r="V435" s="5"/>
      <c r="W435" s="5"/>
      <c r="X435" s="5"/>
      <c r="Y435" s="5"/>
      <c r="Z435" s="5"/>
      <c r="AA435" s="5"/>
    </row>
    <row r="436" spans="1:27" ht="16">
      <c r="A436" s="13" t="str">
        <f ca="1">IF(ISBLANK(INDIRECT("'ref_dontTouch'!R"&amp;ROW(A436)&amp;"C"&amp;MATCH(A$2,ref_dontTouch!$A$1:$S$1,0),FALSE)),"",INDIRECT("'ref_dontTouch'!R"&amp;ROW(A436)&amp;"C"&amp;MATCH(A$2,ref_dontTouch!$A$1:$S$1,0),FALSE))</f>
        <v/>
      </c>
      <c r="B436" s="14" t="str">
        <f ca="1">IF(INDIRECT("'ref_dontTouch'!R"&amp;ROW(B436)&amp;"C"&amp;MATCH("ALIGN",ref_dontTouch!$A$1:$S$1,0),FALSE)="","",IF(INDIRECT("'ref_dontTouch'!R"&amp;ROW(B436)&amp;"C"&amp;MATCH("ALIGN",ref_dontTouch!$A$1:$S$1,0),FALSE)="t","Target",IF(INDIRECT("'ref_dontTouch'!R"&amp;ROW(B436)&amp;"C"&amp;MATCH("ALIGN",ref_dontTouch!$A$1:$S$1,0),FALSE)="f","Flagged","Connected")))</f>
        <v/>
      </c>
      <c r="C436" s="14" t="str">
        <f ca="1">IF(ISBLANK(INDIRECT("'ref_dontTouch'!R"&amp;ROW(C436)&amp;"C"&amp;MATCH(C$2,ref_dontTouch!$A$1:$S$1,0),FALSE)),"",INDIRECT("'ref_dontTouch'!R"&amp;ROW(C436)&amp;"C"&amp;MATCH(C$2,ref_dontTouch!$A$1:$S$1,0),FALSE))</f>
        <v/>
      </c>
      <c r="D436" s="13" t="str">
        <f ca="1">IF(C436="","",C436&amp;" - "&amp;VLOOKUP($C436,ref_dontTouch!$B435:$Y6433,MATCH("statement",ref_dontTouch!$B$1:$Y$1,0),0))</f>
        <v/>
      </c>
      <c r="E436" s="13" t="str">
        <f ca="1">IF(D436="","",VLOOKUP($C436,ref_dontTouch!$B435:$Y6433,MATCH("performanceExpectation",ref_dontTouch!$B$1:$Y$1,0),0))</f>
        <v/>
      </c>
      <c r="F436" s="5"/>
      <c r="G436" s="5"/>
      <c r="H436" s="5"/>
      <c r="I436" s="5"/>
      <c r="J436" s="5"/>
      <c r="K436" s="5"/>
      <c r="L436" s="5"/>
      <c r="M436" s="5"/>
      <c r="N436" s="5"/>
      <c r="O436" s="5"/>
      <c r="P436" s="5"/>
      <c r="Q436" s="5"/>
      <c r="R436" s="5"/>
      <c r="S436" s="5"/>
      <c r="T436" s="5"/>
      <c r="U436" s="5"/>
      <c r="V436" s="5"/>
      <c r="W436" s="5"/>
      <c r="X436" s="5"/>
      <c r="Y436" s="5"/>
      <c r="Z436" s="5"/>
      <c r="AA436" s="5"/>
    </row>
    <row r="437" spans="1:27" ht="16">
      <c r="A437" s="13" t="str">
        <f ca="1">IF(ISBLANK(INDIRECT("'ref_dontTouch'!R"&amp;ROW(A437)&amp;"C"&amp;MATCH(A$2,ref_dontTouch!$A$1:$S$1,0),FALSE)),"",INDIRECT("'ref_dontTouch'!R"&amp;ROW(A437)&amp;"C"&amp;MATCH(A$2,ref_dontTouch!$A$1:$S$1,0),FALSE))</f>
        <v/>
      </c>
      <c r="B437" s="14" t="str">
        <f ca="1">IF(INDIRECT("'ref_dontTouch'!R"&amp;ROW(B437)&amp;"C"&amp;MATCH("ALIGN",ref_dontTouch!$A$1:$S$1,0),FALSE)="","",IF(INDIRECT("'ref_dontTouch'!R"&amp;ROW(B437)&amp;"C"&amp;MATCH("ALIGN",ref_dontTouch!$A$1:$S$1,0),FALSE)="t","Target",IF(INDIRECT("'ref_dontTouch'!R"&amp;ROW(B437)&amp;"C"&amp;MATCH("ALIGN",ref_dontTouch!$A$1:$S$1,0),FALSE)="f","Flagged","Connected")))</f>
        <v/>
      </c>
      <c r="C437" s="14" t="str">
        <f ca="1">IF(ISBLANK(INDIRECT("'ref_dontTouch'!R"&amp;ROW(C437)&amp;"C"&amp;MATCH(C$2,ref_dontTouch!$A$1:$S$1,0),FALSE)),"",INDIRECT("'ref_dontTouch'!R"&amp;ROW(C437)&amp;"C"&amp;MATCH(C$2,ref_dontTouch!$A$1:$S$1,0),FALSE))</f>
        <v/>
      </c>
      <c r="D437" s="13" t="str">
        <f ca="1">IF(C437="","",C437&amp;" - "&amp;VLOOKUP($C437,ref_dontTouch!$B436:$Y6434,MATCH("statement",ref_dontTouch!$B$1:$Y$1,0),0))</f>
        <v/>
      </c>
      <c r="E437" s="13" t="str">
        <f ca="1">IF(D437="","",VLOOKUP($C437,ref_dontTouch!$B436:$Y6434,MATCH("performanceExpectation",ref_dontTouch!$B$1:$Y$1,0),0))</f>
        <v/>
      </c>
      <c r="F437" s="5"/>
      <c r="G437" s="5"/>
      <c r="H437" s="5"/>
      <c r="I437" s="5"/>
      <c r="J437" s="5"/>
      <c r="K437" s="5"/>
      <c r="L437" s="5"/>
      <c r="M437" s="5"/>
      <c r="N437" s="5"/>
      <c r="O437" s="5"/>
      <c r="P437" s="5"/>
      <c r="Q437" s="5"/>
      <c r="R437" s="5"/>
      <c r="S437" s="5"/>
      <c r="T437" s="5"/>
      <c r="U437" s="5"/>
      <c r="V437" s="5"/>
      <c r="W437" s="5"/>
      <c r="X437" s="5"/>
      <c r="Y437" s="5"/>
      <c r="Z437" s="5"/>
      <c r="AA437" s="5"/>
    </row>
    <row r="438" spans="1:27" ht="16">
      <c r="A438" s="13" t="str">
        <f ca="1">IF(ISBLANK(INDIRECT("'ref_dontTouch'!R"&amp;ROW(A438)&amp;"C"&amp;MATCH(A$2,ref_dontTouch!$A$1:$S$1,0),FALSE)),"",INDIRECT("'ref_dontTouch'!R"&amp;ROW(A438)&amp;"C"&amp;MATCH(A$2,ref_dontTouch!$A$1:$S$1,0),FALSE))</f>
        <v/>
      </c>
      <c r="B438" s="14" t="str">
        <f ca="1">IF(INDIRECT("'ref_dontTouch'!R"&amp;ROW(B438)&amp;"C"&amp;MATCH("ALIGN",ref_dontTouch!$A$1:$S$1,0),FALSE)="","",IF(INDIRECT("'ref_dontTouch'!R"&amp;ROW(B438)&amp;"C"&amp;MATCH("ALIGN",ref_dontTouch!$A$1:$S$1,0),FALSE)="t","Target",IF(INDIRECT("'ref_dontTouch'!R"&amp;ROW(B438)&amp;"C"&amp;MATCH("ALIGN",ref_dontTouch!$A$1:$S$1,0),FALSE)="f","Flagged","Connected")))</f>
        <v/>
      </c>
      <c r="C438" s="14" t="str">
        <f ca="1">IF(ISBLANK(INDIRECT("'ref_dontTouch'!R"&amp;ROW(C438)&amp;"C"&amp;MATCH(C$2,ref_dontTouch!$A$1:$S$1,0),FALSE)),"",INDIRECT("'ref_dontTouch'!R"&amp;ROW(C438)&amp;"C"&amp;MATCH(C$2,ref_dontTouch!$A$1:$S$1,0),FALSE))</f>
        <v/>
      </c>
      <c r="D438" s="13" t="str">
        <f ca="1">IF(C438="","",C438&amp;" - "&amp;VLOOKUP($C438,ref_dontTouch!$B437:$Y6435,MATCH("statement",ref_dontTouch!$B$1:$Y$1,0),0))</f>
        <v/>
      </c>
      <c r="E438" s="13" t="str">
        <f ca="1">IF(D438="","",VLOOKUP($C438,ref_dontTouch!$B437:$Y6435,MATCH("performanceExpectation",ref_dontTouch!$B$1:$Y$1,0),0))</f>
        <v/>
      </c>
      <c r="F438" s="5"/>
      <c r="G438" s="5"/>
      <c r="H438" s="5"/>
      <c r="I438" s="5"/>
      <c r="J438" s="5"/>
      <c r="K438" s="5"/>
      <c r="L438" s="5"/>
      <c r="M438" s="5"/>
      <c r="N438" s="5"/>
      <c r="O438" s="5"/>
      <c r="P438" s="5"/>
      <c r="Q438" s="5"/>
      <c r="R438" s="5"/>
      <c r="S438" s="5"/>
      <c r="T438" s="5"/>
      <c r="U438" s="5"/>
      <c r="V438" s="5"/>
      <c r="W438" s="5"/>
      <c r="X438" s="5"/>
      <c r="Y438" s="5"/>
      <c r="Z438" s="5"/>
      <c r="AA438" s="5"/>
    </row>
    <row r="439" spans="1:27" ht="16">
      <c r="A439" s="13" t="str">
        <f ca="1">IF(ISBLANK(INDIRECT("'ref_dontTouch'!R"&amp;ROW(A439)&amp;"C"&amp;MATCH(A$2,ref_dontTouch!$A$1:$S$1,0),FALSE)),"",INDIRECT("'ref_dontTouch'!R"&amp;ROW(A439)&amp;"C"&amp;MATCH(A$2,ref_dontTouch!$A$1:$S$1,0),FALSE))</f>
        <v/>
      </c>
      <c r="B439" s="14" t="str">
        <f ca="1">IF(INDIRECT("'ref_dontTouch'!R"&amp;ROW(B439)&amp;"C"&amp;MATCH("ALIGN",ref_dontTouch!$A$1:$S$1,0),FALSE)="","",IF(INDIRECT("'ref_dontTouch'!R"&amp;ROW(B439)&amp;"C"&amp;MATCH("ALIGN",ref_dontTouch!$A$1:$S$1,0),FALSE)="t","Target",IF(INDIRECT("'ref_dontTouch'!R"&amp;ROW(B439)&amp;"C"&amp;MATCH("ALIGN",ref_dontTouch!$A$1:$S$1,0),FALSE)="f","Flagged","Connected")))</f>
        <v/>
      </c>
      <c r="C439" s="14" t="str">
        <f ca="1">IF(ISBLANK(INDIRECT("'ref_dontTouch'!R"&amp;ROW(C439)&amp;"C"&amp;MATCH(C$2,ref_dontTouch!$A$1:$S$1,0),FALSE)),"",INDIRECT("'ref_dontTouch'!R"&amp;ROW(C439)&amp;"C"&amp;MATCH(C$2,ref_dontTouch!$A$1:$S$1,0),FALSE))</f>
        <v/>
      </c>
      <c r="D439" s="13" t="str">
        <f ca="1">IF(C439="","",C439&amp;" - "&amp;VLOOKUP($C439,ref_dontTouch!$B438:$Y6436,MATCH("statement",ref_dontTouch!$B$1:$Y$1,0),0))</f>
        <v/>
      </c>
      <c r="E439" s="13" t="str">
        <f ca="1">IF(D439="","",VLOOKUP($C439,ref_dontTouch!$B438:$Y6436,MATCH("performanceExpectation",ref_dontTouch!$B$1:$Y$1,0),0))</f>
        <v/>
      </c>
      <c r="F439" s="5"/>
      <c r="G439" s="5"/>
      <c r="H439" s="5"/>
      <c r="I439" s="5"/>
      <c r="J439" s="5"/>
      <c r="K439" s="5"/>
      <c r="L439" s="5"/>
      <c r="M439" s="5"/>
      <c r="N439" s="5"/>
      <c r="O439" s="5"/>
      <c r="P439" s="5"/>
      <c r="Q439" s="5"/>
      <c r="R439" s="5"/>
      <c r="S439" s="5"/>
      <c r="T439" s="5"/>
      <c r="U439" s="5"/>
      <c r="V439" s="5"/>
      <c r="W439" s="5"/>
      <c r="X439" s="5"/>
      <c r="Y439" s="5"/>
      <c r="Z439" s="5"/>
      <c r="AA439" s="5"/>
    </row>
    <row r="440" spans="1:27" ht="16">
      <c r="A440" s="13" t="str">
        <f ca="1">IF(ISBLANK(INDIRECT("'ref_dontTouch'!R"&amp;ROW(A440)&amp;"C"&amp;MATCH(A$2,ref_dontTouch!$A$1:$S$1,0),FALSE)),"",INDIRECT("'ref_dontTouch'!R"&amp;ROW(A440)&amp;"C"&amp;MATCH(A$2,ref_dontTouch!$A$1:$S$1,0),FALSE))</f>
        <v/>
      </c>
      <c r="B440" s="14" t="str">
        <f ca="1">IF(INDIRECT("'ref_dontTouch'!R"&amp;ROW(B440)&amp;"C"&amp;MATCH("ALIGN",ref_dontTouch!$A$1:$S$1,0),FALSE)="","",IF(INDIRECT("'ref_dontTouch'!R"&amp;ROW(B440)&amp;"C"&amp;MATCH("ALIGN",ref_dontTouch!$A$1:$S$1,0),FALSE)="t","Target",IF(INDIRECT("'ref_dontTouch'!R"&amp;ROW(B440)&amp;"C"&amp;MATCH("ALIGN",ref_dontTouch!$A$1:$S$1,0),FALSE)="f","Flagged","Connected")))</f>
        <v/>
      </c>
      <c r="C440" s="14" t="str">
        <f ca="1">IF(ISBLANK(INDIRECT("'ref_dontTouch'!R"&amp;ROW(C440)&amp;"C"&amp;MATCH(C$2,ref_dontTouch!$A$1:$S$1,0),FALSE)),"",INDIRECT("'ref_dontTouch'!R"&amp;ROW(C440)&amp;"C"&amp;MATCH(C$2,ref_dontTouch!$A$1:$S$1,0),FALSE))</f>
        <v/>
      </c>
      <c r="D440" s="13" t="str">
        <f ca="1">IF(C440="","",C440&amp;" - "&amp;VLOOKUP($C440,ref_dontTouch!$B439:$Y6437,MATCH("statement",ref_dontTouch!$B$1:$Y$1,0),0))</f>
        <v/>
      </c>
      <c r="E440" s="13" t="str">
        <f ca="1">IF(D440="","",VLOOKUP($C440,ref_dontTouch!$B439:$Y6437,MATCH("performanceExpectation",ref_dontTouch!$B$1:$Y$1,0),0))</f>
        <v/>
      </c>
      <c r="F440" s="5"/>
      <c r="G440" s="5"/>
      <c r="H440" s="5"/>
      <c r="I440" s="5"/>
      <c r="J440" s="5"/>
      <c r="K440" s="5"/>
      <c r="L440" s="5"/>
      <c r="M440" s="5"/>
      <c r="N440" s="5"/>
      <c r="O440" s="5"/>
      <c r="P440" s="5"/>
      <c r="Q440" s="5"/>
      <c r="R440" s="5"/>
      <c r="S440" s="5"/>
      <c r="T440" s="5"/>
      <c r="U440" s="5"/>
      <c r="V440" s="5"/>
      <c r="W440" s="5"/>
      <c r="X440" s="5"/>
      <c r="Y440" s="5"/>
      <c r="Z440" s="5"/>
      <c r="AA440" s="5"/>
    </row>
    <row r="441" spans="1:27" ht="16">
      <c r="A441" s="13" t="str">
        <f ca="1">IF(ISBLANK(INDIRECT("'ref_dontTouch'!R"&amp;ROW(A441)&amp;"C"&amp;MATCH(A$2,ref_dontTouch!$A$1:$S$1,0),FALSE)),"",INDIRECT("'ref_dontTouch'!R"&amp;ROW(A441)&amp;"C"&amp;MATCH(A$2,ref_dontTouch!$A$1:$S$1,0),FALSE))</f>
        <v/>
      </c>
      <c r="B441" s="14" t="str">
        <f ca="1">IF(INDIRECT("'ref_dontTouch'!R"&amp;ROW(B441)&amp;"C"&amp;MATCH("ALIGN",ref_dontTouch!$A$1:$S$1,0),FALSE)="","",IF(INDIRECT("'ref_dontTouch'!R"&amp;ROW(B441)&amp;"C"&amp;MATCH("ALIGN",ref_dontTouch!$A$1:$S$1,0),FALSE)="t","Target",IF(INDIRECT("'ref_dontTouch'!R"&amp;ROW(B441)&amp;"C"&amp;MATCH("ALIGN",ref_dontTouch!$A$1:$S$1,0),FALSE)="f","Flagged","Connected")))</f>
        <v/>
      </c>
      <c r="C441" s="14" t="str">
        <f ca="1">IF(ISBLANK(INDIRECT("'ref_dontTouch'!R"&amp;ROW(C441)&amp;"C"&amp;MATCH(C$2,ref_dontTouch!$A$1:$S$1,0),FALSE)),"",INDIRECT("'ref_dontTouch'!R"&amp;ROW(C441)&amp;"C"&amp;MATCH(C$2,ref_dontTouch!$A$1:$S$1,0),FALSE))</f>
        <v/>
      </c>
      <c r="D441" s="13" t="str">
        <f ca="1">IF(C441="","",C441&amp;" - "&amp;VLOOKUP($C441,ref_dontTouch!$B440:$Y6438,MATCH("statement",ref_dontTouch!$B$1:$Y$1,0),0))</f>
        <v/>
      </c>
      <c r="E441" s="13" t="str">
        <f ca="1">IF(D441="","",VLOOKUP($C441,ref_dontTouch!$B440:$Y6438,MATCH("performanceExpectation",ref_dontTouch!$B$1:$Y$1,0),0))</f>
        <v/>
      </c>
      <c r="F441" s="5"/>
      <c r="G441" s="5"/>
      <c r="H441" s="5"/>
      <c r="I441" s="5"/>
      <c r="J441" s="5"/>
      <c r="K441" s="5"/>
      <c r="L441" s="5"/>
      <c r="M441" s="5"/>
      <c r="N441" s="5"/>
      <c r="O441" s="5"/>
      <c r="P441" s="5"/>
      <c r="Q441" s="5"/>
      <c r="R441" s="5"/>
      <c r="S441" s="5"/>
      <c r="T441" s="5"/>
      <c r="U441" s="5"/>
      <c r="V441" s="5"/>
      <c r="W441" s="5"/>
      <c r="X441" s="5"/>
      <c r="Y441" s="5"/>
      <c r="Z441" s="5"/>
      <c r="AA441" s="5"/>
    </row>
    <row r="442" spans="1:27" ht="16">
      <c r="A442" s="13" t="str">
        <f ca="1">IF(ISBLANK(INDIRECT("'ref_dontTouch'!R"&amp;ROW(A442)&amp;"C"&amp;MATCH(A$2,ref_dontTouch!$A$1:$S$1,0),FALSE)),"",INDIRECT("'ref_dontTouch'!R"&amp;ROW(A442)&amp;"C"&amp;MATCH(A$2,ref_dontTouch!$A$1:$S$1,0),FALSE))</f>
        <v/>
      </c>
      <c r="B442" s="14" t="str">
        <f ca="1">IF(INDIRECT("'ref_dontTouch'!R"&amp;ROW(B442)&amp;"C"&amp;MATCH("ALIGN",ref_dontTouch!$A$1:$S$1,0),FALSE)="","",IF(INDIRECT("'ref_dontTouch'!R"&amp;ROW(B442)&amp;"C"&amp;MATCH("ALIGN",ref_dontTouch!$A$1:$S$1,0),FALSE)="t","Target",IF(INDIRECT("'ref_dontTouch'!R"&amp;ROW(B442)&amp;"C"&amp;MATCH("ALIGN",ref_dontTouch!$A$1:$S$1,0),FALSE)="f","Flagged","Connected")))</f>
        <v/>
      </c>
      <c r="C442" s="14" t="str">
        <f ca="1">IF(ISBLANK(INDIRECT("'ref_dontTouch'!R"&amp;ROW(C442)&amp;"C"&amp;MATCH(C$2,ref_dontTouch!$A$1:$S$1,0),FALSE)),"",INDIRECT("'ref_dontTouch'!R"&amp;ROW(C442)&amp;"C"&amp;MATCH(C$2,ref_dontTouch!$A$1:$S$1,0),FALSE))</f>
        <v/>
      </c>
      <c r="D442" s="13" t="str">
        <f ca="1">IF(C442="","",C442&amp;" - "&amp;VLOOKUP($C442,ref_dontTouch!$B441:$Y6439,MATCH("statement",ref_dontTouch!$B$1:$Y$1,0),0))</f>
        <v/>
      </c>
      <c r="E442" s="13" t="str">
        <f ca="1">IF(D442="","",VLOOKUP($C442,ref_dontTouch!$B441:$Y6439,MATCH("performanceExpectation",ref_dontTouch!$B$1:$Y$1,0),0))</f>
        <v/>
      </c>
      <c r="F442" s="5"/>
      <c r="G442" s="5"/>
      <c r="H442" s="5"/>
      <c r="I442" s="5"/>
      <c r="J442" s="5"/>
      <c r="K442" s="5"/>
      <c r="L442" s="5"/>
      <c r="M442" s="5"/>
      <c r="N442" s="5"/>
      <c r="O442" s="5"/>
      <c r="P442" s="5"/>
      <c r="Q442" s="5"/>
      <c r="R442" s="5"/>
      <c r="S442" s="5"/>
      <c r="T442" s="5"/>
      <c r="U442" s="5"/>
      <c r="V442" s="5"/>
      <c r="W442" s="5"/>
      <c r="X442" s="5"/>
      <c r="Y442" s="5"/>
      <c r="Z442" s="5"/>
      <c r="AA442" s="5"/>
    </row>
    <row r="443" spans="1:27" ht="16">
      <c r="A443" s="13" t="str">
        <f ca="1">IF(ISBLANK(INDIRECT("'ref_dontTouch'!R"&amp;ROW(A443)&amp;"C"&amp;MATCH(A$2,ref_dontTouch!$A$1:$S$1,0),FALSE)),"",INDIRECT("'ref_dontTouch'!R"&amp;ROW(A443)&amp;"C"&amp;MATCH(A$2,ref_dontTouch!$A$1:$S$1,0),FALSE))</f>
        <v/>
      </c>
      <c r="B443" s="14" t="str">
        <f ca="1">IF(INDIRECT("'ref_dontTouch'!R"&amp;ROW(B443)&amp;"C"&amp;MATCH("ALIGN",ref_dontTouch!$A$1:$S$1,0),FALSE)="","",IF(INDIRECT("'ref_dontTouch'!R"&amp;ROW(B443)&amp;"C"&amp;MATCH("ALIGN",ref_dontTouch!$A$1:$S$1,0),FALSE)="t","Target",IF(INDIRECT("'ref_dontTouch'!R"&amp;ROW(B443)&amp;"C"&amp;MATCH("ALIGN",ref_dontTouch!$A$1:$S$1,0),FALSE)="f","Flagged","Connected")))</f>
        <v/>
      </c>
      <c r="C443" s="14" t="str">
        <f ca="1">IF(ISBLANK(INDIRECT("'ref_dontTouch'!R"&amp;ROW(C443)&amp;"C"&amp;MATCH(C$2,ref_dontTouch!$A$1:$S$1,0),FALSE)),"",INDIRECT("'ref_dontTouch'!R"&amp;ROW(C443)&amp;"C"&amp;MATCH(C$2,ref_dontTouch!$A$1:$S$1,0),FALSE))</f>
        <v/>
      </c>
      <c r="D443" s="13" t="str">
        <f ca="1">IF(C443="","",C443&amp;" - "&amp;VLOOKUP($C443,ref_dontTouch!$B442:$Y6440,MATCH("statement",ref_dontTouch!$B$1:$Y$1,0),0))</f>
        <v/>
      </c>
      <c r="E443" s="13" t="str">
        <f ca="1">IF(D443="","",VLOOKUP($C443,ref_dontTouch!$B442:$Y6440,MATCH("performanceExpectation",ref_dontTouch!$B$1:$Y$1,0),0))</f>
        <v/>
      </c>
      <c r="F443" s="5"/>
      <c r="G443" s="5"/>
      <c r="H443" s="5"/>
      <c r="I443" s="5"/>
      <c r="J443" s="5"/>
      <c r="K443" s="5"/>
      <c r="L443" s="5"/>
      <c r="M443" s="5"/>
      <c r="N443" s="5"/>
      <c r="O443" s="5"/>
      <c r="P443" s="5"/>
      <c r="Q443" s="5"/>
      <c r="R443" s="5"/>
      <c r="S443" s="5"/>
      <c r="T443" s="5"/>
      <c r="U443" s="5"/>
      <c r="V443" s="5"/>
      <c r="W443" s="5"/>
      <c r="X443" s="5"/>
      <c r="Y443" s="5"/>
      <c r="Z443" s="5"/>
      <c r="AA443" s="5"/>
    </row>
    <row r="444" spans="1:27" ht="16">
      <c r="A444" s="13" t="str">
        <f ca="1">IF(ISBLANK(INDIRECT("'ref_dontTouch'!R"&amp;ROW(A444)&amp;"C"&amp;MATCH(A$2,ref_dontTouch!$A$1:$S$1,0),FALSE)),"",INDIRECT("'ref_dontTouch'!R"&amp;ROW(A444)&amp;"C"&amp;MATCH(A$2,ref_dontTouch!$A$1:$S$1,0),FALSE))</f>
        <v/>
      </c>
      <c r="B444" s="14" t="str">
        <f ca="1">IF(INDIRECT("'ref_dontTouch'!R"&amp;ROW(B444)&amp;"C"&amp;MATCH("ALIGN",ref_dontTouch!$A$1:$S$1,0),FALSE)="","",IF(INDIRECT("'ref_dontTouch'!R"&amp;ROW(B444)&amp;"C"&amp;MATCH("ALIGN",ref_dontTouch!$A$1:$S$1,0),FALSE)="t","Target",IF(INDIRECT("'ref_dontTouch'!R"&amp;ROW(B444)&amp;"C"&amp;MATCH("ALIGN",ref_dontTouch!$A$1:$S$1,0),FALSE)="f","Flagged","Connected")))</f>
        <v/>
      </c>
      <c r="C444" s="14" t="str">
        <f ca="1">IF(ISBLANK(INDIRECT("'ref_dontTouch'!R"&amp;ROW(C444)&amp;"C"&amp;MATCH(C$2,ref_dontTouch!$A$1:$S$1,0),FALSE)),"",INDIRECT("'ref_dontTouch'!R"&amp;ROW(C444)&amp;"C"&amp;MATCH(C$2,ref_dontTouch!$A$1:$S$1,0),FALSE))</f>
        <v/>
      </c>
      <c r="D444" s="13" t="str">
        <f ca="1">IF(C444="","",C444&amp;" - "&amp;VLOOKUP($C444,ref_dontTouch!$B443:$Y6441,MATCH("statement",ref_dontTouch!$B$1:$Y$1,0),0))</f>
        <v/>
      </c>
      <c r="E444" s="13" t="str">
        <f ca="1">IF(D444="","",VLOOKUP($C444,ref_dontTouch!$B443:$Y6441,MATCH("performanceExpectation",ref_dontTouch!$B$1:$Y$1,0),0))</f>
        <v/>
      </c>
      <c r="F444" s="5"/>
      <c r="G444" s="5"/>
      <c r="H444" s="5"/>
      <c r="I444" s="5"/>
      <c r="J444" s="5"/>
      <c r="K444" s="5"/>
      <c r="L444" s="5"/>
      <c r="M444" s="5"/>
      <c r="N444" s="5"/>
      <c r="O444" s="5"/>
      <c r="P444" s="5"/>
      <c r="Q444" s="5"/>
      <c r="R444" s="5"/>
      <c r="S444" s="5"/>
      <c r="T444" s="5"/>
      <c r="U444" s="5"/>
      <c r="V444" s="5"/>
      <c r="W444" s="5"/>
      <c r="X444" s="5"/>
      <c r="Y444" s="5"/>
      <c r="Z444" s="5"/>
      <c r="AA444" s="5"/>
    </row>
    <row r="445" spans="1:27" ht="16">
      <c r="A445" s="13" t="str">
        <f ca="1">IF(ISBLANK(INDIRECT("'ref_dontTouch'!R"&amp;ROW(A445)&amp;"C"&amp;MATCH(A$2,ref_dontTouch!$A$1:$S$1,0),FALSE)),"",INDIRECT("'ref_dontTouch'!R"&amp;ROW(A445)&amp;"C"&amp;MATCH(A$2,ref_dontTouch!$A$1:$S$1,0),FALSE))</f>
        <v/>
      </c>
      <c r="B445" s="14" t="str">
        <f ca="1">IF(INDIRECT("'ref_dontTouch'!R"&amp;ROW(B445)&amp;"C"&amp;MATCH("ALIGN",ref_dontTouch!$A$1:$S$1,0),FALSE)="","",IF(INDIRECT("'ref_dontTouch'!R"&amp;ROW(B445)&amp;"C"&amp;MATCH("ALIGN",ref_dontTouch!$A$1:$S$1,0),FALSE)="t","Target",IF(INDIRECT("'ref_dontTouch'!R"&amp;ROW(B445)&amp;"C"&amp;MATCH("ALIGN",ref_dontTouch!$A$1:$S$1,0),FALSE)="f","Flagged","Connected")))</f>
        <v/>
      </c>
      <c r="C445" s="14" t="str">
        <f ca="1">IF(ISBLANK(INDIRECT("'ref_dontTouch'!R"&amp;ROW(C445)&amp;"C"&amp;MATCH(C$2,ref_dontTouch!$A$1:$S$1,0),FALSE)),"",INDIRECT("'ref_dontTouch'!R"&amp;ROW(C445)&amp;"C"&amp;MATCH(C$2,ref_dontTouch!$A$1:$S$1,0),FALSE))</f>
        <v/>
      </c>
      <c r="D445" s="13" t="str">
        <f ca="1">IF(C445="","",C445&amp;" - "&amp;VLOOKUP($C445,ref_dontTouch!$B444:$Y6442,MATCH("statement",ref_dontTouch!$B$1:$Y$1,0),0))</f>
        <v/>
      </c>
      <c r="E445" s="13" t="str">
        <f ca="1">IF(D445="","",VLOOKUP($C445,ref_dontTouch!$B444:$Y6442,MATCH("performanceExpectation",ref_dontTouch!$B$1:$Y$1,0),0))</f>
        <v/>
      </c>
      <c r="F445" s="5"/>
      <c r="G445" s="5"/>
      <c r="H445" s="5"/>
      <c r="I445" s="5"/>
      <c r="J445" s="5"/>
      <c r="K445" s="5"/>
      <c r="L445" s="5"/>
      <c r="M445" s="5"/>
      <c r="N445" s="5"/>
      <c r="O445" s="5"/>
      <c r="P445" s="5"/>
      <c r="Q445" s="5"/>
      <c r="R445" s="5"/>
      <c r="S445" s="5"/>
      <c r="T445" s="5"/>
      <c r="U445" s="5"/>
      <c r="V445" s="5"/>
      <c r="W445" s="5"/>
      <c r="X445" s="5"/>
      <c r="Y445" s="5"/>
      <c r="Z445" s="5"/>
      <c r="AA445" s="5"/>
    </row>
    <row r="446" spans="1:27" ht="16">
      <c r="A446" s="13" t="str">
        <f ca="1">IF(ISBLANK(INDIRECT("'ref_dontTouch'!R"&amp;ROW(A446)&amp;"C"&amp;MATCH(A$2,ref_dontTouch!$A$1:$S$1,0),FALSE)),"",INDIRECT("'ref_dontTouch'!R"&amp;ROW(A446)&amp;"C"&amp;MATCH(A$2,ref_dontTouch!$A$1:$S$1,0),FALSE))</f>
        <v/>
      </c>
      <c r="B446" s="14" t="str">
        <f ca="1">IF(INDIRECT("'ref_dontTouch'!R"&amp;ROW(B446)&amp;"C"&amp;MATCH("ALIGN",ref_dontTouch!$A$1:$S$1,0),FALSE)="","",IF(INDIRECT("'ref_dontTouch'!R"&amp;ROW(B446)&amp;"C"&amp;MATCH("ALIGN",ref_dontTouch!$A$1:$S$1,0),FALSE)="t","Target",IF(INDIRECT("'ref_dontTouch'!R"&amp;ROW(B446)&amp;"C"&amp;MATCH("ALIGN",ref_dontTouch!$A$1:$S$1,0),FALSE)="f","Flagged","Connected")))</f>
        <v/>
      </c>
      <c r="C446" s="14" t="str">
        <f ca="1">IF(ISBLANK(INDIRECT("'ref_dontTouch'!R"&amp;ROW(C446)&amp;"C"&amp;MATCH(C$2,ref_dontTouch!$A$1:$S$1,0),FALSE)),"",INDIRECT("'ref_dontTouch'!R"&amp;ROW(C446)&amp;"C"&amp;MATCH(C$2,ref_dontTouch!$A$1:$S$1,0),FALSE))</f>
        <v/>
      </c>
      <c r="D446" s="13" t="str">
        <f ca="1">IF(C446="","",C446&amp;" - "&amp;VLOOKUP($C446,ref_dontTouch!$B445:$Y6443,MATCH("statement",ref_dontTouch!$B$1:$Y$1,0),0))</f>
        <v/>
      </c>
      <c r="E446" s="13" t="str">
        <f ca="1">IF(D446="","",VLOOKUP($C446,ref_dontTouch!$B445:$Y6443,MATCH("performanceExpectation",ref_dontTouch!$B$1:$Y$1,0),0))</f>
        <v/>
      </c>
      <c r="F446" s="5"/>
      <c r="G446" s="5"/>
      <c r="H446" s="5"/>
      <c r="I446" s="5"/>
      <c r="J446" s="5"/>
      <c r="K446" s="5"/>
      <c r="L446" s="5"/>
      <c r="M446" s="5"/>
      <c r="N446" s="5"/>
      <c r="O446" s="5"/>
      <c r="P446" s="5"/>
      <c r="Q446" s="5"/>
      <c r="R446" s="5"/>
      <c r="S446" s="5"/>
      <c r="T446" s="5"/>
      <c r="U446" s="5"/>
      <c r="V446" s="5"/>
      <c r="W446" s="5"/>
      <c r="X446" s="5"/>
      <c r="Y446" s="5"/>
      <c r="Z446" s="5"/>
      <c r="AA446" s="5"/>
    </row>
    <row r="447" spans="1:27" ht="16">
      <c r="A447" s="13" t="str">
        <f ca="1">IF(ISBLANK(INDIRECT("'ref_dontTouch'!R"&amp;ROW(A447)&amp;"C"&amp;MATCH(A$2,ref_dontTouch!$A$1:$S$1,0),FALSE)),"",INDIRECT("'ref_dontTouch'!R"&amp;ROW(A447)&amp;"C"&amp;MATCH(A$2,ref_dontTouch!$A$1:$S$1,0),FALSE))</f>
        <v/>
      </c>
      <c r="B447" s="14" t="str">
        <f ca="1">IF(INDIRECT("'ref_dontTouch'!R"&amp;ROW(B447)&amp;"C"&amp;MATCH("ALIGN",ref_dontTouch!$A$1:$S$1,0),FALSE)="","",IF(INDIRECT("'ref_dontTouch'!R"&amp;ROW(B447)&amp;"C"&amp;MATCH("ALIGN",ref_dontTouch!$A$1:$S$1,0),FALSE)="t","Target",IF(INDIRECT("'ref_dontTouch'!R"&amp;ROW(B447)&amp;"C"&amp;MATCH("ALIGN",ref_dontTouch!$A$1:$S$1,0),FALSE)="f","Flagged","Connected")))</f>
        <v/>
      </c>
      <c r="C447" s="14" t="str">
        <f ca="1">IF(ISBLANK(INDIRECT("'ref_dontTouch'!R"&amp;ROW(C447)&amp;"C"&amp;MATCH(C$2,ref_dontTouch!$A$1:$S$1,0),FALSE)),"",INDIRECT("'ref_dontTouch'!R"&amp;ROW(C447)&amp;"C"&amp;MATCH(C$2,ref_dontTouch!$A$1:$S$1,0),FALSE))</f>
        <v/>
      </c>
      <c r="D447" s="13" t="str">
        <f ca="1">IF(C447="","",C447&amp;" - "&amp;VLOOKUP($C447,ref_dontTouch!$B446:$Y6444,MATCH("statement",ref_dontTouch!$B$1:$Y$1,0),0))</f>
        <v/>
      </c>
      <c r="E447" s="13" t="str">
        <f ca="1">IF(D447="","",VLOOKUP($C447,ref_dontTouch!$B446:$Y6444,MATCH("performanceExpectation",ref_dontTouch!$B$1:$Y$1,0),0))</f>
        <v/>
      </c>
      <c r="F447" s="5"/>
      <c r="G447" s="5"/>
      <c r="H447" s="5"/>
      <c r="I447" s="5"/>
      <c r="J447" s="5"/>
      <c r="K447" s="5"/>
      <c r="L447" s="5"/>
      <c r="M447" s="5"/>
      <c r="N447" s="5"/>
      <c r="O447" s="5"/>
      <c r="P447" s="5"/>
      <c r="Q447" s="5"/>
      <c r="R447" s="5"/>
      <c r="S447" s="5"/>
      <c r="T447" s="5"/>
      <c r="U447" s="5"/>
      <c r="V447" s="5"/>
      <c r="W447" s="5"/>
      <c r="X447" s="5"/>
      <c r="Y447" s="5"/>
      <c r="Z447" s="5"/>
      <c r="AA447" s="5"/>
    </row>
    <row r="448" spans="1:27" ht="16">
      <c r="A448" s="13" t="str">
        <f ca="1">IF(ISBLANK(INDIRECT("'ref_dontTouch'!R"&amp;ROW(A448)&amp;"C"&amp;MATCH(A$2,ref_dontTouch!$A$1:$S$1,0),FALSE)),"",INDIRECT("'ref_dontTouch'!R"&amp;ROW(A448)&amp;"C"&amp;MATCH(A$2,ref_dontTouch!$A$1:$S$1,0),FALSE))</f>
        <v/>
      </c>
      <c r="B448" s="14" t="str">
        <f ca="1">IF(INDIRECT("'ref_dontTouch'!R"&amp;ROW(B448)&amp;"C"&amp;MATCH("ALIGN",ref_dontTouch!$A$1:$S$1,0),FALSE)="","",IF(INDIRECT("'ref_dontTouch'!R"&amp;ROW(B448)&amp;"C"&amp;MATCH("ALIGN",ref_dontTouch!$A$1:$S$1,0),FALSE)="t","Target",IF(INDIRECT("'ref_dontTouch'!R"&amp;ROW(B448)&amp;"C"&amp;MATCH("ALIGN",ref_dontTouch!$A$1:$S$1,0),FALSE)="f","Flagged","Connected")))</f>
        <v/>
      </c>
      <c r="C448" s="14" t="str">
        <f ca="1">IF(ISBLANK(INDIRECT("'ref_dontTouch'!R"&amp;ROW(C448)&amp;"C"&amp;MATCH(C$2,ref_dontTouch!$A$1:$S$1,0),FALSE)),"",INDIRECT("'ref_dontTouch'!R"&amp;ROW(C448)&amp;"C"&amp;MATCH(C$2,ref_dontTouch!$A$1:$S$1,0),FALSE))</f>
        <v/>
      </c>
      <c r="D448" s="13" t="str">
        <f ca="1">IF(C448="","",C448&amp;" - "&amp;VLOOKUP($C448,ref_dontTouch!$B447:$Y6445,MATCH("statement",ref_dontTouch!$B$1:$Y$1,0),0))</f>
        <v/>
      </c>
      <c r="E448" s="13" t="str">
        <f ca="1">IF(D448="","",VLOOKUP($C448,ref_dontTouch!$B447:$Y6445,MATCH("performanceExpectation",ref_dontTouch!$B$1:$Y$1,0),0))</f>
        <v/>
      </c>
      <c r="F448" s="5"/>
      <c r="G448" s="5"/>
      <c r="H448" s="5"/>
      <c r="I448" s="5"/>
      <c r="J448" s="5"/>
      <c r="K448" s="5"/>
      <c r="L448" s="5"/>
      <c r="M448" s="5"/>
      <c r="N448" s="5"/>
      <c r="O448" s="5"/>
      <c r="P448" s="5"/>
      <c r="Q448" s="5"/>
      <c r="R448" s="5"/>
      <c r="S448" s="5"/>
      <c r="T448" s="5"/>
      <c r="U448" s="5"/>
      <c r="V448" s="5"/>
      <c r="W448" s="5"/>
      <c r="X448" s="5"/>
      <c r="Y448" s="5"/>
      <c r="Z448" s="5"/>
      <c r="AA448" s="5"/>
    </row>
    <row r="449" spans="1:27" ht="16">
      <c r="A449" s="13" t="str">
        <f ca="1">IF(ISBLANK(INDIRECT("'ref_dontTouch'!R"&amp;ROW(A449)&amp;"C"&amp;MATCH(A$2,ref_dontTouch!$A$1:$S$1,0),FALSE)),"",INDIRECT("'ref_dontTouch'!R"&amp;ROW(A449)&amp;"C"&amp;MATCH(A$2,ref_dontTouch!$A$1:$S$1,0),FALSE))</f>
        <v/>
      </c>
      <c r="B449" s="14" t="str">
        <f ca="1">IF(INDIRECT("'ref_dontTouch'!R"&amp;ROW(B449)&amp;"C"&amp;MATCH("ALIGN",ref_dontTouch!$A$1:$S$1,0),FALSE)="","",IF(INDIRECT("'ref_dontTouch'!R"&amp;ROW(B449)&amp;"C"&amp;MATCH("ALIGN",ref_dontTouch!$A$1:$S$1,0),FALSE)="t","Target",IF(INDIRECT("'ref_dontTouch'!R"&amp;ROW(B449)&amp;"C"&amp;MATCH("ALIGN",ref_dontTouch!$A$1:$S$1,0),FALSE)="f","Flagged","Connected")))</f>
        <v/>
      </c>
      <c r="C449" s="14" t="str">
        <f ca="1">IF(ISBLANK(INDIRECT("'ref_dontTouch'!R"&amp;ROW(C449)&amp;"C"&amp;MATCH(C$2,ref_dontTouch!$A$1:$S$1,0),FALSE)),"",INDIRECT("'ref_dontTouch'!R"&amp;ROW(C449)&amp;"C"&amp;MATCH(C$2,ref_dontTouch!$A$1:$S$1,0),FALSE))</f>
        <v/>
      </c>
      <c r="D449" s="13" t="str">
        <f ca="1">IF(C449="","",C449&amp;" - "&amp;VLOOKUP($C449,ref_dontTouch!$B448:$Y6446,MATCH("statement",ref_dontTouch!$B$1:$Y$1,0),0))</f>
        <v/>
      </c>
      <c r="E449" s="13" t="str">
        <f ca="1">IF(D449="","",VLOOKUP($C449,ref_dontTouch!$B448:$Y6446,MATCH("performanceExpectation",ref_dontTouch!$B$1:$Y$1,0),0))</f>
        <v/>
      </c>
      <c r="F449" s="5"/>
      <c r="G449" s="5"/>
      <c r="H449" s="5"/>
      <c r="I449" s="5"/>
      <c r="J449" s="5"/>
      <c r="K449" s="5"/>
      <c r="L449" s="5"/>
      <c r="M449" s="5"/>
      <c r="N449" s="5"/>
      <c r="O449" s="5"/>
      <c r="P449" s="5"/>
      <c r="Q449" s="5"/>
      <c r="R449" s="5"/>
      <c r="S449" s="5"/>
      <c r="T449" s="5"/>
      <c r="U449" s="5"/>
      <c r="V449" s="5"/>
      <c r="W449" s="5"/>
      <c r="X449" s="5"/>
      <c r="Y449" s="5"/>
      <c r="Z449" s="5"/>
      <c r="AA449" s="5"/>
    </row>
    <row r="450" spans="1:27" ht="16">
      <c r="A450" s="13" t="str">
        <f ca="1">IF(ISBLANK(INDIRECT("'ref_dontTouch'!R"&amp;ROW(A450)&amp;"C"&amp;MATCH(A$2,ref_dontTouch!$A$1:$S$1,0),FALSE)),"",INDIRECT("'ref_dontTouch'!R"&amp;ROW(A450)&amp;"C"&amp;MATCH(A$2,ref_dontTouch!$A$1:$S$1,0),FALSE))</f>
        <v/>
      </c>
      <c r="B450" s="14" t="str">
        <f ca="1">IF(INDIRECT("'ref_dontTouch'!R"&amp;ROW(B450)&amp;"C"&amp;MATCH("ALIGN",ref_dontTouch!$A$1:$S$1,0),FALSE)="","",IF(INDIRECT("'ref_dontTouch'!R"&amp;ROW(B450)&amp;"C"&amp;MATCH("ALIGN",ref_dontTouch!$A$1:$S$1,0),FALSE)="t","Target",IF(INDIRECT("'ref_dontTouch'!R"&amp;ROW(B450)&amp;"C"&amp;MATCH("ALIGN",ref_dontTouch!$A$1:$S$1,0),FALSE)="f","Flagged","Connected")))</f>
        <v/>
      </c>
      <c r="C450" s="14" t="str">
        <f ca="1">IF(ISBLANK(INDIRECT("'ref_dontTouch'!R"&amp;ROW(C450)&amp;"C"&amp;MATCH(C$2,ref_dontTouch!$A$1:$S$1,0),FALSE)),"",INDIRECT("'ref_dontTouch'!R"&amp;ROW(C450)&amp;"C"&amp;MATCH(C$2,ref_dontTouch!$A$1:$S$1,0),FALSE))</f>
        <v/>
      </c>
      <c r="D450" s="13" t="str">
        <f ca="1">IF(C450="","",C450&amp;" - "&amp;VLOOKUP($C450,ref_dontTouch!$B449:$Y6447,MATCH("statement",ref_dontTouch!$B$1:$Y$1,0),0))</f>
        <v/>
      </c>
      <c r="E450" s="13" t="str">
        <f ca="1">IF(D450="","",VLOOKUP($C450,ref_dontTouch!$B449:$Y6447,MATCH("performanceExpectation",ref_dontTouch!$B$1:$Y$1,0),0))</f>
        <v/>
      </c>
      <c r="F450" s="5"/>
      <c r="G450" s="5"/>
      <c r="H450" s="5"/>
      <c r="I450" s="5"/>
      <c r="J450" s="5"/>
      <c r="K450" s="5"/>
      <c r="L450" s="5"/>
      <c r="M450" s="5"/>
      <c r="N450" s="5"/>
      <c r="O450" s="5"/>
      <c r="P450" s="5"/>
      <c r="Q450" s="5"/>
      <c r="R450" s="5"/>
      <c r="S450" s="5"/>
      <c r="T450" s="5"/>
      <c r="U450" s="5"/>
      <c r="V450" s="5"/>
      <c r="W450" s="5"/>
      <c r="X450" s="5"/>
      <c r="Y450" s="5"/>
      <c r="Z450" s="5"/>
      <c r="AA450" s="5"/>
    </row>
    <row r="451" spans="1:27" ht="16">
      <c r="A451" s="13" t="str">
        <f ca="1">IF(ISBLANK(INDIRECT("'ref_dontTouch'!R"&amp;ROW(A451)&amp;"C"&amp;MATCH(A$2,ref_dontTouch!$A$1:$S$1,0),FALSE)),"",INDIRECT("'ref_dontTouch'!R"&amp;ROW(A451)&amp;"C"&amp;MATCH(A$2,ref_dontTouch!$A$1:$S$1,0),FALSE))</f>
        <v/>
      </c>
      <c r="B451" s="14" t="str">
        <f ca="1">IF(INDIRECT("'ref_dontTouch'!R"&amp;ROW(B451)&amp;"C"&amp;MATCH("ALIGN",ref_dontTouch!$A$1:$S$1,0),FALSE)="","",IF(INDIRECT("'ref_dontTouch'!R"&amp;ROW(B451)&amp;"C"&amp;MATCH("ALIGN",ref_dontTouch!$A$1:$S$1,0),FALSE)="t","Target",IF(INDIRECT("'ref_dontTouch'!R"&amp;ROW(B451)&amp;"C"&amp;MATCH("ALIGN",ref_dontTouch!$A$1:$S$1,0),FALSE)="f","Flagged","Connected")))</f>
        <v/>
      </c>
      <c r="C451" s="14" t="str">
        <f ca="1">IF(ISBLANK(INDIRECT("'ref_dontTouch'!R"&amp;ROW(C451)&amp;"C"&amp;MATCH(C$2,ref_dontTouch!$A$1:$S$1,0),FALSE)),"",INDIRECT("'ref_dontTouch'!R"&amp;ROW(C451)&amp;"C"&amp;MATCH(C$2,ref_dontTouch!$A$1:$S$1,0),FALSE))</f>
        <v/>
      </c>
      <c r="D451" s="13" t="str">
        <f ca="1">IF(C451="","",C451&amp;" - "&amp;VLOOKUP($C451,ref_dontTouch!$B450:$Y6448,MATCH("statement",ref_dontTouch!$B$1:$Y$1,0),0))</f>
        <v/>
      </c>
      <c r="E451" s="13" t="str">
        <f ca="1">IF(D451="","",VLOOKUP($C451,ref_dontTouch!$B450:$Y6448,MATCH("performanceExpectation",ref_dontTouch!$B$1:$Y$1,0),0))</f>
        <v/>
      </c>
      <c r="F451" s="5"/>
      <c r="G451" s="5"/>
      <c r="H451" s="5"/>
      <c r="I451" s="5"/>
      <c r="J451" s="5"/>
      <c r="K451" s="5"/>
      <c r="L451" s="5"/>
      <c r="M451" s="5"/>
      <c r="N451" s="5"/>
      <c r="O451" s="5"/>
      <c r="P451" s="5"/>
      <c r="Q451" s="5"/>
      <c r="R451" s="5"/>
      <c r="S451" s="5"/>
      <c r="T451" s="5"/>
      <c r="U451" s="5"/>
      <c r="V451" s="5"/>
      <c r="W451" s="5"/>
      <c r="X451" s="5"/>
      <c r="Y451" s="5"/>
      <c r="Z451" s="5"/>
      <c r="AA451" s="5"/>
    </row>
    <row r="452" spans="1:27" ht="16">
      <c r="A452" s="13" t="str">
        <f ca="1">IF(ISBLANK(INDIRECT("'ref_dontTouch'!R"&amp;ROW(A452)&amp;"C"&amp;MATCH(A$2,ref_dontTouch!$A$1:$S$1,0),FALSE)),"",INDIRECT("'ref_dontTouch'!R"&amp;ROW(A452)&amp;"C"&amp;MATCH(A$2,ref_dontTouch!$A$1:$S$1,0),FALSE))</f>
        <v/>
      </c>
      <c r="B452" s="14" t="str">
        <f ca="1">IF(INDIRECT("'ref_dontTouch'!R"&amp;ROW(B452)&amp;"C"&amp;MATCH("ALIGN",ref_dontTouch!$A$1:$S$1,0),FALSE)="","",IF(INDIRECT("'ref_dontTouch'!R"&amp;ROW(B452)&amp;"C"&amp;MATCH("ALIGN",ref_dontTouch!$A$1:$S$1,0),FALSE)="t","Target",IF(INDIRECT("'ref_dontTouch'!R"&amp;ROW(B452)&amp;"C"&amp;MATCH("ALIGN",ref_dontTouch!$A$1:$S$1,0),FALSE)="f","Flagged","Connected")))</f>
        <v/>
      </c>
      <c r="C452" s="14" t="str">
        <f ca="1">IF(ISBLANK(INDIRECT("'ref_dontTouch'!R"&amp;ROW(C452)&amp;"C"&amp;MATCH(C$2,ref_dontTouch!$A$1:$S$1,0),FALSE)),"",INDIRECT("'ref_dontTouch'!R"&amp;ROW(C452)&amp;"C"&amp;MATCH(C$2,ref_dontTouch!$A$1:$S$1,0),FALSE))</f>
        <v/>
      </c>
      <c r="D452" s="13" t="str">
        <f ca="1">IF(C452="","",C452&amp;" - "&amp;VLOOKUP($C452,ref_dontTouch!$B451:$Y6449,MATCH("statement",ref_dontTouch!$B$1:$Y$1,0),0))</f>
        <v/>
      </c>
      <c r="E452" s="13" t="str">
        <f ca="1">IF(D452="","",VLOOKUP($C452,ref_dontTouch!$B451:$Y6449,MATCH("performanceExpectation",ref_dontTouch!$B$1:$Y$1,0),0))</f>
        <v/>
      </c>
      <c r="F452" s="5"/>
      <c r="G452" s="5"/>
      <c r="H452" s="5"/>
      <c r="I452" s="5"/>
      <c r="J452" s="5"/>
      <c r="K452" s="5"/>
      <c r="L452" s="5"/>
      <c r="M452" s="5"/>
      <c r="N452" s="5"/>
      <c r="O452" s="5"/>
      <c r="P452" s="5"/>
      <c r="Q452" s="5"/>
      <c r="R452" s="5"/>
      <c r="S452" s="5"/>
      <c r="T452" s="5"/>
      <c r="U452" s="5"/>
      <c r="V452" s="5"/>
      <c r="W452" s="5"/>
      <c r="X452" s="5"/>
      <c r="Y452" s="5"/>
      <c r="Z452" s="5"/>
      <c r="AA452" s="5"/>
    </row>
    <row r="453" spans="1:27" ht="16">
      <c r="A453" s="13" t="str">
        <f ca="1">IF(ISBLANK(INDIRECT("'ref_dontTouch'!R"&amp;ROW(A453)&amp;"C"&amp;MATCH(A$2,ref_dontTouch!$A$1:$S$1,0),FALSE)),"",INDIRECT("'ref_dontTouch'!R"&amp;ROW(A453)&amp;"C"&amp;MATCH(A$2,ref_dontTouch!$A$1:$S$1,0),FALSE))</f>
        <v/>
      </c>
      <c r="B453" s="14" t="str">
        <f ca="1">IF(INDIRECT("'ref_dontTouch'!R"&amp;ROW(B453)&amp;"C"&amp;MATCH("ALIGN",ref_dontTouch!$A$1:$S$1,0),FALSE)="","",IF(INDIRECT("'ref_dontTouch'!R"&amp;ROW(B453)&amp;"C"&amp;MATCH("ALIGN",ref_dontTouch!$A$1:$S$1,0),FALSE)="t","Target",IF(INDIRECT("'ref_dontTouch'!R"&amp;ROW(B453)&amp;"C"&amp;MATCH("ALIGN",ref_dontTouch!$A$1:$S$1,0),FALSE)="f","Flagged","Connected")))</f>
        <v/>
      </c>
      <c r="C453" s="14" t="str">
        <f ca="1">IF(ISBLANK(INDIRECT("'ref_dontTouch'!R"&amp;ROW(C453)&amp;"C"&amp;MATCH(C$2,ref_dontTouch!$A$1:$S$1,0),FALSE)),"",INDIRECT("'ref_dontTouch'!R"&amp;ROW(C453)&amp;"C"&amp;MATCH(C$2,ref_dontTouch!$A$1:$S$1,0),FALSE))</f>
        <v/>
      </c>
      <c r="D453" s="13" t="str">
        <f ca="1">IF(C453="","",C453&amp;" - "&amp;VLOOKUP($C453,ref_dontTouch!$B452:$Y6450,MATCH("statement",ref_dontTouch!$B$1:$Y$1,0),0))</f>
        <v/>
      </c>
      <c r="E453" s="13" t="str">
        <f ca="1">IF(D453="","",VLOOKUP($C453,ref_dontTouch!$B452:$Y6450,MATCH("performanceExpectation",ref_dontTouch!$B$1:$Y$1,0),0))</f>
        <v/>
      </c>
      <c r="F453" s="5"/>
      <c r="G453" s="5"/>
      <c r="H453" s="5"/>
      <c r="I453" s="5"/>
      <c r="J453" s="5"/>
      <c r="K453" s="5"/>
      <c r="L453" s="5"/>
      <c r="M453" s="5"/>
      <c r="N453" s="5"/>
      <c r="O453" s="5"/>
      <c r="P453" s="5"/>
      <c r="Q453" s="5"/>
      <c r="R453" s="5"/>
      <c r="S453" s="5"/>
      <c r="T453" s="5"/>
      <c r="U453" s="5"/>
      <c r="V453" s="5"/>
      <c r="W453" s="5"/>
      <c r="X453" s="5"/>
      <c r="Y453" s="5"/>
      <c r="Z453" s="5"/>
      <c r="AA453" s="5"/>
    </row>
    <row r="454" spans="1:27" ht="16">
      <c r="A454" s="13" t="str">
        <f ca="1">IF(ISBLANK(INDIRECT("'ref_dontTouch'!R"&amp;ROW(A454)&amp;"C"&amp;MATCH(A$2,ref_dontTouch!$A$1:$S$1,0),FALSE)),"",INDIRECT("'ref_dontTouch'!R"&amp;ROW(A454)&amp;"C"&amp;MATCH(A$2,ref_dontTouch!$A$1:$S$1,0),FALSE))</f>
        <v/>
      </c>
      <c r="B454" s="14" t="str">
        <f ca="1">IF(INDIRECT("'ref_dontTouch'!R"&amp;ROW(B454)&amp;"C"&amp;MATCH("ALIGN",ref_dontTouch!$A$1:$S$1,0),FALSE)="","",IF(INDIRECT("'ref_dontTouch'!R"&amp;ROW(B454)&amp;"C"&amp;MATCH("ALIGN",ref_dontTouch!$A$1:$S$1,0),FALSE)="t","Target",IF(INDIRECT("'ref_dontTouch'!R"&amp;ROW(B454)&amp;"C"&amp;MATCH("ALIGN",ref_dontTouch!$A$1:$S$1,0),FALSE)="f","Flagged","Connected")))</f>
        <v/>
      </c>
      <c r="C454" s="14" t="str">
        <f ca="1">IF(ISBLANK(INDIRECT("'ref_dontTouch'!R"&amp;ROW(C454)&amp;"C"&amp;MATCH(C$2,ref_dontTouch!$A$1:$S$1,0),FALSE)),"",INDIRECT("'ref_dontTouch'!R"&amp;ROW(C454)&amp;"C"&amp;MATCH(C$2,ref_dontTouch!$A$1:$S$1,0),FALSE))</f>
        <v/>
      </c>
      <c r="D454" s="13" t="str">
        <f ca="1">IF(C454="","",C454&amp;" - "&amp;VLOOKUP($C454,ref_dontTouch!$B453:$Y6451,MATCH("statement",ref_dontTouch!$B$1:$Y$1,0),0))</f>
        <v/>
      </c>
      <c r="E454" s="13" t="str">
        <f ca="1">IF(D454="","",VLOOKUP($C454,ref_dontTouch!$B453:$Y6451,MATCH("performanceExpectation",ref_dontTouch!$B$1:$Y$1,0),0))</f>
        <v/>
      </c>
      <c r="F454" s="5"/>
      <c r="G454" s="5"/>
      <c r="H454" s="5"/>
      <c r="I454" s="5"/>
      <c r="J454" s="5"/>
      <c r="K454" s="5"/>
      <c r="L454" s="5"/>
      <c r="M454" s="5"/>
      <c r="N454" s="5"/>
      <c r="O454" s="5"/>
      <c r="P454" s="5"/>
      <c r="Q454" s="5"/>
      <c r="R454" s="5"/>
      <c r="S454" s="5"/>
      <c r="T454" s="5"/>
      <c r="U454" s="5"/>
      <c r="V454" s="5"/>
      <c r="W454" s="5"/>
      <c r="X454" s="5"/>
      <c r="Y454" s="5"/>
      <c r="Z454" s="5"/>
      <c r="AA454" s="5"/>
    </row>
    <row r="455" spans="1:27" ht="16">
      <c r="A455" s="13" t="str">
        <f ca="1">IF(ISBLANK(INDIRECT("'ref_dontTouch'!R"&amp;ROW(A455)&amp;"C"&amp;MATCH(A$2,ref_dontTouch!$A$1:$S$1,0),FALSE)),"",INDIRECT("'ref_dontTouch'!R"&amp;ROW(A455)&amp;"C"&amp;MATCH(A$2,ref_dontTouch!$A$1:$S$1,0),FALSE))</f>
        <v/>
      </c>
      <c r="B455" s="14" t="str">
        <f ca="1">IF(INDIRECT("'ref_dontTouch'!R"&amp;ROW(B455)&amp;"C"&amp;MATCH("ALIGN",ref_dontTouch!$A$1:$S$1,0),FALSE)="","",IF(INDIRECT("'ref_dontTouch'!R"&amp;ROW(B455)&amp;"C"&amp;MATCH("ALIGN",ref_dontTouch!$A$1:$S$1,0),FALSE)="t","Target",IF(INDIRECT("'ref_dontTouch'!R"&amp;ROW(B455)&amp;"C"&amp;MATCH("ALIGN",ref_dontTouch!$A$1:$S$1,0),FALSE)="f","Flagged","Connected")))</f>
        <v/>
      </c>
      <c r="C455" s="14" t="str">
        <f ca="1">IF(ISBLANK(INDIRECT("'ref_dontTouch'!R"&amp;ROW(C455)&amp;"C"&amp;MATCH(C$2,ref_dontTouch!$A$1:$S$1,0),FALSE)),"",INDIRECT("'ref_dontTouch'!R"&amp;ROW(C455)&amp;"C"&amp;MATCH(C$2,ref_dontTouch!$A$1:$S$1,0),FALSE))</f>
        <v/>
      </c>
      <c r="D455" s="13" t="str">
        <f ca="1">IF(C455="","",C455&amp;" - "&amp;VLOOKUP($C455,ref_dontTouch!$B454:$Y6452,MATCH("statement",ref_dontTouch!$B$1:$Y$1,0),0))</f>
        <v/>
      </c>
      <c r="E455" s="13" t="str">
        <f ca="1">IF(D455="","",VLOOKUP($C455,ref_dontTouch!$B454:$Y6452,MATCH("performanceExpectation",ref_dontTouch!$B$1:$Y$1,0),0))</f>
        <v/>
      </c>
      <c r="F455" s="5"/>
      <c r="G455" s="5"/>
      <c r="H455" s="5"/>
      <c r="I455" s="5"/>
      <c r="J455" s="5"/>
      <c r="K455" s="5"/>
      <c r="L455" s="5"/>
      <c r="M455" s="5"/>
      <c r="N455" s="5"/>
      <c r="O455" s="5"/>
      <c r="P455" s="5"/>
      <c r="Q455" s="5"/>
      <c r="R455" s="5"/>
      <c r="S455" s="5"/>
      <c r="T455" s="5"/>
      <c r="U455" s="5"/>
      <c r="V455" s="5"/>
      <c r="W455" s="5"/>
      <c r="X455" s="5"/>
      <c r="Y455" s="5"/>
      <c r="Z455" s="5"/>
      <c r="AA455" s="5"/>
    </row>
    <row r="456" spans="1:27" ht="16">
      <c r="A456" s="13" t="str">
        <f ca="1">IF(ISBLANK(INDIRECT("'ref_dontTouch'!R"&amp;ROW(A456)&amp;"C"&amp;MATCH(A$2,ref_dontTouch!$A$1:$S$1,0),FALSE)),"",INDIRECT("'ref_dontTouch'!R"&amp;ROW(A456)&amp;"C"&amp;MATCH(A$2,ref_dontTouch!$A$1:$S$1,0),FALSE))</f>
        <v/>
      </c>
      <c r="B456" s="14" t="str">
        <f ca="1">IF(INDIRECT("'ref_dontTouch'!R"&amp;ROW(B456)&amp;"C"&amp;MATCH("ALIGN",ref_dontTouch!$A$1:$S$1,0),FALSE)="","",IF(INDIRECT("'ref_dontTouch'!R"&amp;ROW(B456)&amp;"C"&amp;MATCH("ALIGN",ref_dontTouch!$A$1:$S$1,0),FALSE)="t","Target",IF(INDIRECT("'ref_dontTouch'!R"&amp;ROW(B456)&amp;"C"&amp;MATCH("ALIGN",ref_dontTouch!$A$1:$S$1,0),FALSE)="f","Flagged","Connected")))</f>
        <v/>
      </c>
      <c r="C456" s="14" t="str">
        <f ca="1">IF(ISBLANK(INDIRECT("'ref_dontTouch'!R"&amp;ROW(C456)&amp;"C"&amp;MATCH(C$2,ref_dontTouch!$A$1:$S$1,0),FALSE)),"",INDIRECT("'ref_dontTouch'!R"&amp;ROW(C456)&amp;"C"&amp;MATCH(C$2,ref_dontTouch!$A$1:$S$1,0),FALSE))</f>
        <v/>
      </c>
      <c r="D456" s="13" t="str">
        <f ca="1">IF(C456="","",C456&amp;" - "&amp;VLOOKUP($C456,ref_dontTouch!$B455:$Y6453,MATCH("statement",ref_dontTouch!$B$1:$Y$1,0),0))</f>
        <v/>
      </c>
      <c r="E456" s="13" t="str">
        <f ca="1">IF(D456="","",VLOOKUP($C456,ref_dontTouch!$B455:$Y6453,MATCH("performanceExpectation",ref_dontTouch!$B$1:$Y$1,0),0))</f>
        <v/>
      </c>
      <c r="F456" s="5"/>
      <c r="G456" s="5"/>
      <c r="H456" s="5"/>
      <c r="I456" s="5"/>
      <c r="J456" s="5"/>
      <c r="K456" s="5"/>
      <c r="L456" s="5"/>
      <c r="M456" s="5"/>
      <c r="N456" s="5"/>
      <c r="O456" s="5"/>
      <c r="P456" s="5"/>
      <c r="Q456" s="5"/>
      <c r="R456" s="5"/>
      <c r="S456" s="5"/>
      <c r="T456" s="5"/>
      <c r="U456" s="5"/>
      <c r="V456" s="5"/>
      <c r="W456" s="5"/>
      <c r="X456" s="5"/>
      <c r="Y456" s="5"/>
      <c r="Z456" s="5"/>
      <c r="AA456" s="5"/>
    </row>
    <row r="457" spans="1:27" ht="16">
      <c r="A457" s="13" t="str">
        <f ca="1">IF(ISBLANK(INDIRECT("'ref_dontTouch'!R"&amp;ROW(A457)&amp;"C"&amp;MATCH(A$2,ref_dontTouch!$A$1:$S$1,0),FALSE)),"",INDIRECT("'ref_dontTouch'!R"&amp;ROW(A457)&amp;"C"&amp;MATCH(A$2,ref_dontTouch!$A$1:$S$1,0),FALSE))</f>
        <v/>
      </c>
      <c r="B457" s="14" t="str">
        <f ca="1">IF(INDIRECT("'ref_dontTouch'!R"&amp;ROW(B457)&amp;"C"&amp;MATCH("ALIGN",ref_dontTouch!$A$1:$S$1,0),FALSE)="","",IF(INDIRECT("'ref_dontTouch'!R"&amp;ROW(B457)&amp;"C"&amp;MATCH("ALIGN",ref_dontTouch!$A$1:$S$1,0),FALSE)="t","Target",IF(INDIRECT("'ref_dontTouch'!R"&amp;ROW(B457)&amp;"C"&amp;MATCH("ALIGN",ref_dontTouch!$A$1:$S$1,0),FALSE)="f","Flagged","Connected")))</f>
        <v/>
      </c>
      <c r="C457" s="14" t="str">
        <f ca="1">IF(ISBLANK(INDIRECT("'ref_dontTouch'!R"&amp;ROW(C457)&amp;"C"&amp;MATCH(C$2,ref_dontTouch!$A$1:$S$1,0),FALSE)),"",INDIRECT("'ref_dontTouch'!R"&amp;ROW(C457)&amp;"C"&amp;MATCH(C$2,ref_dontTouch!$A$1:$S$1,0),FALSE))</f>
        <v/>
      </c>
      <c r="D457" s="13" t="str">
        <f ca="1">IF(C457="","",C457&amp;" - "&amp;VLOOKUP($C457,ref_dontTouch!$B456:$Y6454,MATCH("statement",ref_dontTouch!$B$1:$Y$1,0),0))</f>
        <v/>
      </c>
      <c r="E457" s="13" t="str">
        <f ca="1">IF(D457="","",VLOOKUP($C457,ref_dontTouch!$B456:$Y6454,MATCH("performanceExpectation",ref_dontTouch!$B$1:$Y$1,0),0))</f>
        <v/>
      </c>
      <c r="F457" s="5"/>
      <c r="G457" s="5"/>
      <c r="H457" s="5"/>
      <c r="I457" s="5"/>
      <c r="J457" s="5"/>
      <c r="K457" s="5"/>
      <c r="L457" s="5"/>
      <c r="M457" s="5"/>
      <c r="N457" s="5"/>
      <c r="O457" s="5"/>
      <c r="P457" s="5"/>
      <c r="Q457" s="5"/>
      <c r="R457" s="5"/>
      <c r="S457" s="5"/>
      <c r="T457" s="5"/>
      <c r="U457" s="5"/>
      <c r="V457" s="5"/>
      <c r="W457" s="5"/>
      <c r="X457" s="5"/>
      <c r="Y457" s="5"/>
      <c r="Z457" s="5"/>
      <c r="AA457" s="5"/>
    </row>
    <row r="458" spans="1:27" ht="16">
      <c r="A458" s="13" t="str">
        <f ca="1">IF(ISBLANK(INDIRECT("'ref_dontTouch'!R"&amp;ROW(A458)&amp;"C"&amp;MATCH(A$2,ref_dontTouch!$A$1:$S$1,0),FALSE)),"",INDIRECT("'ref_dontTouch'!R"&amp;ROW(A458)&amp;"C"&amp;MATCH(A$2,ref_dontTouch!$A$1:$S$1,0),FALSE))</f>
        <v/>
      </c>
      <c r="B458" s="14" t="str">
        <f ca="1">IF(INDIRECT("'ref_dontTouch'!R"&amp;ROW(B458)&amp;"C"&amp;MATCH("ALIGN",ref_dontTouch!$A$1:$S$1,0),FALSE)="","",IF(INDIRECT("'ref_dontTouch'!R"&amp;ROW(B458)&amp;"C"&amp;MATCH("ALIGN",ref_dontTouch!$A$1:$S$1,0),FALSE)="t","Target",IF(INDIRECT("'ref_dontTouch'!R"&amp;ROW(B458)&amp;"C"&amp;MATCH("ALIGN",ref_dontTouch!$A$1:$S$1,0),FALSE)="f","Flagged","Connected")))</f>
        <v/>
      </c>
      <c r="C458" s="14" t="str">
        <f ca="1">IF(ISBLANK(INDIRECT("'ref_dontTouch'!R"&amp;ROW(C458)&amp;"C"&amp;MATCH(C$2,ref_dontTouch!$A$1:$S$1,0),FALSE)),"",INDIRECT("'ref_dontTouch'!R"&amp;ROW(C458)&amp;"C"&amp;MATCH(C$2,ref_dontTouch!$A$1:$S$1,0),FALSE))</f>
        <v/>
      </c>
      <c r="D458" s="13" t="str">
        <f ca="1">IF(C458="","",C458&amp;" - "&amp;VLOOKUP($C458,ref_dontTouch!$B457:$Y6455,MATCH("statement",ref_dontTouch!$B$1:$Y$1,0),0))</f>
        <v/>
      </c>
      <c r="E458" s="13" t="str">
        <f ca="1">IF(D458="","",VLOOKUP($C458,ref_dontTouch!$B457:$Y6455,MATCH("performanceExpectation",ref_dontTouch!$B$1:$Y$1,0),0))</f>
        <v/>
      </c>
      <c r="F458" s="5"/>
      <c r="G458" s="5"/>
      <c r="H458" s="5"/>
      <c r="I458" s="5"/>
      <c r="J458" s="5"/>
      <c r="K458" s="5"/>
      <c r="L458" s="5"/>
      <c r="M458" s="5"/>
      <c r="N458" s="5"/>
      <c r="O458" s="5"/>
      <c r="P458" s="5"/>
      <c r="Q458" s="5"/>
      <c r="R458" s="5"/>
      <c r="S458" s="5"/>
      <c r="T458" s="5"/>
      <c r="U458" s="5"/>
      <c r="V458" s="5"/>
      <c r="W458" s="5"/>
      <c r="X458" s="5"/>
      <c r="Y458" s="5"/>
      <c r="Z458" s="5"/>
      <c r="AA458" s="5"/>
    </row>
    <row r="459" spans="1:27" ht="16">
      <c r="A459" s="13" t="str">
        <f ca="1">IF(ISBLANK(INDIRECT("'ref_dontTouch'!R"&amp;ROW(A459)&amp;"C"&amp;MATCH(A$2,ref_dontTouch!$A$1:$S$1,0),FALSE)),"",INDIRECT("'ref_dontTouch'!R"&amp;ROW(A459)&amp;"C"&amp;MATCH(A$2,ref_dontTouch!$A$1:$S$1,0),FALSE))</f>
        <v/>
      </c>
      <c r="B459" s="14" t="str">
        <f ca="1">IF(INDIRECT("'ref_dontTouch'!R"&amp;ROW(B459)&amp;"C"&amp;MATCH("ALIGN",ref_dontTouch!$A$1:$S$1,0),FALSE)="","",IF(INDIRECT("'ref_dontTouch'!R"&amp;ROW(B459)&amp;"C"&amp;MATCH("ALIGN",ref_dontTouch!$A$1:$S$1,0),FALSE)="t","Target",IF(INDIRECT("'ref_dontTouch'!R"&amp;ROW(B459)&amp;"C"&amp;MATCH("ALIGN",ref_dontTouch!$A$1:$S$1,0),FALSE)="f","Flagged","Connected")))</f>
        <v/>
      </c>
      <c r="C459" s="14" t="str">
        <f ca="1">IF(ISBLANK(INDIRECT("'ref_dontTouch'!R"&amp;ROW(C459)&amp;"C"&amp;MATCH(C$2,ref_dontTouch!$A$1:$S$1,0),FALSE)),"",INDIRECT("'ref_dontTouch'!R"&amp;ROW(C459)&amp;"C"&amp;MATCH(C$2,ref_dontTouch!$A$1:$S$1,0),FALSE))</f>
        <v/>
      </c>
      <c r="D459" s="13" t="str">
        <f ca="1">IF(C459="","",C459&amp;" - "&amp;VLOOKUP($C459,ref_dontTouch!$B458:$Y6456,MATCH("statement",ref_dontTouch!$B$1:$Y$1,0),0))</f>
        <v/>
      </c>
      <c r="E459" s="13" t="str">
        <f ca="1">IF(D459="","",VLOOKUP($C459,ref_dontTouch!$B458:$Y6456,MATCH("performanceExpectation",ref_dontTouch!$B$1:$Y$1,0),0))</f>
        <v/>
      </c>
      <c r="F459" s="5"/>
      <c r="G459" s="5"/>
      <c r="H459" s="5"/>
      <c r="I459" s="5"/>
      <c r="J459" s="5"/>
      <c r="K459" s="5"/>
      <c r="L459" s="5"/>
      <c r="M459" s="5"/>
      <c r="N459" s="5"/>
      <c r="O459" s="5"/>
      <c r="P459" s="5"/>
      <c r="Q459" s="5"/>
      <c r="R459" s="5"/>
      <c r="S459" s="5"/>
      <c r="T459" s="5"/>
      <c r="U459" s="5"/>
      <c r="V459" s="5"/>
      <c r="W459" s="5"/>
      <c r="X459" s="5"/>
      <c r="Y459" s="5"/>
      <c r="Z459" s="5"/>
      <c r="AA459" s="5"/>
    </row>
    <row r="460" spans="1:27" ht="16">
      <c r="A460" s="13" t="str">
        <f ca="1">IF(ISBLANK(INDIRECT("'ref_dontTouch'!R"&amp;ROW(A460)&amp;"C"&amp;MATCH(A$2,ref_dontTouch!$A$1:$S$1,0),FALSE)),"",INDIRECT("'ref_dontTouch'!R"&amp;ROW(A460)&amp;"C"&amp;MATCH(A$2,ref_dontTouch!$A$1:$S$1,0),FALSE))</f>
        <v/>
      </c>
      <c r="B460" s="14" t="str">
        <f ca="1">IF(INDIRECT("'ref_dontTouch'!R"&amp;ROW(B460)&amp;"C"&amp;MATCH("ALIGN",ref_dontTouch!$A$1:$S$1,0),FALSE)="","",IF(INDIRECT("'ref_dontTouch'!R"&amp;ROW(B460)&amp;"C"&amp;MATCH("ALIGN",ref_dontTouch!$A$1:$S$1,0),FALSE)="t","Target",IF(INDIRECT("'ref_dontTouch'!R"&amp;ROW(B460)&amp;"C"&amp;MATCH("ALIGN",ref_dontTouch!$A$1:$S$1,0),FALSE)="f","Flagged","Connected")))</f>
        <v/>
      </c>
      <c r="C460" s="14" t="str">
        <f ca="1">IF(ISBLANK(INDIRECT("'ref_dontTouch'!R"&amp;ROW(C460)&amp;"C"&amp;MATCH(C$2,ref_dontTouch!$A$1:$S$1,0),FALSE)),"",INDIRECT("'ref_dontTouch'!R"&amp;ROW(C460)&amp;"C"&amp;MATCH(C$2,ref_dontTouch!$A$1:$S$1,0),FALSE))</f>
        <v/>
      </c>
      <c r="D460" s="13" t="str">
        <f ca="1">IF(C460="","",C460&amp;" - "&amp;VLOOKUP($C460,ref_dontTouch!$B459:$Y6457,MATCH("statement",ref_dontTouch!$B$1:$Y$1,0),0))</f>
        <v/>
      </c>
      <c r="E460" s="13" t="str">
        <f ca="1">IF(D460="","",VLOOKUP($C460,ref_dontTouch!$B459:$Y6457,MATCH("performanceExpectation",ref_dontTouch!$B$1:$Y$1,0),0))</f>
        <v/>
      </c>
      <c r="F460" s="5"/>
      <c r="G460" s="5"/>
      <c r="H460" s="5"/>
      <c r="I460" s="5"/>
      <c r="J460" s="5"/>
      <c r="K460" s="5"/>
      <c r="L460" s="5"/>
      <c r="M460" s="5"/>
      <c r="N460" s="5"/>
      <c r="O460" s="5"/>
      <c r="P460" s="5"/>
      <c r="Q460" s="5"/>
      <c r="R460" s="5"/>
      <c r="S460" s="5"/>
      <c r="T460" s="5"/>
      <c r="U460" s="5"/>
      <c r="V460" s="5"/>
      <c r="W460" s="5"/>
      <c r="X460" s="5"/>
      <c r="Y460" s="5"/>
      <c r="Z460" s="5"/>
      <c r="AA460" s="5"/>
    </row>
    <row r="461" spans="1:27" ht="16">
      <c r="A461" s="13" t="str">
        <f ca="1">IF(ISBLANK(INDIRECT("'ref_dontTouch'!R"&amp;ROW(A461)&amp;"C"&amp;MATCH(A$2,ref_dontTouch!$A$1:$S$1,0),FALSE)),"",INDIRECT("'ref_dontTouch'!R"&amp;ROW(A461)&amp;"C"&amp;MATCH(A$2,ref_dontTouch!$A$1:$S$1,0),FALSE))</f>
        <v/>
      </c>
      <c r="B461" s="14" t="str">
        <f ca="1">IF(INDIRECT("'ref_dontTouch'!R"&amp;ROW(B461)&amp;"C"&amp;MATCH("ALIGN",ref_dontTouch!$A$1:$S$1,0),FALSE)="","",IF(INDIRECT("'ref_dontTouch'!R"&amp;ROW(B461)&amp;"C"&amp;MATCH("ALIGN",ref_dontTouch!$A$1:$S$1,0),FALSE)="t","Target",IF(INDIRECT("'ref_dontTouch'!R"&amp;ROW(B461)&amp;"C"&amp;MATCH("ALIGN",ref_dontTouch!$A$1:$S$1,0),FALSE)="f","Flagged","Connected")))</f>
        <v/>
      </c>
      <c r="C461" s="14" t="str">
        <f ca="1">IF(ISBLANK(INDIRECT("'ref_dontTouch'!R"&amp;ROW(C461)&amp;"C"&amp;MATCH(C$2,ref_dontTouch!$A$1:$S$1,0),FALSE)),"",INDIRECT("'ref_dontTouch'!R"&amp;ROW(C461)&amp;"C"&amp;MATCH(C$2,ref_dontTouch!$A$1:$S$1,0),FALSE))</f>
        <v/>
      </c>
      <c r="D461" s="13" t="str">
        <f ca="1">IF(C461="","",C461&amp;" - "&amp;VLOOKUP($C461,ref_dontTouch!$B460:$Y6458,MATCH("statement",ref_dontTouch!$B$1:$Y$1,0),0))</f>
        <v/>
      </c>
      <c r="E461" s="13" t="str">
        <f ca="1">IF(D461="","",VLOOKUP($C461,ref_dontTouch!$B460:$Y6458,MATCH("performanceExpectation",ref_dontTouch!$B$1:$Y$1,0),0))</f>
        <v/>
      </c>
      <c r="F461" s="5"/>
      <c r="G461" s="5"/>
      <c r="H461" s="5"/>
      <c r="I461" s="5"/>
      <c r="J461" s="5"/>
      <c r="K461" s="5"/>
      <c r="L461" s="5"/>
      <c r="M461" s="5"/>
      <c r="N461" s="5"/>
      <c r="O461" s="5"/>
      <c r="P461" s="5"/>
      <c r="Q461" s="5"/>
      <c r="R461" s="5"/>
      <c r="S461" s="5"/>
      <c r="T461" s="5"/>
      <c r="U461" s="5"/>
      <c r="V461" s="5"/>
      <c r="W461" s="5"/>
      <c r="X461" s="5"/>
      <c r="Y461" s="5"/>
      <c r="Z461" s="5"/>
      <c r="AA461" s="5"/>
    </row>
    <row r="462" spans="1:27" ht="16">
      <c r="A462" s="13" t="str">
        <f ca="1">IF(ISBLANK(INDIRECT("'ref_dontTouch'!R"&amp;ROW(A462)&amp;"C"&amp;MATCH(A$2,ref_dontTouch!$A$1:$S$1,0),FALSE)),"",INDIRECT("'ref_dontTouch'!R"&amp;ROW(A462)&amp;"C"&amp;MATCH(A$2,ref_dontTouch!$A$1:$S$1,0),FALSE))</f>
        <v/>
      </c>
      <c r="B462" s="14" t="str">
        <f ca="1">IF(INDIRECT("'ref_dontTouch'!R"&amp;ROW(B462)&amp;"C"&amp;MATCH("ALIGN",ref_dontTouch!$A$1:$S$1,0),FALSE)="","",IF(INDIRECT("'ref_dontTouch'!R"&amp;ROW(B462)&amp;"C"&amp;MATCH("ALIGN",ref_dontTouch!$A$1:$S$1,0),FALSE)="t","Target",IF(INDIRECT("'ref_dontTouch'!R"&amp;ROW(B462)&amp;"C"&amp;MATCH("ALIGN",ref_dontTouch!$A$1:$S$1,0),FALSE)="f","Flagged","Connected")))</f>
        <v/>
      </c>
      <c r="C462" s="14" t="str">
        <f ca="1">IF(ISBLANK(INDIRECT("'ref_dontTouch'!R"&amp;ROW(C462)&amp;"C"&amp;MATCH(C$2,ref_dontTouch!$A$1:$S$1,0),FALSE)),"",INDIRECT("'ref_dontTouch'!R"&amp;ROW(C462)&amp;"C"&amp;MATCH(C$2,ref_dontTouch!$A$1:$S$1,0),FALSE))</f>
        <v/>
      </c>
      <c r="D462" s="13" t="str">
        <f ca="1">IF(C462="","",C462&amp;" - "&amp;VLOOKUP($C462,ref_dontTouch!$B461:$Y6459,MATCH("statement",ref_dontTouch!$B$1:$Y$1,0),0))</f>
        <v/>
      </c>
      <c r="E462" s="13" t="str">
        <f ca="1">IF(D462="","",VLOOKUP($C462,ref_dontTouch!$B461:$Y6459,MATCH("performanceExpectation",ref_dontTouch!$B$1:$Y$1,0),0))</f>
        <v/>
      </c>
      <c r="F462" s="5"/>
      <c r="G462" s="5"/>
      <c r="H462" s="5"/>
      <c r="I462" s="5"/>
      <c r="J462" s="5"/>
      <c r="K462" s="5"/>
      <c r="L462" s="5"/>
      <c r="M462" s="5"/>
      <c r="N462" s="5"/>
      <c r="O462" s="5"/>
      <c r="P462" s="5"/>
      <c r="Q462" s="5"/>
      <c r="R462" s="5"/>
      <c r="S462" s="5"/>
      <c r="T462" s="5"/>
      <c r="U462" s="5"/>
      <c r="V462" s="5"/>
      <c r="W462" s="5"/>
      <c r="X462" s="5"/>
      <c r="Y462" s="5"/>
      <c r="Z462" s="5"/>
      <c r="AA462" s="5"/>
    </row>
    <row r="463" spans="1:27" ht="16">
      <c r="A463" s="13" t="str">
        <f ca="1">IF(ISBLANK(INDIRECT("'ref_dontTouch'!R"&amp;ROW(A463)&amp;"C"&amp;MATCH(A$2,ref_dontTouch!$A$1:$S$1,0),FALSE)),"",INDIRECT("'ref_dontTouch'!R"&amp;ROW(A463)&amp;"C"&amp;MATCH(A$2,ref_dontTouch!$A$1:$S$1,0),FALSE))</f>
        <v/>
      </c>
      <c r="B463" s="14" t="str">
        <f ca="1">IF(INDIRECT("'ref_dontTouch'!R"&amp;ROW(B463)&amp;"C"&amp;MATCH("ALIGN",ref_dontTouch!$A$1:$S$1,0),FALSE)="","",IF(INDIRECT("'ref_dontTouch'!R"&amp;ROW(B463)&amp;"C"&amp;MATCH("ALIGN",ref_dontTouch!$A$1:$S$1,0),FALSE)="t","Target",IF(INDIRECT("'ref_dontTouch'!R"&amp;ROW(B463)&amp;"C"&amp;MATCH("ALIGN",ref_dontTouch!$A$1:$S$1,0),FALSE)="f","Flagged","Connected")))</f>
        <v/>
      </c>
      <c r="C463" s="14" t="str">
        <f ca="1">IF(ISBLANK(INDIRECT("'ref_dontTouch'!R"&amp;ROW(C463)&amp;"C"&amp;MATCH(C$2,ref_dontTouch!$A$1:$S$1,0),FALSE)),"",INDIRECT("'ref_dontTouch'!R"&amp;ROW(C463)&amp;"C"&amp;MATCH(C$2,ref_dontTouch!$A$1:$S$1,0),FALSE))</f>
        <v/>
      </c>
      <c r="D463" s="13" t="str">
        <f ca="1">IF(C463="","",C463&amp;" - "&amp;VLOOKUP($C463,ref_dontTouch!$B462:$Y6460,MATCH("statement",ref_dontTouch!$B$1:$Y$1,0),0))</f>
        <v/>
      </c>
      <c r="E463" s="13" t="str">
        <f ca="1">IF(D463="","",VLOOKUP($C463,ref_dontTouch!$B462:$Y6460,MATCH("performanceExpectation",ref_dontTouch!$B$1:$Y$1,0),0))</f>
        <v/>
      </c>
      <c r="F463" s="5"/>
      <c r="G463" s="5"/>
      <c r="H463" s="5"/>
      <c r="I463" s="5"/>
      <c r="J463" s="5"/>
      <c r="K463" s="5"/>
      <c r="L463" s="5"/>
      <c r="M463" s="5"/>
      <c r="N463" s="5"/>
      <c r="O463" s="5"/>
      <c r="P463" s="5"/>
      <c r="Q463" s="5"/>
      <c r="R463" s="5"/>
      <c r="S463" s="5"/>
      <c r="T463" s="5"/>
      <c r="U463" s="5"/>
      <c r="V463" s="5"/>
      <c r="W463" s="5"/>
      <c r="X463" s="5"/>
      <c r="Y463" s="5"/>
      <c r="Z463" s="5"/>
      <c r="AA463" s="5"/>
    </row>
    <row r="464" spans="1:27" ht="16">
      <c r="A464" s="13" t="str">
        <f ca="1">IF(ISBLANK(INDIRECT("'ref_dontTouch'!R"&amp;ROW(A464)&amp;"C"&amp;MATCH(A$2,ref_dontTouch!$A$1:$S$1,0),FALSE)),"",INDIRECT("'ref_dontTouch'!R"&amp;ROW(A464)&amp;"C"&amp;MATCH(A$2,ref_dontTouch!$A$1:$S$1,0),FALSE))</f>
        <v/>
      </c>
      <c r="B464" s="14" t="str">
        <f ca="1">IF(INDIRECT("'ref_dontTouch'!R"&amp;ROW(B464)&amp;"C"&amp;MATCH("ALIGN",ref_dontTouch!$A$1:$S$1,0),FALSE)="","",IF(INDIRECT("'ref_dontTouch'!R"&amp;ROW(B464)&amp;"C"&amp;MATCH("ALIGN",ref_dontTouch!$A$1:$S$1,0),FALSE)="t","Target",IF(INDIRECT("'ref_dontTouch'!R"&amp;ROW(B464)&amp;"C"&amp;MATCH("ALIGN",ref_dontTouch!$A$1:$S$1,0),FALSE)="f","Flagged","Connected")))</f>
        <v/>
      </c>
      <c r="C464" s="14" t="str">
        <f ca="1">IF(ISBLANK(INDIRECT("'ref_dontTouch'!R"&amp;ROW(C464)&amp;"C"&amp;MATCH(C$2,ref_dontTouch!$A$1:$S$1,0),FALSE)),"",INDIRECT("'ref_dontTouch'!R"&amp;ROW(C464)&amp;"C"&amp;MATCH(C$2,ref_dontTouch!$A$1:$S$1,0),FALSE))</f>
        <v/>
      </c>
      <c r="D464" s="13" t="str">
        <f ca="1">IF(C464="","",C464&amp;" - "&amp;VLOOKUP($C464,ref_dontTouch!$B463:$Y6461,MATCH("statement",ref_dontTouch!$B$1:$Y$1,0),0))</f>
        <v/>
      </c>
      <c r="E464" s="13" t="str">
        <f ca="1">IF(D464="","",VLOOKUP($C464,ref_dontTouch!$B463:$Y6461,MATCH("performanceExpectation",ref_dontTouch!$B$1:$Y$1,0),0))</f>
        <v/>
      </c>
      <c r="F464" s="5"/>
      <c r="G464" s="5"/>
      <c r="H464" s="5"/>
      <c r="I464" s="5"/>
      <c r="J464" s="5"/>
      <c r="K464" s="5"/>
      <c r="L464" s="5"/>
      <c r="M464" s="5"/>
      <c r="N464" s="5"/>
      <c r="O464" s="5"/>
      <c r="P464" s="5"/>
      <c r="Q464" s="5"/>
      <c r="R464" s="5"/>
      <c r="S464" s="5"/>
      <c r="T464" s="5"/>
      <c r="U464" s="5"/>
      <c r="V464" s="5"/>
      <c r="W464" s="5"/>
      <c r="X464" s="5"/>
      <c r="Y464" s="5"/>
      <c r="Z464" s="5"/>
      <c r="AA464" s="5"/>
    </row>
    <row r="465" spans="1:27" ht="16">
      <c r="A465" s="13" t="str">
        <f ca="1">IF(ISBLANK(INDIRECT("'ref_dontTouch'!R"&amp;ROW(A465)&amp;"C"&amp;MATCH(A$2,ref_dontTouch!$A$1:$S$1,0),FALSE)),"",INDIRECT("'ref_dontTouch'!R"&amp;ROW(A465)&amp;"C"&amp;MATCH(A$2,ref_dontTouch!$A$1:$S$1,0),FALSE))</f>
        <v/>
      </c>
      <c r="B465" s="14" t="str">
        <f ca="1">IF(INDIRECT("'ref_dontTouch'!R"&amp;ROW(B465)&amp;"C"&amp;MATCH("ALIGN",ref_dontTouch!$A$1:$S$1,0),FALSE)="","",IF(INDIRECT("'ref_dontTouch'!R"&amp;ROW(B465)&amp;"C"&amp;MATCH("ALIGN",ref_dontTouch!$A$1:$S$1,0),FALSE)="t","Target",IF(INDIRECT("'ref_dontTouch'!R"&amp;ROW(B465)&amp;"C"&amp;MATCH("ALIGN",ref_dontTouch!$A$1:$S$1,0),FALSE)="f","Flagged","Connected")))</f>
        <v/>
      </c>
      <c r="C465" s="14" t="str">
        <f ca="1">IF(ISBLANK(INDIRECT("'ref_dontTouch'!R"&amp;ROW(C465)&amp;"C"&amp;MATCH(C$2,ref_dontTouch!$A$1:$S$1,0),FALSE)),"",INDIRECT("'ref_dontTouch'!R"&amp;ROW(C465)&amp;"C"&amp;MATCH(C$2,ref_dontTouch!$A$1:$S$1,0),FALSE))</f>
        <v/>
      </c>
      <c r="D465" s="13" t="str">
        <f ca="1">IF(C465="","",C465&amp;" - "&amp;VLOOKUP($C465,ref_dontTouch!$B464:$Y6462,MATCH("statement",ref_dontTouch!$B$1:$Y$1,0),0))</f>
        <v/>
      </c>
      <c r="E465" s="13" t="str">
        <f ca="1">IF(D465="","",VLOOKUP($C465,ref_dontTouch!$B464:$Y6462,MATCH("performanceExpectation",ref_dontTouch!$B$1:$Y$1,0),0))</f>
        <v/>
      </c>
      <c r="F465" s="5"/>
      <c r="G465" s="5"/>
      <c r="H465" s="5"/>
      <c r="I465" s="5"/>
      <c r="J465" s="5"/>
      <c r="K465" s="5"/>
      <c r="L465" s="5"/>
      <c r="M465" s="5"/>
      <c r="N465" s="5"/>
      <c r="O465" s="5"/>
      <c r="P465" s="5"/>
      <c r="Q465" s="5"/>
      <c r="R465" s="5"/>
      <c r="S465" s="5"/>
      <c r="T465" s="5"/>
      <c r="U465" s="5"/>
      <c r="V465" s="5"/>
      <c r="W465" s="5"/>
      <c r="X465" s="5"/>
      <c r="Y465" s="5"/>
      <c r="Z465" s="5"/>
      <c r="AA465" s="5"/>
    </row>
    <row r="466" spans="1:27" ht="16">
      <c r="A466" s="13" t="str">
        <f ca="1">IF(ISBLANK(INDIRECT("'ref_dontTouch'!R"&amp;ROW(A466)&amp;"C"&amp;MATCH(A$2,ref_dontTouch!$A$1:$S$1,0),FALSE)),"",INDIRECT("'ref_dontTouch'!R"&amp;ROW(A466)&amp;"C"&amp;MATCH(A$2,ref_dontTouch!$A$1:$S$1,0),FALSE))</f>
        <v/>
      </c>
      <c r="B466" s="14" t="str">
        <f ca="1">IF(INDIRECT("'ref_dontTouch'!R"&amp;ROW(B466)&amp;"C"&amp;MATCH("ALIGN",ref_dontTouch!$A$1:$S$1,0),FALSE)="","",IF(INDIRECT("'ref_dontTouch'!R"&amp;ROW(B466)&amp;"C"&amp;MATCH("ALIGN",ref_dontTouch!$A$1:$S$1,0),FALSE)="t","Target",IF(INDIRECT("'ref_dontTouch'!R"&amp;ROW(B466)&amp;"C"&amp;MATCH("ALIGN",ref_dontTouch!$A$1:$S$1,0),FALSE)="f","Flagged","Connected")))</f>
        <v/>
      </c>
      <c r="C466" s="14" t="str">
        <f ca="1">IF(ISBLANK(INDIRECT("'ref_dontTouch'!R"&amp;ROW(C466)&amp;"C"&amp;MATCH(C$2,ref_dontTouch!$A$1:$S$1,0),FALSE)),"",INDIRECT("'ref_dontTouch'!R"&amp;ROW(C466)&amp;"C"&amp;MATCH(C$2,ref_dontTouch!$A$1:$S$1,0),FALSE))</f>
        <v/>
      </c>
      <c r="D466" s="13" t="str">
        <f ca="1">IF(C466="","",C466&amp;" - "&amp;VLOOKUP($C466,ref_dontTouch!$B465:$Y6463,MATCH("statement",ref_dontTouch!$B$1:$Y$1,0),0))</f>
        <v/>
      </c>
      <c r="E466" s="13" t="str">
        <f ca="1">IF(D466="","",VLOOKUP($C466,ref_dontTouch!$B465:$Y6463,MATCH("performanceExpectation",ref_dontTouch!$B$1:$Y$1,0),0))</f>
        <v/>
      </c>
      <c r="F466" s="5"/>
      <c r="G466" s="5"/>
      <c r="H466" s="5"/>
      <c r="I466" s="5"/>
      <c r="J466" s="5"/>
      <c r="K466" s="5"/>
      <c r="L466" s="5"/>
      <c r="M466" s="5"/>
      <c r="N466" s="5"/>
      <c r="O466" s="5"/>
      <c r="P466" s="5"/>
      <c r="Q466" s="5"/>
      <c r="R466" s="5"/>
      <c r="S466" s="5"/>
      <c r="T466" s="5"/>
      <c r="U466" s="5"/>
      <c r="V466" s="5"/>
      <c r="W466" s="5"/>
      <c r="X466" s="5"/>
      <c r="Y466" s="5"/>
      <c r="Z466" s="5"/>
      <c r="AA466" s="5"/>
    </row>
    <row r="467" spans="1:27" ht="16">
      <c r="A467" s="13" t="str">
        <f ca="1">IF(ISBLANK(INDIRECT("'ref_dontTouch'!R"&amp;ROW(A467)&amp;"C"&amp;MATCH(A$2,ref_dontTouch!$A$1:$S$1,0),FALSE)),"",INDIRECT("'ref_dontTouch'!R"&amp;ROW(A467)&amp;"C"&amp;MATCH(A$2,ref_dontTouch!$A$1:$S$1,0),FALSE))</f>
        <v/>
      </c>
      <c r="B467" s="14" t="str">
        <f ca="1">IF(INDIRECT("'ref_dontTouch'!R"&amp;ROW(B467)&amp;"C"&amp;MATCH("ALIGN",ref_dontTouch!$A$1:$S$1,0),FALSE)="","",IF(INDIRECT("'ref_dontTouch'!R"&amp;ROW(B467)&amp;"C"&amp;MATCH("ALIGN",ref_dontTouch!$A$1:$S$1,0),FALSE)="t","Target",IF(INDIRECT("'ref_dontTouch'!R"&amp;ROW(B467)&amp;"C"&amp;MATCH("ALIGN",ref_dontTouch!$A$1:$S$1,0),FALSE)="f","Flagged","Connected")))</f>
        <v/>
      </c>
      <c r="C467" s="14" t="str">
        <f ca="1">IF(ISBLANK(INDIRECT("'ref_dontTouch'!R"&amp;ROW(C467)&amp;"C"&amp;MATCH(C$2,ref_dontTouch!$A$1:$S$1,0),FALSE)),"",INDIRECT("'ref_dontTouch'!R"&amp;ROW(C467)&amp;"C"&amp;MATCH(C$2,ref_dontTouch!$A$1:$S$1,0),FALSE))</f>
        <v/>
      </c>
      <c r="D467" s="13" t="str">
        <f ca="1">IF(C467="","",C467&amp;" - "&amp;VLOOKUP($C467,ref_dontTouch!$B466:$Y6464,MATCH("statement",ref_dontTouch!$B$1:$Y$1,0),0))</f>
        <v/>
      </c>
      <c r="E467" s="13" t="str">
        <f ca="1">IF(D467="","",VLOOKUP($C467,ref_dontTouch!$B466:$Y6464,MATCH("performanceExpectation",ref_dontTouch!$B$1:$Y$1,0),0))</f>
        <v/>
      </c>
      <c r="F467" s="5"/>
      <c r="G467" s="5"/>
      <c r="H467" s="5"/>
      <c r="I467" s="5"/>
      <c r="J467" s="5"/>
      <c r="K467" s="5"/>
      <c r="L467" s="5"/>
      <c r="M467" s="5"/>
      <c r="N467" s="5"/>
      <c r="O467" s="5"/>
      <c r="P467" s="5"/>
      <c r="Q467" s="5"/>
      <c r="R467" s="5"/>
      <c r="S467" s="5"/>
      <c r="T467" s="5"/>
      <c r="U467" s="5"/>
      <c r="V467" s="5"/>
      <c r="W467" s="5"/>
      <c r="X467" s="5"/>
      <c r="Y467" s="5"/>
      <c r="Z467" s="5"/>
      <c r="AA467" s="5"/>
    </row>
    <row r="468" spans="1:27" ht="16">
      <c r="A468" s="13" t="str">
        <f ca="1">IF(ISBLANK(INDIRECT("'ref_dontTouch'!R"&amp;ROW(A468)&amp;"C"&amp;MATCH(A$2,ref_dontTouch!$A$1:$S$1,0),FALSE)),"",INDIRECT("'ref_dontTouch'!R"&amp;ROW(A468)&amp;"C"&amp;MATCH(A$2,ref_dontTouch!$A$1:$S$1,0),FALSE))</f>
        <v/>
      </c>
      <c r="B468" s="14" t="str">
        <f ca="1">IF(INDIRECT("'ref_dontTouch'!R"&amp;ROW(B468)&amp;"C"&amp;MATCH("ALIGN",ref_dontTouch!$A$1:$S$1,0),FALSE)="","",IF(INDIRECT("'ref_dontTouch'!R"&amp;ROW(B468)&amp;"C"&amp;MATCH("ALIGN",ref_dontTouch!$A$1:$S$1,0),FALSE)="t","Target",IF(INDIRECT("'ref_dontTouch'!R"&amp;ROW(B468)&amp;"C"&amp;MATCH("ALIGN",ref_dontTouch!$A$1:$S$1,0),FALSE)="f","Flagged","Connected")))</f>
        <v/>
      </c>
      <c r="C468" s="14" t="str">
        <f ca="1">IF(ISBLANK(INDIRECT("'ref_dontTouch'!R"&amp;ROW(C468)&amp;"C"&amp;MATCH(C$2,ref_dontTouch!$A$1:$S$1,0),FALSE)),"",INDIRECT("'ref_dontTouch'!R"&amp;ROW(C468)&amp;"C"&amp;MATCH(C$2,ref_dontTouch!$A$1:$S$1,0),FALSE))</f>
        <v/>
      </c>
      <c r="D468" s="13" t="str">
        <f ca="1">IF(C468="","",C468&amp;" - "&amp;VLOOKUP($C468,ref_dontTouch!$B467:$Y6465,MATCH("statement",ref_dontTouch!$B$1:$Y$1,0),0))</f>
        <v/>
      </c>
      <c r="E468" s="13" t="str">
        <f ca="1">IF(D468="","",VLOOKUP($C468,ref_dontTouch!$B467:$Y6465,MATCH("performanceExpectation",ref_dontTouch!$B$1:$Y$1,0),0))</f>
        <v/>
      </c>
      <c r="F468" s="5"/>
      <c r="G468" s="5"/>
      <c r="H468" s="5"/>
      <c r="I468" s="5"/>
      <c r="J468" s="5"/>
      <c r="K468" s="5"/>
      <c r="L468" s="5"/>
      <c r="M468" s="5"/>
      <c r="N468" s="5"/>
      <c r="O468" s="5"/>
      <c r="P468" s="5"/>
      <c r="Q468" s="5"/>
      <c r="R468" s="5"/>
      <c r="S468" s="5"/>
      <c r="T468" s="5"/>
      <c r="U468" s="5"/>
      <c r="V468" s="5"/>
      <c r="W468" s="5"/>
      <c r="X468" s="5"/>
      <c r="Y468" s="5"/>
      <c r="Z468" s="5"/>
      <c r="AA468" s="5"/>
    </row>
    <row r="469" spans="1:27" ht="16">
      <c r="A469" s="13" t="str">
        <f ca="1">IF(ISBLANK(INDIRECT("'ref_dontTouch'!R"&amp;ROW(A469)&amp;"C"&amp;MATCH(A$2,ref_dontTouch!$A$1:$S$1,0),FALSE)),"",INDIRECT("'ref_dontTouch'!R"&amp;ROW(A469)&amp;"C"&amp;MATCH(A$2,ref_dontTouch!$A$1:$S$1,0),FALSE))</f>
        <v/>
      </c>
      <c r="B469" s="14" t="str">
        <f ca="1">IF(INDIRECT("'ref_dontTouch'!R"&amp;ROW(B469)&amp;"C"&amp;MATCH("ALIGN",ref_dontTouch!$A$1:$S$1,0),FALSE)="","",IF(INDIRECT("'ref_dontTouch'!R"&amp;ROW(B469)&amp;"C"&amp;MATCH("ALIGN",ref_dontTouch!$A$1:$S$1,0),FALSE)="t","Target",IF(INDIRECT("'ref_dontTouch'!R"&amp;ROW(B469)&amp;"C"&amp;MATCH("ALIGN",ref_dontTouch!$A$1:$S$1,0),FALSE)="f","Flagged","Connected")))</f>
        <v/>
      </c>
      <c r="C469" s="14" t="str">
        <f ca="1">IF(ISBLANK(INDIRECT("'ref_dontTouch'!R"&amp;ROW(C469)&amp;"C"&amp;MATCH(C$2,ref_dontTouch!$A$1:$S$1,0),FALSE)),"",INDIRECT("'ref_dontTouch'!R"&amp;ROW(C469)&amp;"C"&amp;MATCH(C$2,ref_dontTouch!$A$1:$S$1,0),FALSE))</f>
        <v/>
      </c>
      <c r="D469" s="13" t="str">
        <f ca="1">IF(C469="","",C469&amp;" - "&amp;VLOOKUP($C469,ref_dontTouch!$B468:$Y6466,MATCH("statement",ref_dontTouch!$B$1:$Y$1,0),0))</f>
        <v/>
      </c>
      <c r="E469" s="13" t="str">
        <f ca="1">IF(D469="","",VLOOKUP($C469,ref_dontTouch!$B468:$Y6466,MATCH("performanceExpectation",ref_dontTouch!$B$1:$Y$1,0),0))</f>
        <v/>
      </c>
      <c r="F469" s="5"/>
      <c r="G469" s="5"/>
      <c r="H469" s="5"/>
      <c r="I469" s="5"/>
      <c r="J469" s="5"/>
      <c r="K469" s="5"/>
      <c r="L469" s="5"/>
      <c r="M469" s="5"/>
      <c r="N469" s="5"/>
      <c r="O469" s="5"/>
      <c r="P469" s="5"/>
      <c r="Q469" s="5"/>
      <c r="R469" s="5"/>
      <c r="S469" s="5"/>
      <c r="T469" s="5"/>
      <c r="U469" s="5"/>
      <c r="V469" s="5"/>
      <c r="W469" s="5"/>
      <c r="X469" s="5"/>
      <c r="Y469" s="5"/>
      <c r="Z469" s="5"/>
      <c r="AA469" s="5"/>
    </row>
    <row r="470" spans="1:27" ht="16">
      <c r="A470" s="13" t="str">
        <f ca="1">IF(ISBLANK(INDIRECT("'ref_dontTouch'!R"&amp;ROW(A470)&amp;"C"&amp;MATCH(A$2,ref_dontTouch!$A$1:$S$1,0),FALSE)),"",INDIRECT("'ref_dontTouch'!R"&amp;ROW(A470)&amp;"C"&amp;MATCH(A$2,ref_dontTouch!$A$1:$S$1,0),FALSE))</f>
        <v/>
      </c>
      <c r="B470" s="14" t="str">
        <f ca="1">IF(INDIRECT("'ref_dontTouch'!R"&amp;ROW(B470)&amp;"C"&amp;MATCH("ALIGN",ref_dontTouch!$A$1:$S$1,0),FALSE)="","",IF(INDIRECT("'ref_dontTouch'!R"&amp;ROW(B470)&amp;"C"&amp;MATCH("ALIGN",ref_dontTouch!$A$1:$S$1,0),FALSE)="t","Target",IF(INDIRECT("'ref_dontTouch'!R"&amp;ROW(B470)&amp;"C"&amp;MATCH("ALIGN",ref_dontTouch!$A$1:$S$1,0),FALSE)="f","Flagged","Connected")))</f>
        <v/>
      </c>
      <c r="C470" s="14" t="str">
        <f ca="1">IF(ISBLANK(INDIRECT("'ref_dontTouch'!R"&amp;ROW(C470)&amp;"C"&amp;MATCH(C$2,ref_dontTouch!$A$1:$S$1,0),FALSE)),"",INDIRECT("'ref_dontTouch'!R"&amp;ROW(C470)&amp;"C"&amp;MATCH(C$2,ref_dontTouch!$A$1:$S$1,0),FALSE))</f>
        <v/>
      </c>
      <c r="D470" s="13" t="str">
        <f ca="1">IF(C470="","",C470&amp;" - "&amp;VLOOKUP($C470,ref_dontTouch!$B469:$Y6467,MATCH("statement",ref_dontTouch!$B$1:$Y$1,0),0))</f>
        <v/>
      </c>
      <c r="E470" s="13" t="str">
        <f ca="1">IF(D470="","",VLOOKUP($C470,ref_dontTouch!$B469:$Y6467,MATCH("performanceExpectation",ref_dontTouch!$B$1:$Y$1,0),0))</f>
        <v/>
      </c>
      <c r="F470" s="5"/>
      <c r="G470" s="5"/>
      <c r="H470" s="5"/>
      <c r="I470" s="5"/>
      <c r="J470" s="5"/>
      <c r="K470" s="5"/>
      <c r="L470" s="5"/>
      <c r="M470" s="5"/>
      <c r="N470" s="5"/>
      <c r="O470" s="5"/>
      <c r="P470" s="5"/>
      <c r="Q470" s="5"/>
      <c r="R470" s="5"/>
      <c r="S470" s="5"/>
      <c r="T470" s="5"/>
      <c r="U470" s="5"/>
      <c r="V470" s="5"/>
      <c r="W470" s="5"/>
      <c r="X470" s="5"/>
      <c r="Y470" s="5"/>
      <c r="Z470" s="5"/>
      <c r="AA470" s="5"/>
    </row>
    <row r="471" spans="1:27" ht="16">
      <c r="A471" s="13" t="str">
        <f ca="1">IF(ISBLANK(INDIRECT("'ref_dontTouch'!R"&amp;ROW(A471)&amp;"C"&amp;MATCH(A$2,ref_dontTouch!$A$1:$S$1,0),FALSE)),"",INDIRECT("'ref_dontTouch'!R"&amp;ROW(A471)&amp;"C"&amp;MATCH(A$2,ref_dontTouch!$A$1:$S$1,0),FALSE))</f>
        <v/>
      </c>
      <c r="B471" s="14" t="str">
        <f ca="1">IF(INDIRECT("'ref_dontTouch'!R"&amp;ROW(B471)&amp;"C"&amp;MATCH("ALIGN",ref_dontTouch!$A$1:$S$1,0),FALSE)="","",IF(INDIRECT("'ref_dontTouch'!R"&amp;ROW(B471)&amp;"C"&amp;MATCH("ALIGN",ref_dontTouch!$A$1:$S$1,0),FALSE)="t","Target",IF(INDIRECT("'ref_dontTouch'!R"&amp;ROW(B471)&amp;"C"&amp;MATCH("ALIGN",ref_dontTouch!$A$1:$S$1,0),FALSE)="f","Flagged","Connected")))</f>
        <v/>
      </c>
      <c r="C471" s="14" t="str">
        <f ca="1">IF(ISBLANK(INDIRECT("'ref_dontTouch'!R"&amp;ROW(C471)&amp;"C"&amp;MATCH(C$2,ref_dontTouch!$A$1:$S$1,0),FALSE)),"",INDIRECT("'ref_dontTouch'!R"&amp;ROW(C471)&amp;"C"&amp;MATCH(C$2,ref_dontTouch!$A$1:$S$1,0),FALSE))</f>
        <v/>
      </c>
      <c r="D471" s="13" t="str">
        <f ca="1">IF(C471="","",C471&amp;" - "&amp;VLOOKUP($C471,ref_dontTouch!$B470:$Y6468,MATCH("statement",ref_dontTouch!$B$1:$Y$1,0),0))</f>
        <v/>
      </c>
      <c r="E471" s="13" t="str">
        <f ca="1">IF(D471="","",VLOOKUP($C471,ref_dontTouch!$B470:$Y6468,MATCH("performanceExpectation",ref_dontTouch!$B$1:$Y$1,0),0))</f>
        <v/>
      </c>
      <c r="F471" s="5"/>
      <c r="G471" s="5"/>
      <c r="H471" s="5"/>
      <c r="I471" s="5"/>
      <c r="J471" s="5"/>
      <c r="K471" s="5"/>
      <c r="L471" s="5"/>
      <c r="M471" s="5"/>
      <c r="N471" s="5"/>
      <c r="O471" s="5"/>
      <c r="P471" s="5"/>
      <c r="Q471" s="5"/>
      <c r="R471" s="5"/>
      <c r="S471" s="5"/>
      <c r="T471" s="5"/>
      <c r="U471" s="5"/>
      <c r="V471" s="5"/>
      <c r="W471" s="5"/>
      <c r="X471" s="5"/>
      <c r="Y471" s="5"/>
      <c r="Z471" s="5"/>
      <c r="AA471" s="5"/>
    </row>
    <row r="472" spans="1:27" ht="16">
      <c r="A472" s="13" t="str">
        <f ca="1">IF(ISBLANK(INDIRECT("'ref_dontTouch'!R"&amp;ROW(A472)&amp;"C"&amp;MATCH(A$2,ref_dontTouch!$A$1:$S$1,0),FALSE)),"",INDIRECT("'ref_dontTouch'!R"&amp;ROW(A472)&amp;"C"&amp;MATCH(A$2,ref_dontTouch!$A$1:$S$1,0),FALSE))</f>
        <v/>
      </c>
      <c r="B472" s="14" t="str">
        <f ca="1">IF(INDIRECT("'ref_dontTouch'!R"&amp;ROW(B472)&amp;"C"&amp;MATCH("ALIGN",ref_dontTouch!$A$1:$S$1,0),FALSE)="","",IF(INDIRECT("'ref_dontTouch'!R"&amp;ROW(B472)&amp;"C"&amp;MATCH("ALIGN",ref_dontTouch!$A$1:$S$1,0),FALSE)="t","Target",IF(INDIRECT("'ref_dontTouch'!R"&amp;ROW(B472)&amp;"C"&amp;MATCH("ALIGN",ref_dontTouch!$A$1:$S$1,0),FALSE)="f","Flagged","Connected")))</f>
        <v/>
      </c>
      <c r="C472" s="14" t="str">
        <f ca="1">IF(ISBLANK(INDIRECT("'ref_dontTouch'!R"&amp;ROW(C472)&amp;"C"&amp;MATCH(C$2,ref_dontTouch!$A$1:$S$1,0),FALSE)),"",INDIRECT("'ref_dontTouch'!R"&amp;ROW(C472)&amp;"C"&amp;MATCH(C$2,ref_dontTouch!$A$1:$S$1,0),FALSE))</f>
        <v/>
      </c>
      <c r="D472" s="13" t="str">
        <f ca="1">IF(C472="","",C472&amp;" - "&amp;VLOOKUP($C472,ref_dontTouch!$B471:$Y6469,MATCH("statement",ref_dontTouch!$B$1:$Y$1,0),0))</f>
        <v/>
      </c>
      <c r="E472" s="13" t="str">
        <f ca="1">IF(D472="","",VLOOKUP($C472,ref_dontTouch!$B471:$Y6469,MATCH("performanceExpectation",ref_dontTouch!$B$1:$Y$1,0),0))</f>
        <v/>
      </c>
      <c r="F472" s="5"/>
      <c r="G472" s="5"/>
      <c r="H472" s="5"/>
      <c r="I472" s="5"/>
      <c r="J472" s="5"/>
      <c r="K472" s="5"/>
      <c r="L472" s="5"/>
      <c r="M472" s="5"/>
      <c r="N472" s="5"/>
      <c r="O472" s="5"/>
      <c r="P472" s="5"/>
      <c r="Q472" s="5"/>
      <c r="R472" s="5"/>
      <c r="S472" s="5"/>
      <c r="T472" s="5"/>
      <c r="U472" s="5"/>
      <c r="V472" s="5"/>
      <c r="W472" s="5"/>
      <c r="X472" s="5"/>
      <c r="Y472" s="5"/>
      <c r="Z472" s="5"/>
      <c r="AA472" s="5"/>
    </row>
    <row r="473" spans="1:27" ht="16">
      <c r="A473" s="13" t="str">
        <f ca="1">IF(ISBLANK(INDIRECT("'ref_dontTouch'!R"&amp;ROW(A473)&amp;"C"&amp;MATCH(A$2,ref_dontTouch!$A$1:$S$1,0),FALSE)),"",INDIRECT("'ref_dontTouch'!R"&amp;ROW(A473)&amp;"C"&amp;MATCH(A$2,ref_dontTouch!$A$1:$S$1,0),FALSE))</f>
        <v/>
      </c>
      <c r="B473" s="14" t="str">
        <f ca="1">IF(INDIRECT("'ref_dontTouch'!R"&amp;ROW(B473)&amp;"C"&amp;MATCH("ALIGN",ref_dontTouch!$A$1:$S$1,0),FALSE)="","",IF(INDIRECT("'ref_dontTouch'!R"&amp;ROW(B473)&amp;"C"&amp;MATCH("ALIGN",ref_dontTouch!$A$1:$S$1,0),FALSE)="t","Target",IF(INDIRECT("'ref_dontTouch'!R"&amp;ROW(B473)&amp;"C"&amp;MATCH("ALIGN",ref_dontTouch!$A$1:$S$1,0),FALSE)="f","Flagged","Connected")))</f>
        <v/>
      </c>
      <c r="C473" s="14" t="str">
        <f ca="1">IF(ISBLANK(INDIRECT("'ref_dontTouch'!R"&amp;ROW(C473)&amp;"C"&amp;MATCH(C$2,ref_dontTouch!$A$1:$S$1,0),FALSE)),"",INDIRECT("'ref_dontTouch'!R"&amp;ROW(C473)&amp;"C"&amp;MATCH(C$2,ref_dontTouch!$A$1:$S$1,0),FALSE))</f>
        <v/>
      </c>
      <c r="D473" s="13" t="str">
        <f ca="1">IF(C473="","",C473&amp;" - "&amp;VLOOKUP($C473,ref_dontTouch!$B472:$Y6470,MATCH("statement",ref_dontTouch!$B$1:$Y$1,0),0))</f>
        <v/>
      </c>
      <c r="E473" s="13" t="str">
        <f ca="1">IF(D473="","",VLOOKUP($C473,ref_dontTouch!$B472:$Y6470,MATCH("performanceExpectation",ref_dontTouch!$B$1:$Y$1,0),0))</f>
        <v/>
      </c>
      <c r="F473" s="5"/>
      <c r="G473" s="5"/>
      <c r="H473" s="5"/>
      <c r="I473" s="5"/>
      <c r="J473" s="5"/>
      <c r="K473" s="5"/>
      <c r="L473" s="5"/>
      <c r="M473" s="5"/>
      <c r="N473" s="5"/>
      <c r="O473" s="5"/>
      <c r="P473" s="5"/>
      <c r="Q473" s="5"/>
      <c r="R473" s="5"/>
      <c r="S473" s="5"/>
      <c r="T473" s="5"/>
      <c r="U473" s="5"/>
      <c r="V473" s="5"/>
      <c r="W473" s="5"/>
      <c r="X473" s="5"/>
      <c r="Y473" s="5"/>
      <c r="Z473" s="5"/>
      <c r="AA473" s="5"/>
    </row>
    <row r="474" spans="1:27" ht="16">
      <c r="A474" s="13" t="str">
        <f ca="1">IF(ISBLANK(INDIRECT("'ref_dontTouch'!R"&amp;ROW(A474)&amp;"C"&amp;MATCH(A$2,ref_dontTouch!$A$1:$S$1,0),FALSE)),"",INDIRECT("'ref_dontTouch'!R"&amp;ROW(A474)&amp;"C"&amp;MATCH(A$2,ref_dontTouch!$A$1:$S$1,0),FALSE))</f>
        <v/>
      </c>
      <c r="B474" s="14" t="str">
        <f ca="1">IF(INDIRECT("'ref_dontTouch'!R"&amp;ROW(B474)&amp;"C"&amp;MATCH("ALIGN",ref_dontTouch!$A$1:$S$1,0),FALSE)="","",IF(INDIRECT("'ref_dontTouch'!R"&amp;ROW(B474)&amp;"C"&amp;MATCH("ALIGN",ref_dontTouch!$A$1:$S$1,0),FALSE)="t","Target",IF(INDIRECT("'ref_dontTouch'!R"&amp;ROW(B474)&amp;"C"&amp;MATCH("ALIGN",ref_dontTouch!$A$1:$S$1,0),FALSE)="f","Flagged","Connected")))</f>
        <v/>
      </c>
      <c r="C474" s="14" t="str">
        <f ca="1">IF(ISBLANK(INDIRECT("'ref_dontTouch'!R"&amp;ROW(C474)&amp;"C"&amp;MATCH(C$2,ref_dontTouch!$A$1:$S$1,0),FALSE)),"",INDIRECT("'ref_dontTouch'!R"&amp;ROW(C474)&amp;"C"&amp;MATCH(C$2,ref_dontTouch!$A$1:$S$1,0),FALSE))</f>
        <v/>
      </c>
      <c r="D474" s="13" t="str">
        <f ca="1">IF(C474="","",C474&amp;" - "&amp;VLOOKUP($C474,ref_dontTouch!$B473:$Y6471,MATCH("statement",ref_dontTouch!$B$1:$Y$1,0),0))</f>
        <v/>
      </c>
      <c r="E474" s="13" t="str">
        <f ca="1">IF(D474="","",VLOOKUP($C474,ref_dontTouch!$B473:$Y6471,MATCH("performanceExpectation",ref_dontTouch!$B$1:$Y$1,0),0))</f>
        <v/>
      </c>
      <c r="F474" s="5"/>
      <c r="G474" s="5"/>
      <c r="H474" s="5"/>
      <c r="I474" s="5"/>
      <c r="J474" s="5"/>
      <c r="K474" s="5"/>
      <c r="L474" s="5"/>
      <c r="M474" s="5"/>
      <c r="N474" s="5"/>
      <c r="O474" s="5"/>
      <c r="P474" s="5"/>
      <c r="Q474" s="5"/>
      <c r="R474" s="5"/>
      <c r="S474" s="5"/>
      <c r="T474" s="5"/>
      <c r="U474" s="5"/>
      <c r="V474" s="5"/>
      <c r="W474" s="5"/>
      <c r="X474" s="5"/>
      <c r="Y474" s="5"/>
      <c r="Z474" s="5"/>
      <c r="AA474" s="5"/>
    </row>
    <row r="475" spans="1:27" ht="16">
      <c r="A475" s="13" t="str">
        <f ca="1">IF(ISBLANK(INDIRECT("'ref_dontTouch'!R"&amp;ROW(A475)&amp;"C"&amp;MATCH(A$2,ref_dontTouch!$A$1:$S$1,0),FALSE)),"",INDIRECT("'ref_dontTouch'!R"&amp;ROW(A475)&amp;"C"&amp;MATCH(A$2,ref_dontTouch!$A$1:$S$1,0),FALSE))</f>
        <v/>
      </c>
      <c r="B475" s="14" t="str">
        <f ca="1">IF(INDIRECT("'ref_dontTouch'!R"&amp;ROW(B475)&amp;"C"&amp;MATCH("ALIGN",ref_dontTouch!$A$1:$S$1,0),FALSE)="","",IF(INDIRECT("'ref_dontTouch'!R"&amp;ROW(B475)&amp;"C"&amp;MATCH("ALIGN",ref_dontTouch!$A$1:$S$1,0),FALSE)="t","Target",IF(INDIRECT("'ref_dontTouch'!R"&amp;ROW(B475)&amp;"C"&amp;MATCH("ALIGN",ref_dontTouch!$A$1:$S$1,0),FALSE)="f","Flagged","Connected")))</f>
        <v/>
      </c>
      <c r="C475" s="14" t="str">
        <f ca="1">IF(ISBLANK(INDIRECT("'ref_dontTouch'!R"&amp;ROW(C475)&amp;"C"&amp;MATCH(C$2,ref_dontTouch!$A$1:$S$1,0),FALSE)),"",INDIRECT("'ref_dontTouch'!R"&amp;ROW(C475)&amp;"C"&amp;MATCH(C$2,ref_dontTouch!$A$1:$S$1,0),FALSE))</f>
        <v/>
      </c>
      <c r="D475" s="13" t="str">
        <f ca="1">IF(C475="","",C475&amp;" - "&amp;VLOOKUP($C475,ref_dontTouch!$B474:$Y6472,MATCH("statement",ref_dontTouch!$B$1:$Y$1,0),0))</f>
        <v/>
      </c>
      <c r="E475" s="13" t="str">
        <f ca="1">IF(D475="","",VLOOKUP($C475,ref_dontTouch!$B474:$Y6472,MATCH("performanceExpectation",ref_dontTouch!$B$1:$Y$1,0),0))</f>
        <v/>
      </c>
      <c r="F475" s="5"/>
      <c r="G475" s="5"/>
      <c r="H475" s="5"/>
      <c r="I475" s="5"/>
      <c r="J475" s="5"/>
      <c r="K475" s="5"/>
      <c r="L475" s="5"/>
      <c r="M475" s="5"/>
      <c r="N475" s="5"/>
      <c r="O475" s="5"/>
      <c r="P475" s="5"/>
      <c r="Q475" s="5"/>
      <c r="R475" s="5"/>
      <c r="S475" s="5"/>
      <c r="T475" s="5"/>
      <c r="U475" s="5"/>
      <c r="V475" s="5"/>
      <c r="W475" s="5"/>
      <c r="X475" s="5"/>
      <c r="Y475" s="5"/>
      <c r="Z475" s="5"/>
      <c r="AA475" s="5"/>
    </row>
    <row r="476" spans="1:27" ht="16">
      <c r="A476" s="13" t="str">
        <f ca="1">IF(ISBLANK(INDIRECT("'ref_dontTouch'!R"&amp;ROW(A476)&amp;"C"&amp;MATCH(A$2,ref_dontTouch!$A$1:$S$1,0),FALSE)),"",INDIRECT("'ref_dontTouch'!R"&amp;ROW(A476)&amp;"C"&amp;MATCH(A$2,ref_dontTouch!$A$1:$S$1,0),FALSE))</f>
        <v/>
      </c>
      <c r="B476" s="14" t="str">
        <f ca="1">IF(INDIRECT("'ref_dontTouch'!R"&amp;ROW(B476)&amp;"C"&amp;MATCH("ALIGN",ref_dontTouch!$A$1:$S$1,0),FALSE)="","",IF(INDIRECT("'ref_dontTouch'!R"&amp;ROW(B476)&amp;"C"&amp;MATCH("ALIGN",ref_dontTouch!$A$1:$S$1,0),FALSE)="t","Target",IF(INDIRECT("'ref_dontTouch'!R"&amp;ROW(B476)&amp;"C"&amp;MATCH("ALIGN",ref_dontTouch!$A$1:$S$1,0),FALSE)="f","Flagged","Connected")))</f>
        <v/>
      </c>
      <c r="C476" s="14" t="str">
        <f ca="1">IF(ISBLANK(INDIRECT("'ref_dontTouch'!R"&amp;ROW(C476)&amp;"C"&amp;MATCH(C$2,ref_dontTouch!$A$1:$S$1,0),FALSE)),"",INDIRECT("'ref_dontTouch'!R"&amp;ROW(C476)&amp;"C"&amp;MATCH(C$2,ref_dontTouch!$A$1:$S$1,0),FALSE))</f>
        <v/>
      </c>
      <c r="D476" s="13" t="str">
        <f ca="1">IF(C476="","",C476&amp;" - "&amp;VLOOKUP($C476,ref_dontTouch!$B475:$Y6473,MATCH("statement",ref_dontTouch!$B$1:$Y$1,0),0))</f>
        <v/>
      </c>
      <c r="E476" s="13" t="str">
        <f ca="1">IF(D476="","",VLOOKUP($C476,ref_dontTouch!$B475:$Y6473,MATCH("performanceExpectation",ref_dontTouch!$B$1:$Y$1,0),0))</f>
        <v/>
      </c>
      <c r="F476" s="5"/>
      <c r="G476" s="5"/>
      <c r="H476" s="5"/>
      <c r="I476" s="5"/>
      <c r="J476" s="5"/>
      <c r="K476" s="5"/>
      <c r="L476" s="5"/>
      <c r="M476" s="5"/>
      <c r="N476" s="5"/>
      <c r="O476" s="5"/>
      <c r="P476" s="5"/>
      <c r="Q476" s="5"/>
      <c r="R476" s="5"/>
      <c r="S476" s="5"/>
      <c r="T476" s="5"/>
      <c r="U476" s="5"/>
      <c r="V476" s="5"/>
      <c r="W476" s="5"/>
      <c r="X476" s="5"/>
      <c r="Y476" s="5"/>
      <c r="Z476" s="5"/>
      <c r="AA476" s="5"/>
    </row>
    <row r="477" spans="1:27" ht="16">
      <c r="A477" s="13" t="str">
        <f ca="1">IF(ISBLANK(INDIRECT("'ref_dontTouch'!R"&amp;ROW(A477)&amp;"C"&amp;MATCH(A$2,ref_dontTouch!$A$1:$S$1,0),FALSE)),"",INDIRECT("'ref_dontTouch'!R"&amp;ROW(A477)&amp;"C"&amp;MATCH(A$2,ref_dontTouch!$A$1:$S$1,0),FALSE))</f>
        <v/>
      </c>
      <c r="B477" s="14" t="str">
        <f ca="1">IF(INDIRECT("'ref_dontTouch'!R"&amp;ROW(B477)&amp;"C"&amp;MATCH("ALIGN",ref_dontTouch!$A$1:$S$1,0),FALSE)="","",IF(INDIRECT("'ref_dontTouch'!R"&amp;ROW(B477)&amp;"C"&amp;MATCH("ALIGN",ref_dontTouch!$A$1:$S$1,0),FALSE)="t","Target",IF(INDIRECT("'ref_dontTouch'!R"&amp;ROW(B477)&amp;"C"&amp;MATCH("ALIGN",ref_dontTouch!$A$1:$S$1,0),FALSE)="f","Flagged","Connected")))</f>
        <v/>
      </c>
      <c r="C477" s="14" t="str">
        <f ca="1">IF(ISBLANK(INDIRECT("'ref_dontTouch'!R"&amp;ROW(C477)&amp;"C"&amp;MATCH(C$2,ref_dontTouch!$A$1:$S$1,0),FALSE)),"",INDIRECT("'ref_dontTouch'!R"&amp;ROW(C477)&amp;"C"&amp;MATCH(C$2,ref_dontTouch!$A$1:$S$1,0),FALSE))</f>
        <v/>
      </c>
      <c r="D477" s="13" t="str">
        <f ca="1">IF(C477="","",C477&amp;" - "&amp;VLOOKUP($C477,ref_dontTouch!$B476:$Y6474,MATCH("statement",ref_dontTouch!$B$1:$Y$1,0),0))</f>
        <v/>
      </c>
      <c r="E477" s="13" t="str">
        <f ca="1">IF(D477="","",VLOOKUP($C477,ref_dontTouch!$B476:$Y6474,MATCH("performanceExpectation",ref_dontTouch!$B$1:$Y$1,0),0))</f>
        <v/>
      </c>
      <c r="F477" s="5"/>
      <c r="G477" s="5"/>
      <c r="H477" s="5"/>
      <c r="I477" s="5"/>
      <c r="J477" s="5"/>
      <c r="K477" s="5"/>
      <c r="L477" s="5"/>
      <c r="M477" s="5"/>
      <c r="N477" s="5"/>
      <c r="O477" s="5"/>
      <c r="P477" s="5"/>
      <c r="Q477" s="5"/>
      <c r="R477" s="5"/>
      <c r="S477" s="5"/>
      <c r="T477" s="5"/>
      <c r="U477" s="5"/>
      <c r="V477" s="5"/>
      <c r="W477" s="5"/>
      <c r="X477" s="5"/>
      <c r="Y477" s="5"/>
      <c r="Z477" s="5"/>
      <c r="AA477" s="5"/>
    </row>
    <row r="478" spans="1:27" ht="16">
      <c r="A478" s="13" t="str">
        <f ca="1">IF(ISBLANK(INDIRECT("'ref_dontTouch'!R"&amp;ROW(A478)&amp;"C"&amp;MATCH(A$2,ref_dontTouch!$A$1:$S$1,0),FALSE)),"",INDIRECT("'ref_dontTouch'!R"&amp;ROW(A478)&amp;"C"&amp;MATCH(A$2,ref_dontTouch!$A$1:$S$1,0),FALSE))</f>
        <v/>
      </c>
      <c r="B478" s="14" t="str">
        <f ca="1">IF(INDIRECT("'ref_dontTouch'!R"&amp;ROW(B478)&amp;"C"&amp;MATCH("ALIGN",ref_dontTouch!$A$1:$S$1,0),FALSE)="","",IF(INDIRECT("'ref_dontTouch'!R"&amp;ROW(B478)&amp;"C"&amp;MATCH("ALIGN",ref_dontTouch!$A$1:$S$1,0),FALSE)="t","Target",IF(INDIRECT("'ref_dontTouch'!R"&amp;ROW(B478)&amp;"C"&amp;MATCH("ALIGN",ref_dontTouch!$A$1:$S$1,0),FALSE)="f","Flagged","Connected")))</f>
        <v/>
      </c>
      <c r="C478" s="14" t="str">
        <f ca="1">IF(ISBLANK(INDIRECT("'ref_dontTouch'!R"&amp;ROW(C478)&amp;"C"&amp;MATCH(C$2,ref_dontTouch!$A$1:$S$1,0),FALSE)),"",INDIRECT("'ref_dontTouch'!R"&amp;ROW(C478)&amp;"C"&amp;MATCH(C$2,ref_dontTouch!$A$1:$S$1,0),FALSE))</f>
        <v/>
      </c>
      <c r="D478" s="13" t="str">
        <f ca="1">IF(C478="","",C478&amp;" - "&amp;VLOOKUP($C478,ref_dontTouch!$B477:$Y6475,MATCH("statement",ref_dontTouch!$B$1:$Y$1,0),0))</f>
        <v/>
      </c>
      <c r="E478" s="13" t="str">
        <f ca="1">IF(D478="","",VLOOKUP($C478,ref_dontTouch!$B477:$Y6475,MATCH("performanceExpectation",ref_dontTouch!$B$1:$Y$1,0),0))</f>
        <v/>
      </c>
      <c r="F478" s="5"/>
      <c r="G478" s="5"/>
      <c r="H478" s="5"/>
      <c r="I478" s="5"/>
      <c r="J478" s="5"/>
      <c r="K478" s="5"/>
      <c r="L478" s="5"/>
      <c r="M478" s="5"/>
      <c r="N478" s="5"/>
      <c r="O478" s="5"/>
      <c r="P478" s="5"/>
      <c r="Q478" s="5"/>
      <c r="R478" s="5"/>
      <c r="S478" s="5"/>
      <c r="T478" s="5"/>
      <c r="U478" s="5"/>
      <c r="V478" s="5"/>
      <c r="W478" s="5"/>
      <c r="X478" s="5"/>
      <c r="Y478" s="5"/>
      <c r="Z478" s="5"/>
      <c r="AA478" s="5"/>
    </row>
    <row r="479" spans="1:27" ht="16">
      <c r="A479" s="13" t="str">
        <f ca="1">IF(ISBLANK(INDIRECT("'ref_dontTouch'!R"&amp;ROW(A479)&amp;"C"&amp;MATCH(A$2,ref_dontTouch!$A$1:$S$1,0),FALSE)),"",INDIRECT("'ref_dontTouch'!R"&amp;ROW(A479)&amp;"C"&amp;MATCH(A$2,ref_dontTouch!$A$1:$S$1,0),FALSE))</f>
        <v/>
      </c>
      <c r="B479" s="14" t="str">
        <f ca="1">IF(INDIRECT("'ref_dontTouch'!R"&amp;ROW(B479)&amp;"C"&amp;MATCH("ALIGN",ref_dontTouch!$A$1:$S$1,0),FALSE)="","",IF(INDIRECT("'ref_dontTouch'!R"&amp;ROW(B479)&amp;"C"&amp;MATCH("ALIGN",ref_dontTouch!$A$1:$S$1,0),FALSE)="t","Target",IF(INDIRECT("'ref_dontTouch'!R"&amp;ROW(B479)&amp;"C"&amp;MATCH("ALIGN",ref_dontTouch!$A$1:$S$1,0),FALSE)="f","Flagged","Connected")))</f>
        <v/>
      </c>
      <c r="C479" s="14" t="str">
        <f ca="1">IF(ISBLANK(INDIRECT("'ref_dontTouch'!R"&amp;ROW(C479)&amp;"C"&amp;MATCH(C$2,ref_dontTouch!$A$1:$S$1,0),FALSE)),"",INDIRECT("'ref_dontTouch'!R"&amp;ROW(C479)&amp;"C"&amp;MATCH(C$2,ref_dontTouch!$A$1:$S$1,0),FALSE))</f>
        <v/>
      </c>
      <c r="D479" s="13" t="str">
        <f ca="1">IF(C479="","",C479&amp;" - "&amp;VLOOKUP($C479,ref_dontTouch!$B478:$Y6476,MATCH("statement",ref_dontTouch!$B$1:$Y$1,0),0))</f>
        <v/>
      </c>
      <c r="E479" s="13" t="str">
        <f ca="1">IF(D479="","",VLOOKUP($C479,ref_dontTouch!$B478:$Y6476,MATCH("performanceExpectation",ref_dontTouch!$B$1:$Y$1,0),0))</f>
        <v/>
      </c>
      <c r="F479" s="5"/>
      <c r="G479" s="5"/>
      <c r="H479" s="5"/>
      <c r="I479" s="5"/>
      <c r="J479" s="5"/>
      <c r="K479" s="5"/>
      <c r="L479" s="5"/>
      <c r="M479" s="5"/>
      <c r="N479" s="5"/>
      <c r="O479" s="5"/>
      <c r="P479" s="5"/>
      <c r="Q479" s="5"/>
      <c r="R479" s="5"/>
      <c r="S479" s="5"/>
      <c r="T479" s="5"/>
      <c r="U479" s="5"/>
      <c r="V479" s="5"/>
      <c r="W479" s="5"/>
      <c r="X479" s="5"/>
      <c r="Y479" s="5"/>
      <c r="Z479" s="5"/>
      <c r="AA479" s="5"/>
    </row>
    <row r="480" spans="1:27" ht="16">
      <c r="A480" s="13" t="str">
        <f ca="1">IF(ISBLANK(INDIRECT("'ref_dontTouch'!R"&amp;ROW(A480)&amp;"C"&amp;MATCH(A$2,ref_dontTouch!$A$1:$S$1,0),FALSE)),"",INDIRECT("'ref_dontTouch'!R"&amp;ROW(A480)&amp;"C"&amp;MATCH(A$2,ref_dontTouch!$A$1:$S$1,0),FALSE))</f>
        <v/>
      </c>
      <c r="B480" s="14" t="str">
        <f ca="1">IF(INDIRECT("'ref_dontTouch'!R"&amp;ROW(B480)&amp;"C"&amp;MATCH("ALIGN",ref_dontTouch!$A$1:$S$1,0),FALSE)="","",IF(INDIRECT("'ref_dontTouch'!R"&amp;ROW(B480)&amp;"C"&amp;MATCH("ALIGN",ref_dontTouch!$A$1:$S$1,0),FALSE)="t","Target",IF(INDIRECT("'ref_dontTouch'!R"&amp;ROW(B480)&amp;"C"&amp;MATCH("ALIGN",ref_dontTouch!$A$1:$S$1,0),FALSE)="f","Flagged","Connected")))</f>
        <v/>
      </c>
      <c r="C480" s="14" t="str">
        <f ca="1">IF(ISBLANK(INDIRECT("'ref_dontTouch'!R"&amp;ROW(C480)&amp;"C"&amp;MATCH(C$2,ref_dontTouch!$A$1:$S$1,0),FALSE)),"",INDIRECT("'ref_dontTouch'!R"&amp;ROW(C480)&amp;"C"&amp;MATCH(C$2,ref_dontTouch!$A$1:$S$1,0),FALSE))</f>
        <v/>
      </c>
      <c r="D480" s="13" t="str">
        <f ca="1">IF(C480="","",C480&amp;" - "&amp;VLOOKUP($C480,ref_dontTouch!$B479:$Y6477,MATCH("statement",ref_dontTouch!$B$1:$Y$1,0),0))</f>
        <v/>
      </c>
      <c r="E480" s="13" t="str">
        <f ca="1">IF(D480="","",VLOOKUP($C480,ref_dontTouch!$B479:$Y6477,MATCH("performanceExpectation",ref_dontTouch!$B$1:$Y$1,0),0))</f>
        <v/>
      </c>
      <c r="F480" s="5"/>
      <c r="G480" s="5"/>
      <c r="H480" s="5"/>
      <c r="I480" s="5"/>
      <c r="J480" s="5"/>
      <c r="K480" s="5"/>
      <c r="L480" s="5"/>
      <c r="M480" s="5"/>
      <c r="N480" s="5"/>
      <c r="O480" s="5"/>
      <c r="P480" s="5"/>
      <c r="Q480" s="5"/>
      <c r="R480" s="5"/>
      <c r="S480" s="5"/>
      <c r="T480" s="5"/>
      <c r="U480" s="5"/>
      <c r="V480" s="5"/>
      <c r="W480" s="5"/>
      <c r="X480" s="5"/>
      <c r="Y480" s="5"/>
      <c r="Z480" s="5"/>
      <c r="AA480" s="5"/>
    </row>
    <row r="481" spans="1:27" ht="16">
      <c r="A481" s="13" t="str">
        <f ca="1">IF(ISBLANK(INDIRECT("'ref_dontTouch'!R"&amp;ROW(A481)&amp;"C"&amp;MATCH(A$2,ref_dontTouch!$A$1:$S$1,0),FALSE)),"",INDIRECT("'ref_dontTouch'!R"&amp;ROW(A481)&amp;"C"&amp;MATCH(A$2,ref_dontTouch!$A$1:$S$1,0),FALSE))</f>
        <v/>
      </c>
      <c r="B481" s="14" t="str">
        <f ca="1">IF(INDIRECT("'ref_dontTouch'!R"&amp;ROW(B481)&amp;"C"&amp;MATCH("ALIGN",ref_dontTouch!$A$1:$S$1,0),FALSE)="","",IF(INDIRECT("'ref_dontTouch'!R"&amp;ROW(B481)&amp;"C"&amp;MATCH("ALIGN",ref_dontTouch!$A$1:$S$1,0),FALSE)="t","Target",IF(INDIRECT("'ref_dontTouch'!R"&amp;ROW(B481)&amp;"C"&amp;MATCH("ALIGN",ref_dontTouch!$A$1:$S$1,0),FALSE)="f","Flagged","Connected")))</f>
        <v/>
      </c>
      <c r="C481" s="14" t="str">
        <f ca="1">IF(ISBLANK(INDIRECT("'ref_dontTouch'!R"&amp;ROW(C481)&amp;"C"&amp;MATCH(C$2,ref_dontTouch!$A$1:$S$1,0),FALSE)),"",INDIRECT("'ref_dontTouch'!R"&amp;ROW(C481)&amp;"C"&amp;MATCH(C$2,ref_dontTouch!$A$1:$S$1,0),FALSE))</f>
        <v/>
      </c>
      <c r="D481" s="13" t="str">
        <f ca="1">IF(C481="","",C481&amp;" - "&amp;VLOOKUP($C481,ref_dontTouch!$B480:$Y6478,MATCH("statement",ref_dontTouch!$B$1:$Y$1,0),0))</f>
        <v/>
      </c>
      <c r="E481" s="13" t="str">
        <f ca="1">IF(D481="","",VLOOKUP($C481,ref_dontTouch!$B480:$Y6478,MATCH("performanceExpectation",ref_dontTouch!$B$1:$Y$1,0),0))</f>
        <v/>
      </c>
      <c r="F481" s="5"/>
      <c r="G481" s="5"/>
      <c r="H481" s="5"/>
      <c r="I481" s="5"/>
      <c r="J481" s="5"/>
      <c r="K481" s="5"/>
      <c r="L481" s="5"/>
      <c r="M481" s="5"/>
      <c r="N481" s="5"/>
      <c r="O481" s="5"/>
      <c r="P481" s="5"/>
      <c r="Q481" s="5"/>
      <c r="R481" s="5"/>
      <c r="S481" s="5"/>
      <c r="T481" s="5"/>
      <c r="U481" s="5"/>
      <c r="V481" s="5"/>
      <c r="W481" s="5"/>
      <c r="X481" s="5"/>
      <c r="Y481" s="5"/>
      <c r="Z481" s="5"/>
      <c r="AA481" s="5"/>
    </row>
    <row r="482" spans="1:27" ht="16">
      <c r="A482" s="13" t="str">
        <f ca="1">IF(ISBLANK(INDIRECT("'ref_dontTouch'!R"&amp;ROW(A482)&amp;"C"&amp;MATCH(A$2,ref_dontTouch!$A$1:$S$1,0),FALSE)),"",INDIRECT("'ref_dontTouch'!R"&amp;ROW(A482)&amp;"C"&amp;MATCH(A$2,ref_dontTouch!$A$1:$S$1,0),FALSE))</f>
        <v/>
      </c>
      <c r="B482" s="14" t="str">
        <f ca="1">IF(INDIRECT("'ref_dontTouch'!R"&amp;ROW(B482)&amp;"C"&amp;MATCH("ALIGN",ref_dontTouch!$A$1:$S$1,0),FALSE)="","",IF(INDIRECT("'ref_dontTouch'!R"&amp;ROW(B482)&amp;"C"&amp;MATCH("ALIGN",ref_dontTouch!$A$1:$S$1,0),FALSE)="t","Target",IF(INDIRECT("'ref_dontTouch'!R"&amp;ROW(B482)&amp;"C"&amp;MATCH("ALIGN",ref_dontTouch!$A$1:$S$1,0),FALSE)="f","Flagged","Connected")))</f>
        <v/>
      </c>
      <c r="C482" s="14" t="str">
        <f ca="1">IF(ISBLANK(INDIRECT("'ref_dontTouch'!R"&amp;ROW(C482)&amp;"C"&amp;MATCH(C$2,ref_dontTouch!$A$1:$S$1,0),FALSE)),"",INDIRECT("'ref_dontTouch'!R"&amp;ROW(C482)&amp;"C"&amp;MATCH(C$2,ref_dontTouch!$A$1:$S$1,0),FALSE))</f>
        <v/>
      </c>
      <c r="D482" s="13" t="str">
        <f ca="1">IF(C482="","",C482&amp;" - "&amp;VLOOKUP($C482,ref_dontTouch!$B481:$Y6479,MATCH("statement",ref_dontTouch!$B$1:$Y$1,0),0))</f>
        <v/>
      </c>
      <c r="E482" s="13" t="str">
        <f ca="1">IF(D482="","",VLOOKUP($C482,ref_dontTouch!$B481:$Y6479,MATCH("performanceExpectation",ref_dontTouch!$B$1:$Y$1,0),0))</f>
        <v/>
      </c>
      <c r="F482" s="5"/>
      <c r="G482" s="5"/>
      <c r="H482" s="5"/>
      <c r="I482" s="5"/>
      <c r="J482" s="5"/>
      <c r="K482" s="5"/>
      <c r="L482" s="5"/>
      <c r="M482" s="5"/>
      <c r="N482" s="5"/>
      <c r="O482" s="5"/>
      <c r="P482" s="5"/>
      <c r="Q482" s="5"/>
      <c r="R482" s="5"/>
      <c r="S482" s="5"/>
      <c r="T482" s="5"/>
      <c r="U482" s="5"/>
      <c r="V482" s="5"/>
      <c r="W482" s="5"/>
      <c r="X482" s="5"/>
      <c r="Y482" s="5"/>
      <c r="Z482" s="5"/>
      <c r="AA482" s="5"/>
    </row>
    <row r="483" spans="1:27" ht="16">
      <c r="A483" s="13" t="str">
        <f ca="1">IF(ISBLANK(INDIRECT("'ref_dontTouch'!R"&amp;ROW(A483)&amp;"C"&amp;MATCH(A$2,ref_dontTouch!$A$1:$S$1,0),FALSE)),"",INDIRECT("'ref_dontTouch'!R"&amp;ROW(A483)&amp;"C"&amp;MATCH(A$2,ref_dontTouch!$A$1:$S$1,0),FALSE))</f>
        <v/>
      </c>
      <c r="B483" s="14" t="str">
        <f ca="1">IF(INDIRECT("'ref_dontTouch'!R"&amp;ROW(B483)&amp;"C"&amp;MATCH("ALIGN",ref_dontTouch!$A$1:$S$1,0),FALSE)="","",IF(INDIRECT("'ref_dontTouch'!R"&amp;ROW(B483)&amp;"C"&amp;MATCH("ALIGN",ref_dontTouch!$A$1:$S$1,0),FALSE)="t","Target",IF(INDIRECT("'ref_dontTouch'!R"&amp;ROW(B483)&amp;"C"&amp;MATCH("ALIGN",ref_dontTouch!$A$1:$S$1,0),FALSE)="f","Flagged","Connected")))</f>
        <v/>
      </c>
      <c r="C483" s="14" t="str">
        <f ca="1">IF(ISBLANK(INDIRECT("'ref_dontTouch'!R"&amp;ROW(C483)&amp;"C"&amp;MATCH(C$2,ref_dontTouch!$A$1:$S$1,0),FALSE)),"",INDIRECT("'ref_dontTouch'!R"&amp;ROW(C483)&amp;"C"&amp;MATCH(C$2,ref_dontTouch!$A$1:$S$1,0),FALSE))</f>
        <v/>
      </c>
      <c r="D483" s="13" t="str">
        <f ca="1">IF(C483="","",C483&amp;" - "&amp;VLOOKUP($C483,ref_dontTouch!$B482:$Y6480,MATCH("statement",ref_dontTouch!$B$1:$Y$1,0),0))</f>
        <v/>
      </c>
      <c r="E483" s="13" t="str">
        <f ca="1">IF(D483="","",VLOOKUP($C483,ref_dontTouch!$B482:$Y6480,MATCH("performanceExpectation",ref_dontTouch!$B$1:$Y$1,0),0))</f>
        <v/>
      </c>
      <c r="F483" s="5"/>
      <c r="G483" s="5"/>
      <c r="H483" s="5"/>
      <c r="I483" s="5"/>
      <c r="J483" s="5"/>
      <c r="K483" s="5"/>
      <c r="L483" s="5"/>
      <c r="M483" s="5"/>
      <c r="N483" s="5"/>
      <c r="O483" s="5"/>
      <c r="P483" s="5"/>
      <c r="Q483" s="5"/>
      <c r="R483" s="5"/>
      <c r="S483" s="5"/>
      <c r="T483" s="5"/>
      <c r="U483" s="5"/>
      <c r="V483" s="5"/>
      <c r="W483" s="5"/>
      <c r="X483" s="5"/>
      <c r="Y483" s="5"/>
      <c r="Z483" s="5"/>
      <c r="AA483" s="5"/>
    </row>
    <row r="484" spans="1:27" ht="16">
      <c r="A484" s="13" t="str">
        <f ca="1">IF(ISBLANK(INDIRECT("'ref_dontTouch'!R"&amp;ROW(A484)&amp;"C"&amp;MATCH(A$2,ref_dontTouch!$A$1:$S$1,0),FALSE)),"",INDIRECT("'ref_dontTouch'!R"&amp;ROW(A484)&amp;"C"&amp;MATCH(A$2,ref_dontTouch!$A$1:$S$1,0),FALSE))</f>
        <v/>
      </c>
      <c r="B484" s="14" t="str">
        <f ca="1">IF(INDIRECT("'ref_dontTouch'!R"&amp;ROW(B484)&amp;"C"&amp;MATCH("ALIGN",ref_dontTouch!$A$1:$S$1,0),FALSE)="","",IF(INDIRECT("'ref_dontTouch'!R"&amp;ROW(B484)&amp;"C"&amp;MATCH("ALIGN",ref_dontTouch!$A$1:$S$1,0),FALSE)="t","Target",IF(INDIRECT("'ref_dontTouch'!R"&amp;ROW(B484)&amp;"C"&amp;MATCH("ALIGN",ref_dontTouch!$A$1:$S$1,0),FALSE)="f","Flagged","Connected")))</f>
        <v/>
      </c>
      <c r="C484" s="14" t="str">
        <f ca="1">IF(ISBLANK(INDIRECT("'ref_dontTouch'!R"&amp;ROW(C484)&amp;"C"&amp;MATCH(C$2,ref_dontTouch!$A$1:$S$1,0),FALSE)),"",INDIRECT("'ref_dontTouch'!R"&amp;ROW(C484)&amp;"C"&amp;MATCH(C$2,ref_dontTouch!$A$1:$S$1,0),FALSE))</f>
        <v/>
      </c>
      <c r="D484" s="13" t="str">
        <f ca="1">IF(C484="","",C484&amp;" - "&amp;VLOOKUP($C484,ref_dontTouch!$B483:$Y6481,MATCH("statement",ref_dontTouch!$B$1:$Y$1,0),0))</f>
        <v/>
      </c>
      <c r="E484" s="13" t="str">
        <f ca="1">IF(D484="","",VLOOKUP($C484,ref_dontTouch!$B483:$Y6481,MATCH("performanceExpectation",ref_dontTouch!$B$1:$Y$1,0),0))</f>
        <v/>
      </c>
      <c r="F484" s="5"/>
      <c r="G484" s="5"/>
      <c r="H484" s="5"/>
      <c r="I484" s="5"/>
      <c r="J484" s="5"/>
      <c r="K484" s="5"/>
      <c r="L484" s="5"/>
      <c r="M484" s="5"/>
      <c r="N484" s="5"/>
      <c r="O484" s="5"/>
      <c r="P484" s="5"/>
      <c r="Q484" s="5"/>
      <c r="R484" s="5"/>
      <c r="S484" s="5"/>
      <c r="T484" s="5"/>
      <c r="U484" s="5"/>
      <c r="V484" s="5"/>
      <c r="W484" s="5"/>
      <c r="X484" s="5"/>
      <c r="Y484" s="5"/>
      <c r="Z484" s="5"/>
      <c r="AA484" s="5"/>
    </row>
    <row r="485" spans="1:27" ht="16">
      <c r="A485" s="13" t="str">
        <f ca="1">IF(ISBLANK(INDIRECT("'ref_dontTouch'!R"&amp;ROW(A485)&amp;"C"&amp;MATCH(A$2,ref_dontTouch!$A$1:$S$1,0),FALSE)),"",INDIRECT("'ref_dontTouch'!R"&amp;ROW(A485)&amp;"C"&amp;MATCH(A$2,ref_dontTouch!$A$1:$S$1,0),FALSE))</f>
        <v/>
      </c>
      <c r="B485" s="14" t="str">
        <f ca="1">IF(INDIRECT("'ref_dontTouch'!R"&amp;ROW(B485)&amp;"C"&amp;MATCH("ALIGN",ref_dontTouch!$A$1:$S$1,0),FALSE)="","",IF(INDIRECT("'ref_dontTouch'!R"&amp;ROW(B485)&amp;"C"&amp;MATCH("ALIGN",ref_dontTouch!$A$1:$S$1,0),FALSE)="t","Target",IF(INDIRECT("'ref_dontTouch'!R"&amp;ROW(B485)&amp;"C"&amp;MATCH("ALIGN",ref_dontTouch!$A$1:$S$1,0),FALSE)="f","Flagged","Connected")))</f>
        <v/>
      </c>
      <c r="C485" s="14" t="str">
        <f ca="1">IF(ISBLANK(INDIRECT("'ref_dontTouch'!R"&amp;ROW(C485)&amp;"C"&amp;MATCH(C$2,ref_dontTouch!$A$1:$S$1,0),FALSE)),"",INDIRECT("'ref_dontTouch'!R"&amp;ROW(C485)&amp;"C"&amp;MATCH(C$2,ref_dontTouch!$A$1:$S$1,0),FALSE))</f>
        <v/>
      </c>
      <c r="D485" s="13" t="str">
        <f ca="1">IF(C485="","",C485&amp;" - "&amp;VLOOKUP($C485,ref_dontTouch!$B484:$Y6482,MATCH("statement",ref_dontTouch!$B$1:$Y$1,0),0))</f>
        <v/>
      </c>
      <c r="E485" s="13" t="str">
        <f ca="1">IF(D485="","",VLOOKUP($C485,ref_dontTouch!$B484:$Y6482,MATCH("performanceExpectation",ref_dontTouch!$B$1:$Y$1,0),0))</f>
        <v/>
      </c>
      <c r="F485" s="5"/>
      <c r="G485" s="5"/>
      <c r="H485" s="5"/>
      <c r="I485" s="5"/>
      <c r="J485" s="5"/>
      <c r="K485" s="5"/>
      <c r="L485" s="5"/>
      <c r="M485" s="5"/>
      <c r="N485" s="5"/>
      <c r="O485" s="5"/>
      <c r="P485" s="5"/>
      <c r="Q485" s="5"/>
      <c r="R485" s="5"/>
      <c r="S485" s="5"/>
      <c r="T485" s="5"/>
      <c r="U485" s="5"/>
      <c r="V485" s="5"/>
      <c r="W485" s="5"/>
      <c r="X485" s="5"/>
      <c r="Y485" s="5"/>
      <c r="Z485" s="5"/>
      <c r="AA485" s="5"/>
    </row>
    <row r="486" spans="1:27" ht="16">
      <c r="A486" s="13" t="str">
        <f ca="1">IF(ISBLANK(INDIRECT("'ref_dontTouch'!R"&amp;ROW(A486)&amp;"C"&amp;MATCH(A$2,ref_dontTouch!$A$1:$S$1,0),FALSE)),"",INDIRECT("'ref_dontTouch'!R"&amp;ROW(A486)&amp;"C"&amp;MATCH(A$2,ref_dontTouch!$A$1:$S$1,0),FALSE))</f>
        <v/>
      </c>
      <c r="B486" s="14" t="str">
        <f ca="1">IF(INDIRECT("'ref_dontTouch'!R"&amp;ROW(B486)&amp;"C"&amp;MATCH("ALIGN",ref_dontTouch!$A$1:$S$1,0),FALSE)="","",IF(INDIRECT("'ref_dontTouch'!R"&amp;ROW(B486)&amp;"C"&amp;MATCH("ALIGN",ref_dontTouch!$A$1:$S$1,0),FALSE)="t","Target",IF(INDIRECT("'ref_dontTouch'!R"&amp;ROW(B486)&amp;"C"&amp;MATCH("ALIGN",ref_dontTouch!$A$1:$S$1,0),FALSE)="f","Flagged","Connected")))</f>
        <v/>
      </c>
      <c r="C486" s="14" t="str">
        <f ca="1">IF(ISBLANK(INDIRECT("'ref_dontTouch'!R"&amp;ROW(C486)&amp;"C"&amp;MATCH(C$2,ref_dontTouch!$A$1:$S$1,0),FALSE)),"",INDIRECT("'ref_dontTouch'!R"&amp;ROW(C486)&amp;"C"&amp;MATCH(C$2,ref_dontTouch!$A$1:$S$1,0),FALSE))</f>
        <v/>
      </c>
      <c r="D486" s="13" t="str">
        <f ca="1">IF(C486="","",C486&amp;" - "&amp;VLOOKUP($C486,ref_dontTouch!$B485:$Y6483,MATCH("statement",ref_dontTouch!$B$1:$Y$1,0),0))</f>
        <v/>
      </c>
      <c r="E486" s="13" t="str">
        <f ca="1">IF(D486="","",VLOOKUP($C486,ref_dontTouch!$B485:$Y6483,MATCH("performanceExpectation",ref_dontTouch!$B$1:$Y$1,0),0))</f>
        <v/>
      </c>
      <c r="F486" s="5"/>
      <c r="G486" s="5"/>
      <c r="H486" s="5"/>
      <c r="I486" s="5"/>
      <c r="J486" s="5"/>
      <c r="K486" s="5"/>
      <c r="L486" s="5"/>
      <c r="M486" s="5"/>
      <c r="N486" s="5"/>
      <c r="O486" s="5"/>
      <c r="P486" s="5"/>
      <c r="Q486" s="5"/>
      <c r="R486" s="5"/>
      <c r="S486" s="5"/>
      <c r="T486" s="5"/>
      <c r="U486" s="5"/>
      <c r="V486" s="5"/>
      <c r="W486" s="5"/>
      <c r="X486" s="5"/>
      <c r="Y486" s="5"/>
      <c r="Z486" s="5"/>
      <c r="AA486" s="5"/>
    </row>
    <row r="487" spans="1:27" ht="16">
      <c r="A487" s="13" t="str">
        <f ca="1">IF(ISBLANK(INDIRECT("'ref_dontTouch'!R"&amp;ROW(A487)&amp;"C"&amp;MATCH(A$2,ref_dontTouch!$A$1:$S$1,0),FALSE)),"",INDIRECT("'ref_dontTouch'!R"&amp;ROW(A487)&amp;"C"&amp;MATCH(A$2,ref_dontTouch!$A$1:$S$1,0),FALSE))</f>
        <v/>
      </c>
      <c r="B487" s="14" t="str">
        <f ca="1">IF(INDIRECT("'ref_dontTouch'!R"&amp;ROW(B487)&amp;"C"&amp;MATCH("ALIGN",ref_dontTouch!$A$1:$S$1,0),FALSE)="","",IF(INDIRECT("'ref_dontTouch'!R"&amp;ROW(B487)&amp;"C"&amp;MATCH("ALIGN",ref_dontTouch!$A$1:$S$1,0),FALSE)="t","Target",IF(INDIRECT("'ref_dontTouch'!R"&amp;ROW(B487)&amp;"C"&amp;MATCH("ALIGN",ref_dontTouch!$A$1:$S$1,0),FALSE)="f","Flagged","Connected")))</f>
        <v/>
      </c>
      <c r="C487" s="14" t="str">
        <f ca="1">IF(ISBLANK(INDIRECT("'ref_dontTouch'!R"&amp;ROW(C487)&amp;"C"&amp;MATCH(C$2,ref_dontTouch!$A$1:$S$1,0),FALSE)),"",INDIRECT("'ref_dontTouch'!R"&amp;ROW(C487)&amp;"C"&amp;MATCH(C$2,ref_dontTouch!$A$1:$S$1,0),FALSE))</f>
        <v/>
      </c>
      <c r="D487" s="13" t="str">
        <f ca="1">IF(C487="","",C487&amp;" - "&amp;VLOOKUP($C487,ref_dontTouch!$B486:$Y6484,MATCH("statement",ref_dontTouch!$B$1:$Y$1,0),0))</f>
        <v/>
      </c>
      <c r="E487" s="13" t="str">
        <f ca="1">IF(D487="","",VLOOKUP($C487,ref_dontTouch!$B486:$Y6484,MATCH("performanceExpectation",ref_dontTouch!$B$1:$Y$1,0),0))</f>
        <v/>
      </c>
      <c r="F487" s="5"/>
      <c r="G487" s="5"/>
      <c r="H487" s="5"/>
      <c r="I487" s="5"/>
      <c r="J487" s="5"/>
      <c r="K487" s="5"/>
      <c r="L487" s="5"/>
      <c r="M487" s="5"/>
      <c r="N487" s="5"/>
      <c r="O487" s="5"/>
      <c r="P487" s="5"/>
      <c r="Q487" s="5"/>
      <c r="R487" s="5"/>
      <c r="S487" s="5"/>
      <c r="T487" s="5"/>
      <c r="U487" s="5"/>
      <c r="V487" s="5"/>
      <c r="W487" s="5"/>
      <c r="X487" s="5"/>
      <c r="Y487" s="5"/>
      <c r="Z487" s="5"/>
      <c r="AA487" s="5"/>
    </row>
    <row r="488" spans="1:27" ht="16">
      <c r="A488" s="13" t="str">
        <f ca="1">IF(ISBLANK(INDIRECT("'ref_dontTouch'!R"&amp;ROW(A488)&amp;"C"&amp;MATCH(A$2,ref_dontTouch!$A$1:$S$1,0),FALSE)),"",INDIRECT("'ref_dontTouch'!R"&amp;ROW(A488)&amp;"C"&amp;MATCH(A$2,ref_dontTouch!$A$1:$S$1,0),FALSE))</f>
        <v/>
      </c>
      <c r="B488" s="14" t="str">
        <f ca="1">IF(INDIRECT("'ref_dontTouch'!R"&amp;ROW(B488)&amp;"C"&amp;MATCH("ALIGN",ref_dontTouch!$A$1:$S$1,0),FALSE)="","",IF(INDIRECT("'ref_dontTouch'!R"&amp;ROW(B488)&amp;"C"&amp;MATCH("ALIGN",ref_dontTouch!$A$1:$S$1,0),FALSE)="t","Target",IF(INDIRECT("'ref_dontTouch'!R"&amp;ROW(B488)&amp;"C"&amp;MATCH("ALIGN",ref_dontTouch!$A$1:$S$1,0),FALSE)="f","Flagged","Connected")))</f>
        <v/>
      </c>
      <c r="C488" s="14" t="str">
        <f ca="1">IF(ISBLANK(INDIRECT("'ref_dontTouch'!R"&amp;ROW(C488)&amp;"C"&amp;MATCH(C$2,ref_dontTouch!$A$1:$S$1,0),FALSE)),"",INDIRECT("'ref_dontTouch'!R"&amp;ROW(C488)&amp;"C"&amp;MATCH(C$2,ref_dontTouch!$A$1:$S$1,0),FALSE))</f>
        <v/>
      </c>
      <c r="D488" s="13" t="str">
        <f ca="1">IF(C488="","",C488&amp;" - "&amp;VLOOKUP($C488,ref_dontTouch!$B487:$Y6485,MATCH("statement",ref_dontTouch!$B$1:$Y$1,0),0))</f>
        <v/>
      </c>
      <c r="E488" s="13" t="str">
        <f ca="1">IF(D488="","",VLOOKUP($C488,ref_dontTouch!$B487:$Y6485,MATCH("performanceExpectation",ref_dontTouch!$B$1:$Y$1,0),0))</f>
        <v/>
      </c>
      <c r="F488" s="5"/>
      <c r="G488" s="5"/>
      <c r="H488" s="5"/>
      <c r="I488" s="5"/>
      <c r="J488" s="5"/>
      <c r="K488" s="5"/>
      <c r="L488" s="5"/>
      <c r="M488" s="5"/>
      <c r="N488" s="5"/>
      <c r="O488" s="5"/>
      <c r="P488" s="5"/>
      <c r="Q488" s="5"/>
      <c r="R488" s="5"/>
      <c r="S488" s="5"/>
      <c r="T488" s="5"/>
      <c r="U488" s="5"/>
      <c r="V488" s="5"/>
      <c r="W488" s="5"/>
      <c r="X488" s="5"/>
      <c r="Y488" s="5"/>
      <c r="Z488" s="5"/>
      <c r="AA488" s="5"/>
    </row>
    <row r="489" spans="1:27" ht="16">
      <c r="A489" s="13" t="str">
        <f ca="1">IF(ISBLANK(INDIRECT("'ref_dontTouch'!R"&amp;ROW(A489)&amp;"C"&amp;MATCH(A$2,ref_dontTouch!$A$1:$S$1,0),FALSE)),"",INDIRECT("'ref_dontTouch'!R"&amp;ROW(A489)&amp;"C"&amp;MATCH(A$2,ref_dontTouch!$A$1:$S$1,0),FALSE))</f>
        <v/>
      </c>
      <c r="B489" s="14" t="str">
        <f ca="1">IF(INDIRECT("'ref_dontTouch'!R"&amp;ROW(B489)&amp;"C"&amp;MATCH("ALIGN",ref_dontTouch!$A$1:$S$1,0),FALSE)="","",IF(INDIRECT("'ref_dontTouch'!R"&amp;ROW(B489)&amp;"C"&amp;MATCH("ALIGN",ref_dontTouch!$A$1:$S$1,0),FALSE)="t","Target",IF(INDIRECT("'ref_dontTouch'!R"&amp;ROW(B489)&amp;"C"&amp;MATCH("ALIGN",ref_dontTouch!$A$1:$S$1,0),FALSE)="f","Flagged","Connected")))</f>
        <v/>
      </c>
      <c r="C489" s="14" t="str">
        <f ca="1">IF(ISBLANK(INDIRECT("'ref_dontTouch'!R"&amp;ROW(C489)&amp;"C"&amp;MATCH(C$2,ref_dontTouch!$A$1:$S$1,0),FALSE)),"",INDIRECT("'ref_dontTouch'!R"&amp;ROW(C489)&amp;"C"&amp;MATCH(C$2,ref_dontTouch!$A$1:$S$1,0),FALSE))</f>
        <v/>
      </c>
      <c r="D489" s="13" t="str">
        <f ca="1">IF(C489="","",C489&amp;" - "&amp;VLOOKUP($C489,ref_dontTouch!$B488:$Y6486,MATCH("statement",ref_dontTouch!$B$1:$Y$1,0),0))</f>
        <v/>
      </c>
      <c r="E489" s="13" t="str">
        <f ca="1">IF(D489="","",VLOOKUP($C489,ref_dontTouch!$B488:$Y6486,MATCH("performanceExpectation",ref_dontTouch!$B$1:$Y$1,0),0))</f>
        <v/>
      </c>
      <c r="F489" s="5"/>
      <c r="G489" s="5"/>
      <c r="H489" s="5"/>
      <c r="I489" s="5"/>
      <c r="J489" s="5"/>
      <c r="K489" s="5"/>
      <c r="L489" s="5"/>
      <c r="M489" s="5"/>
      <c r="N489" s="5"/>
      <c r="O489" s="5"/>
      <c r="P489" s="5"/>
      <c r="Q489" s="5"/>
      <c r="R489" s="5"/>
      <c r="S489" s="5"/>
      <c r="T489" s="5"/>
      <c r="U489" s="5"/>
      <c r="V489" s="5"/>
      <c r="W489" s="5"/>
      <c r="X489" s="5"/>
      <c r="Y489" s="5"/>
      <c r="Z489" s="5"/>
      <c r="AA489" s="5"/>
    </row>
    <row r="490" spans="1:27" ht="16">
      <c r="A490" s="13" t="str">
        <f ca="1">IF(ISBLANK(INDIRECT("'ref_dontTouch'!R"&amp;ROW(A490)&amp;"C"&amp;MATCH(A$2,ref_dontTouch!$A$1:$S$1,0),FALSE)),"",INDIRECT("'ref_dontTouch'!R"&amp;ROW(A490)&amp;"C"&amp;MATCH(A$2,ref_dontTouch!$A$1:$S$1,0),FALSE))</f>
        <v/>
      </c>
      <c r="B490" s="14" t="str">
        <f ca="1">IF(INDIRECT("'ref_dontTouch'!R"&amp;ROW(B490)&amp;"C"&amp;MATCH("ALIGN",ref_dontTouch!$A$1:$S$1,0),FALSE)="","",IF(INDIRECT("'ref_dontTouch'!R"&amp;ROW(B490)&amp;"C"&amp;MATCH("ALIGN",ref_dontTouch!$A$1:$S$1,0),FALSE)="t","Target",IF(INDIRECT("'ref_dontTouch'!R"&amp;ROW(B490)&amp;"C"&amp;MATCH("ALIGN",ref_dontTouch!$A$1:$S$1,0),FALSE)="f","Flagged","Connected")))</f>
        <v/>
      </c>
      <c r="C490" s="14" t="str">
        <f ca="1">IF(ISBLANK(INDIRECT("'ref_dontTouch'!R"&amp;ROW(C490)&amp;"C"&amp;MATCH(C$2,ref_dontTouch!$A$1:$S$1,0),FALSE)),"",INDIRECT("'ref_dontTouch'!R"&amp;ROW(C490)&amp;"C"&amp;MATCH(C$2,ref_dontTouch!$A$1:$S$1,0),FALSE))</f>
        <v/>
      </c>
      <c r="D490" s="13" t="str">
        <f ca="1">IF(C490="","",C490&amp;" - "&amp;VLOOKUP($C490,ref_dontTouch!$B489:$Y6487,MATCH("statement",ref_dontTouch!$B$1:$Y$1,0),0))</f>
        <v/>
      </c>
      <c r="E490" s="13" t="str">
        <f ca="1">IF(D490="","",VLOOKUP($C490,ref_dontTouch!$B489:$Y6487,MATCH("performanceExpectation",ref_dontTouch!$B$1:$Y$1,0),0))</f>
        <v/>
      </c>
      <c r="F490" s="5"/>
      <c r="G490" s="5"/>
      <c r="H490" s="5"/>
      <c r="I490" s="5"/>
      <c r="J490" s="5"/>
      <c r="K490" s="5"/>
      <c r="L490" s="5"/>
      <c r="M490" s="5"/>
      <c r="N490" s="5"/>
      <c r="O490" s="5"/>
      <c r="P490" s="5"/>
      <c r="Q490" s="5"/>
      <c r="R490" s="5"/>
      <c r="S490" s="5"/>
      <c r="T490" s="5"/>
      <c r="U490" s="5"/>
      <c r="V490" s="5"/>
      <c r="W490" s="5"/>
      <c r="X490" s="5"/>
      <c r="Y490" s="5"/>
      <c r="Z490" s="5"/>
      <c r="AA490" s="5"/>
    </row>
    <row r="491" spans="1:27" ht="16">
      <c r="A491" s="13" t="str">
        <f ca="1">IF(ISBLANK(INDIRECT("'ref_dontTouch'!R"&amp;ROW(A491)&amp;"C"&amp;MATCH(A$2,ref_dontTouch!$A$1:$S$1,0),FALSE)),"",INDIRECT("'ref_dontTouch'!R"&amp;ROW(A491)&amp;"C"&amp;MATCH(A$2,ref_dontTouch!$A$1:$S$1,0),FALSE))</f>
        <v/>
      </c>
      <c r="B491" s="14" t="str">
        <f ca="1">IF(INDIRECT("'ref_dontTouch'!R"&amp;ROW(B491)&amp;"C"&amp;MATCH("ALIGN",ref_dontTouch!$A$1:$S$1,0),FALSE)="","",IF(INDIRECT("'ref_dontTouch'!R"&amp;ROW(B491)&amp;"C"&amp;MATCH("ALIGN",ref_dontTouch!$A$1:$S$1,0),FALSE)="t","Target",IF(INDIRECT("'ref_dontTouch'!R"&amp;ROW(B491)&amp;"C"&amp;MATCH("ALIGN",ref_dontTouch!$A$1:$S$1,0),FALSE)="f","Flagged","Connected")))</f>
        <v/>
      </c>
      <c r="C491" s="14" t="str">
        <f ca="1">IF(ISBLANK(INDIRECT("'ref_dontTouch'!R"&amp;ROW(C491)&amp;"C"&amp;MATCH(C$2,ref_dontTouch!$A$1:$S$1,0),FALSE)),"",INDIRECT("'ref_dontTouch'!R"&amp;ROW(C491)&amp;"C"&amp;MATCH(C$2,ref_dontTouch!$A$1:$S$1,0),FALSE))</f>
        <v/>
      </c>
      <c r="D491" s="13" t="str">
        <f ca="1">IF(C491="","",C491&amp;" - "&amp;VLOOKUP($C491,ref_dontTouch!$B490:$Y6488,MATCH("statement",ref_dontTouch!$B$1:$Y$1,0),0))</f>
        <v/>
      </c>
      <c r="E491" s="13" t="str">
        <f ca="1">IF(D491="","",VLOOKUP($C491,ref_dontTouch!$B490:$Y6488,MATCH("performanceExpectation",ref_dontTouch!$B$1:$Y$1,0),0))</f>
        <v/>
      </c>
      <c r="F491" s="5"/>
      <c r="G491" s="5"/>
      <c r="H491" s="5"/>
      <c r="I491" s="5"/>
      <c r="J491" s="5"/>
      <c r="K491" s="5"/>
      <c r="L491" s="5"/>
      <c r="M491" s="5"/>
      <c r="N491" s="5"/>
      <c r="O491" s="5"/>
      <c r="P491" s="5"/>
      <c r="Q491" s="5"/>
      <c r="R491" s="5"/>
      <c r="S491" s="5"/>
      <c r="T491" s="5"/>
      <c r="U491" s="5"/>
      <c r="V491" s="5"/>
      <c r="W491" s="5"/>
      <c r="X491" s="5"/>
      <c r="Y491" s="5"/>
      <c r="Z491" s="5"/>
      <c r="AA491" s="5"/>
    </row>
    <row r="492" spans="1:27" ht="16">
      <c r="A492" s="13" t="str">
        <f ca="1">IF(ISBLANK(INDIRECT("'ref_dontTouch'!R"&amp;ROW(A492)&amp;"C"&amp;MATCH(A$2,ref_dontTouch!$A$1:$S$1,0),FALSE)),"",INDIRECT("'ref_dontTouch'!R"&amp;ROW(A492)&amp;"C"&amp;MATCH(A$2,ref_dontTouch!$A$1:$S$1,0),FALSE))</f>
        <v/>
      </c>
      <c r="B492" s="14" t="str">
        <f ca="1">IF(INDIRECT("'ref_dontTouch'!R"&amp;ROW(B492)&amp;"C"&amp;MATCH("ALIGN",ref_dontTouch!$A$1:$S$1,0),FALSE)="","",IF(INDIRECT("'ref_dontTouch'!R"&amp;ROW(B492)&amp;"C"&amp;MATCH("ALIGN",ref_dontTouch!$A$1:$S$1,0),FALSE)="t","Target",IF(INDIRECT("'ref_dontTouch'!R"&amp;ROW(B492)&amp;"C"&amp;MATCH("ALIGN",ref_dontTouch!$A$1:$S$1,0),FALSE)="f","Flagged","Connected")))</f>
        <v/>
      </c>
      <c r="C492" s="14" t="str">
        <f ca="1">IF(ISBLANK(INDIRECT("'ref_dontTouch'!R"&amp;ROW(C492)&amp;"C"&amp;MATCH(C$2,ref_dontTouch!$A$1:$S$1,0),FALSE)),"",INDIRECT("'ref_dontTouch'!R"&amp;ROW(C492)&amp;"C"&amp;MATCH(C$2,ref_dontTouch!$A$1:$S$1,0),FALSE))</f>
        <v/>
      </c>
      <c r="D492" s="13" t="str">
        <f ca="1">IF(C492="","",C492&amp;" - "&amp;VLOOKUP($C492,ref_dontTouch!$B491:$Y6489,MATCH("statement",ref_dontTouch!$B$1:$Y$1,0),0))</f>
        <v/>
      </c>
      <c r="E492" s="13" t="str">
        <f ca="1">IF(D492="","",VLOOKUP($C492,ref_dontTouch!$B491:$Y6489,MATCH("performanceExpectation",ref_dontTouch!$B$1:$Y$1,0),0))</f>
        <v/>
      </c>
      <c r="F492" s="5"/>
      <c r="G492" s="5"/>
      <c r="H492" s="5"/>
      <c r="I492" s="5"/>
      <c r="J492" s="5"/>
      <c r="K492" s="5"/>
      <c r="L492" s="5"/>
      <c r="M492" s="5"/>
      <c r="N492" s="5"/>
      <c r="O492" s="5"/>
      <c r="P492" s="5"/>
      <c r="Q492" s="5"/>
      <c r="R492" s="5"/>
      <c r="S492" s="5"/>
      <c r="T492" s="5"/>
      <c r="U492" s="5"/>
      <c r="V492" s="5"/>
      <c r="W492" s="5"/>
      <c r="X492" s="5"/>
      <c r="Y492" s="5"/>
      <c r="Z492" s="5"/>
      <c r="AA492" s="5"/>
    </row>
    <row r="493" spans="1:27" ht="16">
      <c r="A493" s="13" t="str">
        <f ca="1">IF(ISBLANK(INDIRECT("'ref_dontTouch'!R"&amp;ROW(A493)&amp;"C"&amp;MATCH(A$2,ref_dontTouch!$A$1:$S$1,0),FALSE)),"",INDIRECT("'ref_dontTouch'!R"&amp;ROW(A493)&amp;"C"&amp;MATCH(A$2,ref_dontTouch!$A$1:$S$1,0),FALSE))</f>
        <v/>
      </c>
      <c r="B493" s="14" t="str">
        <f ca="1">IF(INDIRECT("'ref_dontTouch'!R"&amp;ROW(B493)&amp;"C"&amp;MATCH("ALIGN",ref_dontTouch!$A$1:$S$1,0),FALSE)="","",IF(INDIRECT("'ref_dontTouch'!R"&amp;ROW(B493)&amp;"C"&amp;MATCH("ALIGN",ref_dontTouch!$A$1:$S$1,0),FALSE)="t","Target",IF(INDIRECT("'ref_dontTouch'!R"&amp;ROW(B493)&amp;"C"&amp;MATCH("ALIGN",ref_dontTouch!$A$1:$S$1,0),FALSE)="f","Flagged","Connected")))</f>
        <v/>
      </c>
      <c r="C493" s="14" t="str">
        <f ca="1">IF(ISBLANK(INDIRECT("'ref_dontTouch'!R"&amp;ROW(C493)&amp;"C"&amp;MATCH(C$2,ref_dontTouch!$A$1:$S$1,0),FALSE)),"",INDIRECT("'ref_dontTouch'!R"&amp;ROW(C493)&amp;"C"&amp;MATCH(C$2,ref_dontTouch!$A$1:$S$1,0),FALSE))</f>
        <v/>
      </c>
      <c r="D493" s="13" t="str">
        <f ca="1">IF(C493="","",C493&amp;" - "&amp;VLOOKUP($C493,ref_dontTouch!$B492:$Y6490,MATCH("statement",ref_dontTouch!$B$1:$Y$1,0),0))</f>
        <v/>
      </c>
      <c r="E493" s="13" t="str">
        <f ca="1">IF(D493="","",VLOOKUP($C493,ref_dontTouch!$B492:$Y6490,MATCH("performanceExpectation",ref_dontTouch!$B$1:$Y$1,0),0))</f>
        <v/>
      </c>
      <c r="F493" s="5"/>
      <c r="G493" s="5"/>
      <c r="H493" s="5"/>
      <c r="I493" s="5"/>
      <c r="J493" s="5"/>
      <c r="K493" s="5"/>
      <c r="L493" s="5"/>
      <c r="M493" s="5"/>
      <c r="N493" s="5"/>
      <c r="O493" s="5"/>
      <c r="P493" s="5"/>
      <c r="Q493" s="5"/>
      <c r="R493" s="5"/>
      <c r="S493" s="5"/>
      <c r="T493" s="5"/>
      <c r="U493" s="5"/>
      <c r="V493" s="5"/>
      <c r="W493" s="5"/>
      <c r="X493" s="5"/>
      <c r="Y493" s="5"/>
      <c r="Z493" s="5"/>
      <c r="AA493" s="5"/>
    </row>
    <row r="494" spans="1:27" ht="16">
      <c r="A494" s="13" t="str">
        <f ca="1">IF(ISBLANK(INDIRECT("'ref_dontTouch'!R"&amp;ROW(A494)&amp;"C"&amp;MATCH(A$2,ref_dontTouch!$A$1:$S$1,0),FALSE)),"",INDIRECT("'ref_dontTouch'!R"&amp;ROW(A494)&amp;"C"&amp;MATCH(A$2,ref_dontTouch!$A$1:$S$1,0),FALSE))</f>
        <v/>
      </c>
      <c r="B494" s="14" t="str">
        <f ca="1">IF(INDIRECT("'ref_dontTouch'!R"&amp;ROW(B494)&amp;"C"&amp;MATCH("ALIGN",ref_dontTouch!$A$1:$S$1,0),FALSE)="","",IF(INDIRECT("'ref_dontTouch'!R"&amp;ROW(B494)&amp;"C"&amp;MATCH("ALIGN",ref_dontTouch!$A$1:$S$1,0),FALSE)="t","Target",IF(INDIRECT("'ref_dontTouch'!R"&amp;ROW(B494)&amp;"C"&amp;MATCH("ALIGN",ref_dontTouch!$A$1:$S$1,0),FALSE)="f","Flagged","Connected")))</f>
        <v/>
      </c>
      <c r="C494" s="14" t="str">
        <f ca="1">IF(ISBLANK(INDIRECT("'ref_dontTouch'!R"&amp;ROW(C494)&amp;"C"&amp;MATCH(C$2,ref_dontTouch!$A$1:$S$1,0),FALSE)),"",INDIRECT("'ref_dontTouch'!R"&amp;ROW(C494)&amp;"C"&amp;MATCH(C$2,ref_dontTouch!$A$1:$S$1,0),FALSE))</f>
        <v/>
      </c>
      <c r="D494" s="13" t="str">
        <f ca="1">IF(C494="","",C494&amp;" - "&amp;VLOOKUP($C494,ref_dontTouch!$B493:$Y6491,MATCH("statement",ref_dontTouch!$B$1:$Y$1,0),0))</f>
        <v/>
      </c>
      <c r="E494" s="13" t="str">
        <f ca="1">IF(D494="","",VLOOKUP($C494,ref_dontTouch!$B493:$Y6491,MATCH("performanceExpectation",ref_dontTouch!$B$1:$Y$1,0),0))</f>
        <v/>
      </c>
      <c r="F494" s="5"/>
      <c r="G494" s="5"/>
      <c r="H494" s="5"/>
      <c r="I494" s="5"/>
      <c r="J494" s="5"/>
      <c r="K494" s="5"/>
      <c r="L494" s="5"/>
      <c r="M494" s="5"/>
      <c r="N494" s="5"/>
      <c r="O494" s="5"/>
      <c r="P494" s="5"/>
      <c r="Q494" s="5"/>
      <c r="R494" s="5"/>
      <c r="S494" s="5"/>
      <c r="T494" s="5"/>
      <c r="U494" s="5"/>
      <c r="V494" s="5"/>
      <c r="W494" s="5"/>
      <c r="X494" s="5"/>
      <c r="Y494" s="5"/>
      <c r="Z494" s="5"/>
      <c r="AA494" s="5"/>
    </row>
    <row r="495" spans="1:27" ht="16">
      <c r="A495" s="13" t="str">
        <f ca="1">IF(ISBLANK(INDIRECT("'ref_dontTouch'!R"&amp;ROW(A495)&amp;"C"&amp;MATCH(A$2,ref_dontTouch!$A$1:$S$1,0),FALSE)),"",INDIRECT("'ref_dontTouch'!R"&amp;ROW(A495)&amp;"C"&amp;MATCH(A$2,ref_dontTouch!$A$1:$S$1,0),FALSE))</f>
        <v/>
      </c>
      <c r="B495" s="14" t="str">
        <f ca="1">IF(INDIRECT("'ref_dontTouch'!R"&amp;ROW(B495)&amp;"C"&amp;MATCH("ALIGN",ref_dontTouch!$A$1:$S$1,0),FALSE)="","",IF(INDIRECT("'ref_dontTouch'!R"&amp;ROW(B495)&amp;"C"&amp;MATCH("ALIGN",ref_dontTouch!$A$1:$S$1,0),FALSE)="t","Target",IF(INDIRECT("'ref_dontTouch'!R"&amp;ROW(B495)&amp;"C"&amp;MATCH("ALIGN",ref_dontTouch!$A$1:$S$1,0),FALSE)="f","Flagged","Connected")))</f>
        <v/>
      </c>
      <c r="C495" s="14" t="str">
        <f ca="1">IF(ISBLANK(INDIRECT("'ref_dontTouch'!R"&amp;ROW(C495)&amp;"C"&amp;MATCH(C$2,ref_dontTouch!$A$1:$S$1,0),FALSE)),"",INDIRECT("'ref_dontTouch'!R"&amp;ROW(C495)&amp;"C"&amp;MATCH(C$2,ref_dontTouch!$A$1:$S$1,0),FALSE))</f>
        <v/>
      </c>
      <c r="D495" s="13" t="str">
        <f ca="1">IF(C495="","",C495&amp;" - "&amp;VLOOKUP($C495,ref_dontTouch!$B494:$Y6492,MATCH("statement",ref_dontTouch!$B$1:$Y$1,0),0))</f>
        <v/>
      </c>
      <c r="E495" s="13" t="str">
        <f ca="1">IF(D495="","",VLOOKUP($C495,ref_dontTouch!$B494:$Y6492,MATCH("performanceExpectation",ref_dontTouch!$B$1:$Y$1,0),0))</f>
        <v/>
      </c>
      <c r="F495" s="5"/>
      <c r="G495" s="5"/>
      <c r="H495" s="5"/>
      <c r="I495" s="5"/>
      <c r="J495" s="5"/>
      <c r="K495" s="5"/>
      <c r="L495" s="5"/>
      <c r="M495" s="5"/>
      <c r="N495" s="5"/>
      <c r="O495" s="5"/>
      <c r="P495" s="5"/>
      <c r="Q495" s="5"/>
      <c r="R495" s="5"/>
      <c r="S495" s="5"/>
      <c r="T495" s="5"/>
      <c r="U495" s="5"/>
      <c r="V495" s="5"/>
      <c r="W495" s="5"/>
      <c r="X495" s="5"/>
      <c r="Y495" s="5"/>
      <c r="Z495" s="5"/>
      <c r="AA495" s="5"/>
    </row>
    <row r="496" spans="1:27" ht="16">
      <c r="A496" s="13" t="str">
        <f ca="1">IF(ISBLANK(INDIRECT("'ref_dontTouch'!R"&amp;ROW(A496)&amp;"C"&amp;MATCH(A$2,ref_dontTouch!$A$1:$S$1,0),FALSE)),"",INDIRECT("'ref_dontTouch'!R"&amp;ROW(A496)&amp;"C"&amp;MATCH(A$2,ref_dontTouch!$A$1:$S$1,0),FALSE))</f>
        <v/>
      </c>
      <c r="B496" s="14" t="str">
        <f ca="1">IF(INDIRECT("'ref_dontTouch'!R"&amp;ROW(B496)&amp;"C"&amp;MATCH("ALIGN",ref_dontTouch!$A$1:$S$1,0),FALSE)="","",IF(INDIRECT("'ref_dontTouch'!R"&amp;ROW(B496)&amp;"C"&amp;MATCH("ALIGN",ref_dontTouch!$A$1:$S$1,0),FALSE)="t","Target",IF(INDIRECT("'ref_dontTouch'!R"&amp;ROW(B496)&amp;"C"&amp;MATCH("ALIGN",ref_dontTouch!$A$1:$S$1,0),FALSE)="f","Flagged","Connected")))</f>
        <v/>
      </c>
      <c r="C496" s="14" t="str">
        <f ca="1">IF(ISBLANK(INDIRECT("'ref_dontTouch'!R"&amp;ROW(C496)&amp;"C"&amp;MATCH(C$2,ref_dontTouch!$A$1:$S$1,0),FALSE)),"",INDIRECT("'ref_dontTouch'!R"&amp;ROW(C496)&amp;"C"&amp;MATCH(C$2,ref_dontTouch!$A$1:$S$1,0),FALSE))</f>
        <v/>
      </c>
      <c r="D496" s="13" t="str">
        <f ca="1">IF(C496="","",C496&amp;" - "&amp;VLOOKUP($C496,ref_dontTouch!$B495:$Y6493,MATCH("statement",ref_dontTouch!$B$1:$Y$1,0),0))</f>
        <v/>
      </c>
      <c r="E496" s="13" t="str">
        <f ca="1">IF(D496="","",VLOOKUP($C496,ref_dontTouch!$B495:$Y6493,MATCH("performanceExpectation",ref_dontTouch!$B$1:$Y$1,0),0))</f>
        <v/>
      </c>
      <c r="F496" s="5"/>
      <c r="G496" s="5"/>
      <c r="H496" s="5"/>
      <c r="I496" s="5"/>
      <c r="J496" s="5"/>
      <c r="K496" s="5"/>
      <c r="L496" s="5"/>
      <c r="M496" s="5"/>
      <c r="N496" s="5"/>
      <c r="O496" s="5"/>
      <c r="P496" s="5"/>
      <c r="Q496" s="5"/>
      <c r="R496" s="5"/>
      <c r="S496" s="5"/>
      <c r="T496" s="5"/>
      <c r="U496" s="5"/>
      <c r="V496" s="5"/>
      <c r="W496" s="5"/>
      <c r="X496" s="5"/>
      <c r="Y496" s="5"/>
      <c r="Z496" s="5"/>
      <c r="AA496" s="5"/>
    </row>
    <row r="497" spans="1:27" ht="16">
      <c r="A497" s="13" t="str">
        <f ca="1">IF(ISBLANK(INDIRECT("'ref_dontTouch'!R"&amp;ROW(A497)&amp;"C"&amp;MATCH(A$2,ref_dontTouch!$A$1:$S$1,0),FALSE)),"",INDIRECT("'ref_dontTouch'!R"&amp;ROW(A497)&amp;"C"&amp;MATCH(A$2,ref_dontTouch!$A$1:$S$1,0),FALSE))</f>
        <v/>
      </c>
      <c r="B497" s="14" t="str">
        <f ca="1">IF(INDIRECT("'ref_dontTouch'!R"&amp;ROW(B497)&amp;"C"&amp;MATCH("ALIGN",ref_dontTouch!$A$1:$S$1,0),FALSE)="","",IF(INDIRECT("'ref_dontTouch'!R"&amp;ROW(B497)&amp;"C"&amp;MATCH("ALIGN",ref_dontTouch!$A$1:$S$1,0),FALSE)="t","Target",IF(INDIRECT("'ref_dontTouch'!R"&amp;ROW(B497)&amp;"C"&amp;MATCH("ALIGN",ref_dontTouch!$A$1:$S$1,0),FALSE)="f","Flagged","Connected")))</f>
        <v/>
      </c>
      <c r="C497" s="14" t="str">
        <f ca="1">IF(ISBLANK(INDIRECT("'ref_dontTouch'!R"&amp;ROW(C497)&amp;"C"&amp;MATCH(C$2,ref_dontTouch!$A$1:$S$1,0),FALSE)),"",INDIRECT("'ref_dontTouch'!R"&amp;ROW(C497)&amp;"C"&amp;MATCH(C$2,ref_dontTouch!$A$1:$S$1,0),FALSE))</f>
        <v/>
      </c>
      <c r="D497" s="13" t="str">
        <f ca="1">IF(C497="","",C497&amp;" - "&amp;VLOOKUP($C497,ref_dontTouch!$B496:$Y6494,MATCH("statement",ref_dontTouch!$B$1:$Y$1,0),0))</f>
        <v/>
      </c>
      <c r="E497" s="13" t="str">
        <f ca="1">IF(D497="","",VLOOKUP($C497,ref_dontTouch!$B496:$Y6494,MATCH("performanceExpectation",ref_dontTouch!$B$1:$Y$1,0),0))</f>
        <v/>
      </c>
      <c r="F497" s="5"/>
      <c r="G497" s="5"/>
      <c r="H497" s="5"/>
      <c r="I497" s="5"/>
      <c r="J497" s="5"/>
      <c r="K497" s="5"/>
      <c r="L497" s="5"/>
      <c r="M497" s="5"/>
      <c r="N497" s="5"/>
      <c r="O497" s="5"/>
      <c r="P497" s="5"/>
      <c r="Q497" s="5"/>
      <c r="R497" s="5"/>
      <c r="S497" s="5"/>
      <c r="T497" s="5"/>
      <c r="U497" s="5"/>
      <c r="V497" s="5"/>
      <c r="W497" s="5"/>
      <c r="X497" s="5"/>
      <c r="Y497" s="5"/>
      <c r="Z497" s="5"/>
      <c r="AA497" s="5"/>
    </row>
    <row r="498" spans="1:27" ht="16">
      <c r="A498" s="13" t="str">
        <f ca="1">IF(ISBLANK(INDIRECT("'ref_dontTouch'!R"&amp;ROW(A498)&amp;"C"&amp;MATCH(A$2,ref_dontTouch!$A$1:$S$1,0),FALSE)),"",INDIRECT("'ref_dontTouch'!R"&amp;ROW(A498)&amp;"C"&amp;MATCH(A$2,ref_dontTouch!$A$1:$S$1,0),FALSE))</f>
        <v/>
      </c>
      <c r="B498" s="14" t="str">
        <f ca="1">IF(INDIRECT("'ref_dontTouch'!R"&amp;ROW(B498)&amp;"C"&amp;MATCH("ALIGN",ref_dontTouch!$A$1:$S$1,0),FALSE)="","",IF(INDIRECT("'ref_dontTouch'!R"&amp;ROW(B498)&amp;"C"&amp;MATCH("ALIGN",ref_dontTouch!$A$1:$S$1,0),FALSE)="t","Target",IF(INDIRECT("'ref_dontTouch'!R"&amp;ROW(B498)&amp;"C"&amp;MATCH("ALIGN",ref_dontTouch!$A$1:$S$1,0),FALSE)="f","Flagged","Connected")))</f>
        <v/>
      </c>
      <c r="C498" s="14" t="str">
        <f ca="1">IF(ISBLANK(INDIRECT("'ref_dontTouch'!R"&amp;ROW(C498)&amp;"C"&amp;MATCH(C$2,ref_dontTouch!$A$1:$S$1,0),FALSE)),"",INDIRECT("'ref_dontTouch'!R"&amp;ROW(C498)&amp;"C"&amp;MATCH(C$2,ref_dontTouch!$A$1:$S$1,0),FALSE))</f>
        <v/>
      </c>
      <c r="D498" s="13" t="str">
        <f ca="1">IF(C498="","",C498&amp;" - "&amp;VLOOKUP($C498,ref_dontTouch!$B497:$Y6495,MATCH("statement",ref_dontTouch!$B$1:$Y$1,0),0))</f>
        <v/>
      </c>
      <c r="E498" s="13" t="str">
        <f ca="1">IF(D498="","",VLOOKUP($C498,ref_dontTouch!$B497:$Y6495,MATCH("performanceExpectation",ref_dontTouch!$B$1:$Y$1,0),0))</f>
        <v/>
      </c>
      <c r="F498" s="5"/>
      <c r="G498" s="5"/>
      <c r="H498" s="5"/>
      <c r="I498" s="5"/>
      <c r="J498" s="5"/>
      <c r="K498" s="5"/>
      <c r="L498" s="5"/>
      <c r="M498" s="5"/>
      <c r="N498" s="5"/>
      <c r="O498" s="5"/>
      <c r="P498" s="5"/>
      <c r="Q498" s="5"/>
      <c r="R498" s="5"/>
      <c r="S498" s="5"/>
      <c r="T498" s="5"/>
      <c r="U498" s="5"/>
      <c r="V498" s="5"/>
      <c r="W498" s="5"/>
      <c r="X498" s="5"/>
      <c r="Y498" s="5"/>
      <c r="Z498" s="5"/>
      <c r="AA498" s="5"/>
    </row>
    <row r="499" spans="1:27" ht="16">
      <c r="A499" s="13" t="str">
        <f ca="1">IF(ISBLANK(INDIRECT("'ref_dontTouch'!R"&amp;ROW(A499)&amp;"C"&amp;MATCH(A$2,ref_dontTouch!$A$1:$S$1,0),FALSE)),"",INDIRECT("'ref_dontTouch'!R"&amp;ROW(A499)&amp;"C"&amp;MATCH(A$2,ref_dontTouch!$A$1:$S$1,0),FALSE))</f>
        <v/>
      </c>
      <c r="B499" s="14" t="str">
        <f ca="1">IF(INDIRECT("'ref_dontTouch'!R"&amp;ROW(B499)&amp;"C"&amp;MATCH("ALIGN",ref_dontTouch!$A$1:$S$1,0),FALSE)="","",IF(INDIRECT("'ref_dontTouch'!R"&amp;ROW(B499)&amp;"C"&amp;MATCH("ALIGN",ref_dontTouch!$A$1:$S$1,0),FALSE)="t","Target",IF(INDIRECT("'ref_dontTouch'!R"&amp;ROW(B499)&amp;"C"&amp;MATCH("ALIGN",ref_dontTouch!$A$1:$S$1,0),FALSE)="f","Flagged","Connected")))</f>
        <v/>
      </c>
      <c r="C499" s="14" t="str">
        <f ca="1">IF(ISBLANK(INDIRECT("'ref_dontTouch'!R"&amp;ROW(C499)&amp;"C"&amp;MATCH(C$2,ref_dontTouch!$A$1:$S$1,0),FALSE)),"",INDIRECT("'ref_dontTouch'!R"&amp;ROW(C499)&amp;"C"&amp;MATCH(C$2,ref_dontTouch!$A$1:$S$1,0),FALSE))</f>
        <v/>
      </c>
      <c r="D499" s="13" t="str">
        <f ca="1">IF(C499="","",C499&amp;" - "&amp;VLOOKUP($C499,ref_dontTouch!$B498:$Y6496,MATCH("statement",ref_dontTouch!$B$1:$Y$1,0),0))</f>
        <v/>
      </c>
      <c r="E499" s="13" t="str">
        <f ca="1">IF(D499="","",VLOOKUP($C499,ref_dontTouch!$B498:$Y6496,MATCH("performanceExpectation",ref_dontTouch!$B$1:$Y$1,0),0))</f>
        <v/>
      </c>
      <c r="F499" s="5"/>
      <c r="G499" s="5"/>
      <c r="H499" s="5"/>
      <c r="I499" s="5"/>
      <c r="J499" s="5"/>
      <c r="K499" s="5"/>
      <c r="L499" s="5"/>
      <c r="M499" s="5"/>
      <c r="N499" s="5"/>
      <c r="O499" s="5"/>
      <c r="P499" s="5"/>
      <c r="Q499" s="5"/>
      <c r="R499" s="5"/>
      <c r="S499" s="5"/>
      <c r="T499" s="5"/>
      <c r="U499" s="5"/>
      <c r="V499" s="5"/>
      <c r="W499" s="5"/>
      <c r="X499" s="5"/>
      <c r="Y499" s="5"/>
      <c r="Z499" s="5"/>
      <c r="AA499" s="5"/>
    </row>
    <row r="500" spans="1:27" ht="16">
      <c r="A500" s="13" t="str">
        <f ca="1">IF(ISBLANK(INDIRECT("'ref_dontTouch'!R"&amp;ROW(A500)&amp;"C"&amp;MATCH(A$2,ref_dontTouch!$A$1:$S$1,0),FALSE)),"",INDIRECT("'ref_dontTouch'!R"&amp;ROW(A500)&amp;"C"&amp;MATCH(A$2,ref_dontTouch!$A$1:$S$1,0),FALSE))</f>
        <v/>
      </c>
      <c r="B500" s="14" t="str">
        <f ca="1">IF(INDIRECT("'ref_dontTouch'!R"&amp;ROW(B500)&amp;"C"&amp;MATCH("ALIGN",ref_dontTouch!$A$1:$S$1,0),FALSE)="","",IF(INDIRECT("'ref_dontTouch'!R"&amp;ROW(B500)&amp;"C"&amp;MATCH("ALIGN",ref_dontTouch!$A$1:$S$1,0),FALSE)="t","Target",IF(INDIRECT("'ref_dontTouch'!R"&amp;ROW(B500)&amp;"C"&amp;MATCH("ALIGN",ref_dontTouch!$A$1:$S$1,0),FALSE)="f","Flagged","Connected")))</f>
        <v/>
      </c>
      <c r="C500" s="14" t="str">
        <f ca="1">IF(ISBLANK(INDIRECT("'ref_dontTouch'!R"&amp;ROW(C500)&amp;"C"&amp;MATCH(C$2,ref_dontTouch!$A$1:$S$1,0),FALSE)),"",INDIRECT("'ref_dontTouch'!R"&amp;ROW(C500)&amp;"C"&amp;MATCH(C$2,ref_dontTouch!$A$1:$S$1,0),FALSE))</f>
        <v/>
      </c>
      <c r="D500" s="13" t="str">
        <f ca="1">IF(C500="","",C500&amp;" - "&amp;VLOOKUP($C500,ref_dontTouch!$B499:$Y6497,MATCH("statement",ref_dontTouch!$B$1:$Y$1,0),0))</f>
        <v/>
      </c>
      <c r="E500" s="13" t="str">
        <f ca="1">IF(D500="","",VLOOKUP($C500,ref_dontTouch!$B499:$Y6497,MATCH("performanceExpectation",ref_dontTouch!$B$1:$Y$1,0),0))</f>
        <v/>
      </c>
      <c r="F500" s="5"/>
      <c r="G500" s="5"/>
      <c r="H500" s="5"/>
      <c r="I500" s="5"/>
      <c r="J500" s="5"/>
      <c r="K500" s="5"/>
      <c r="L500" s="5"/>
      <c r="M500" s="5"/>
      <c r="N500" s="5"/>
      <c r="O500" s="5"/>
      <c r="P500" s="5"/>
      <c r="Q500" s="5"/>
      <c r="R500" s="5"/>
      <c r="S500" s="5"/>
      <c r="T500" s="5"/>
      <c r="U500" s="5"/>
      <c r="V500" s="5"/>
      <c r="W500" s="5"/>
      <c r="X500" s="5"/>
      <c r="Y500" s="5"/>
      <c r="Z500" s="5"/>
      <c r="AA500" s="5"/>
    </row>
    <row r="501" spans="1:27" ht="16">
      <c r="A501" s="13" t="str">
        <f ca="1">IF(ISBLANK(INDIRECT("'ref_dontTouch'!R"&amp;ROW(A501)&amp;"C"&amp;MATCH(A$2,ref_dontTouch!$A$1:$S$1,0),FALSE)),"",INDIRECT("'ref_dontTouch'!R"&amp;ROW(A501)&amp;"C"&amp;MATCH(A$2,ref_dontTouch!$A$1:$S$1,0),FALSE))</f>
        <v/>
      </c>
      <c r="B501" s="14" t="str">
        <f ca="1">IF(INDIRECT("'ref_dontTouch'!R"&amp;ROW(B501)&amp;"C"&amp;MATCH("ALIGN",ref_dontTouch!$A$1:$S$1,0),FALSE)="","",IF(INDIRECT("'ref_dontTouch'!R"&amp;ROW(B501)&amp;"C"&amp;MATCH("ALIGN",ref_dontTouch!$A$1:$S$1,0),FALSE)="t","Target",IF(INDIRECT("'ref_dontTouch'!R"&amp;ROW(B501)&amp;"C"&amp;MATCH("ALIGN",ref_dontTouch!$A$1:$S$1,0),FALSE)="f","Flagged","Connected")))</f>
        <v/>
      </c>
      <c r="C501" s="14" t="str">
        <f ca="1">IF(ISBLANK(INDIRECT("'ref_dontTouch'!R"&amp;ROW(C501)&amp;"C"&amp;MATCH(C$2,ref_dontTouch!$A$1:$S$1,0),FALSE)),"",INDIRECT("'ref_dontTouch'!R"&amp;ROW(C501)&amp;"C"&amp;MATCH(C$2,ref_dontTouch!$A$1:$S$1,0),FALSE))</f>
        <v/>
      </c>
      <c r="D501" s="13" t="str">
        <f ca="1">IF(C501="","",C501&amp;" - "&amp;VLOOKUP($C501,ref_dontTouch!$B500:$Y6498,MATCH("statement",ref_dontTouch!$B$1:$Y$1,0),0))</f>
        <v/>
      </c>
      <c r="E501" s="13" t="str">
        <f ca="1">IF(D501="","",VLOOKUP($C501,ref_dontTouch!$B500:$Y6498,MATCH("performanceExpectation",ref_dontTouch!$B$1:$Y$1,0),0))</f>
        <v/>
      </c>
      <c r="F501" s="5"/>
      <c r="G501" s="5"/>
      <c r="H501" s="5"/>
      <c r="I501" s="5"/>
      <c r="J501" s="5"/>
      <c r="K501" s="5"/>
      <c r="L501" s="5"/>
      <c r="M501" s="5"/>
      <c r="N501" s="5"/>
      <c r="O501" s="5"/>
      <c r="P501" s="5"/>
      <c r="Q501" s="5"/>
      <c r="R501" s="5"/>
      <c r="S501" s="5"/>
      <c r="T501" s="5"/>
      <c r="U501" s="5"/>
      <c r="V501" s="5"/>
      <c r="W501" s="5"/>
      <c r="X501" s="5"/>
      <c r="Y501" s="5"/>
      <c r="Z501" s="5"/>
      <c r="AA501" s="5"/>
    </row>
    <row r="502" spans="1:27" ht="16">
      <c r="A502" s="13" t="str">
        <f ca="1">IF(ISBLANK(INDIRECT("'ref_dontTouch'!R"&amp;ROW(A502)&amp;"C"&amp;MATCH(A$2,ref_dontTouch!$A$1:$S$1,0),FALSE)),"",INDIRECT("'ref_dontTouch'!R"&amp;ROW(A502)&amp;"C"&amp;MATCH(A$2,ref_dontTouch!$A$1:$S$1,0),FALSE))</f>
        <v/>
      </c>
      <c r="B502" s="14" t="str">
        <f ca="1">IF(INDIRECT("'ref_dontTouch'!R"&amp;ROW(B502)&amp;"C"&amp;MATCH("ALIGN",ref_dontTouch!$A$1:$S$1,0),FALSE)="","",IF(INDIRECT("'ref_dontTouch'!R"&amp;ROW(B502)&amp;"C"&amp;MATCH("ALIGN",ref_dontTouch!$A$1:$S$1,0),FALSE)="t","Target",IF(INDIRECT("'ref_dontTouch'!R"&amp;ROW(B502)&amp;"C"&amp;MATCH("ALIGN",ref_dontTouch!$A$1:$S$1,0),FALSE)="f","Flagged","Connected")))</f>
        <v/>
      </c>
      <c r="C502" s="14" t="str">
        <f ca="1">IF(ISBLANK(INDIRECT("'ref_dontTouch'!R"&amp;ROW(C502)&amp;"C"&amp;MATCH(C$2,ref_dontTouch!$A$1:$S$1,0),FALSE)),"",INDIRECT("'ref_dontTouch'!R"&amp;ROW(C502)&amp;"C"&amp;MATCH(C$2,ref_dontTouch!$A$1:$S$1,0),FALSE))</f>
        <v/>
      </c>
      <c r="D502" s="13" t="str">
        <f ca="1">IF(C502="","",C502&amp;" - "&amp;VLOOKUP($C502,ref_dontTouch!$B501:$Y6499,MATCH("statement",ref_dontTouch!$B$1:$Y$1,0),0))</f>
        <v/>
      </c>
      <c r="E502" s="13" t="str">
        <f ca="1">IF(D502="","",VLOOKUP($C502,ref_dontTouch!$B501:$Y6499,MATCH("performanceExpectation",ref_dontTouch!$B$1:$Y$1,0),0))</f>
        <v/>
      </c>
      <c r="F502" s="5"/>
      <c r="G502" s="5"/>
      <c r="H502" s="5"/>
      <c r="I502" s="5"/>
      <c r="J502" s="5"/>
      <c r="K502" s="5"/>
      <c r="L502" s="5"/>
      <c r="M502" s="5"/>
      <c r="N502" s="5"/>
      <c r="O502" s="5"/>
      <c r="P502" s="5"/>
      <c r="Q502" s="5"/>
      <c r="R502" s="5"/>
      <c r="S502" s="5"/>
      <c r="T502" s="5"/>
      <c r="U502" s="5"/>
      <c r="V502" s="5"/>
      <c r="W502" s="5"/>
      <c r="X502" s="5"/>
      <c r="Y502" s="5"/>
      <c r="Z502" s="5"/>
      <c r="AA502" s="5"/>
    </row>
    <row r="503" spans="1:27" ht="16">
      <c r="A503" s="13" t="str">
        <f ca="1">IF(ISBLANK(INDIRECT("'ref_dontTouch'!R"&amp;ROW(A503)&amp;"C"&amp;MATCH(A$2,ref_dontTouch!$A$1:$S$1,0),FALSE)),"",INDIRECT("'ref_dontTouch'!R"&amp;ROW(A503)&amp;"C"&amp;MATCH(A$2,ref_dontTouch!$A$1:$S$1,0),FALSE))</f>
        <v/>
      </c>
      <c r="B503" s="14" t="str">
        <f ca="1">IF(INDIRECT("'ref_dontTouch'!R"&amp;ROW(B503)&amp;"C"&amp;MATCH("ALIGN",ref_dontTouch!$A$1:$S$1,0),FALSE)="","",IF(INDIRECT("'ref_dontTouch'!R"&amp;ROW(B503)&amp;"C"&amp;MATCH("ALIGN",ref_dontTouch!$A$1:$S$1,0),FALSE)="t","Target",IF(INDIRECT("'ref_dontTouch'!R"&amp;ROW(B503)&amp;"C"&amp;MATCH("ALIGN",ref_dontTouch!$A$1:$S$1,0),FALSE)="f","Flagged","Connected")))</f>
        <v/>
      </c>
      <c r="C503" s="14" t="str">
        <f ca="1">IF(ISBLANK(INDIRECT("'ref_dontTouch'!R"&amp;ROW(C503)&amp;"C"&amp;MATCH(C$2,ref_dontTouch!$A$1:$S$1,0),FALSE)),"",INDIRECT("'ref_dontTouch'!R"&amp;ROW(C503)&amp;"C"&amp;MATCH(C$2,ref_dontTouch!$A$1:$S$1,0),FALSE))</f>
        <v/>
      </c>
      <c r="D503" s="13" t="str">
        <f ca="1">IF(C503="","",C503&amp;" - "&amp;VLOOKUP($C503,ref_dontTouch!$B502:$Y6500,MATCH("statement",ref_dontTouch!$B$1:$Y$1,0),0))</f>
        <v/>
      </c>
      <c r="E503" s="13" t="str">
        <f ca="1">IF(D503="","",VLOOKUP($C503,ref_dontTouch!$B502:$Y6500,MATCH("performanceExpectation",ref_dontTouch!$B$1:$Y$1,0),0))</f>
        <v/>
      </c>
      <c r="F503" s="5"/>
      <c r="G503" s="5"/>
      <c r="H503" s="5"/>
      <c r="I503" s="5"/>
      <c r="J503" s="5"/>
      <c r="K503" s="5"/>
      <c r="L503" s="5"/>
      <c r="M503" s="5"/>
      <c r="N503" s="5"/>
      <c r="O503" s="5"/>
      <c r="P503" s="5"/>
      <c r="Q503" s="5"/>
      <c r="R503" s="5"/>
      <c r="S503" s="5"/>
      <c r="T503" s="5"/>
      <c r="U503" s="5"/>
      <c r="V503" s="5"/>
      <c r="W503" s="5"/>
      <c r="X503" s="5"/>
      <c r="Y503" s="5"/>
      <c r="Z503" s="5"/>
      <c r="AA503" s="5"/>
    </row>
    <row r="504" spans="1:27" ht="16">
      <c r="A504" s="13" t="str">
        <f ca="1">IF(ISBLANK(INDIRECT("'ref_dontTouch'!R"&amp;ROW(A504)&amp;"C"&amp;MATCH(A$2,ref_dontTouch!$A$1:$S$1,0),FALSE)),"",INDIRECT("'ref_dontTouch'!R"&amp;ROW(A504)&amp;"C"&amp;MATCH(A$2,ref_dontTouch!$A$1:$S$1,0),FALSE))</f>
        <v/>
      </c>
      <c r="B504" s="14" t="str">
        <f ca="1">IF(INDIRECT("'ref_dontTouch'!R"&amp;ROW(B504)&amp;"C"&amp;MATCH("ALIGN",ref_dontTouch!$A$1:$S$1,0),FALSE)="","",IF(INDIRECT("'ref_dontTouch'!R"&amp;ROW(B504)&amp;"C"&amp;MATCH("ALIGN",ref_dontTouch!$A$1:$S$1,0),FALSE)="t","Target",IF(INDIRECT("'ref_dontTouch'!R"&amp;ROW(B504)&amp;"C"&amp;MATCH("ALIGN",ref_dontTouch!$A$1:$S$1,0),FALSE)="f","Flagged","Connected")))</f>
        <v/>
      </c>
      <c r="C504" s="14" t="str">
        <f ca="1">IF(ISBLANK(INDIRECT("'ref_dontTouch'!R"&amp;ROW(C504)&amp;"C"&amp;MATCH(C$2,ref_dontTouch!$A$1:$S$1,0),FALSE)),"",INDIRECT("'ref_dontTouch'!R"&amp;ROW(C504)&amp;"C"&amp;MATCH(C$2,ref_dontTouch!$A$1:$S$1,0),FALSE))</f>
        <v/>
      </c>
      <c r="D504" s="13" t="str">
        <f ca="1">IF(C504="","",C504&amp;" - "&amp;VLOOKUP($C504,ref_dontTouch!$B503:$Y6501,MATCH("statement",ref_dontTouch!$B$1:$Y$1,0),0))</f>
        <v/>
      </c>
      <c r="E504" s="13" t="str">
        <f ca="1">IF(D504="","",VLOOKUP($C504,ref_dontTouch!$B503:$Y6501,MATCH("performanceExpectation",ref_dontTouch!$B$1:$Y$1,0),0))</f>
        <v/>
      </c>
      <c r="F504" s="5"/>
      <c r="G504" s="5"/>
      <c r="H504" s="5"/>
      <c r="I504" s="5"/>
      <c r="J504" s="5"/>
      <c r="K504" s="5"/>
      <c r="L504" s="5"/>
      <c r="M504" s="5"/>
      <c r="N504" s="5"/>
      <c r="O504" s="5"/>
      <c r="P504" s="5"/>
      <c r="Q504" s="5"/>
      <c r="R504" s="5"/>
      <c r="S504" s="5"/>
      <c r="T504" s="5"/>
      <c r="U504" s="5"/>
      <c r="V504" s="5"/>
      <c r="W504" s="5"/>
      <c r="X504" s="5"/>
      <c r="Y504" s="5"/>
      <c r="Z504" s="5"/>
      <c r="AA504" s="5"/>
    </row>
    <row r="505" spans="1:27" ht="16">
      <c r="A505" s="13" t="str">
        <f ca="1">IF(ISBLANK(INDIRECT("'ref_dontTouch'!R"&amp;ROW(A505)&amp;"C"&amp;MATCH(A$2,ref_dontTouch!$A$1:$S$1,0),FALSE)),"",INDIRECT("'ref_dontTouch'!R"&amp;ROW(A505)&amp;"C"&amp;MATCH(A$2,ref_dontTouch!$A$1:$S$1,0),FALSE))</f>
        <v/>
      </c>
      <c r="B505" s="14" t="str">
        <f ca="1">IF(INDIRECT("'ref_dontTouch'!R"&amp;ROW(B505)&amp;"C"&amp;MATCH("ALIGN",ref_dontTouch!$A$1:$S$1,0),FALSE)="","",IF(INDIRECT("'ref_dontTouch'!R"&amp;ROW(B505)&amp;"C"&amp;MATCH("ALIGN",ref_dontTouch!$A$1:$S$1,0),FALSE)="t","Target",IF(INDIRECT("'ref_dontTouch'!R"&amp;ROW(B505)&amp;"C"&amp;MATCH("ALIGN",ref_dontTouch!$A$1:$S$1,0),FALSE)="f","Flagged","Connected")))</f>
        <v/>
      </c>
      <c r="C505" s="14" t="str">
        <f ca="1">IF(ISBLANK(INDIRECT("'ref_dontTouch'!R"&amp;ROW(C505)&amp;"C"&amp;MATCH(C$2,ref_dontTouch!$A$1:$S$1,0),FALSE)),"",INDIRECT("'ref_dontTouch'!R"&amp;ROW(C505)&amp;"C"&amp;MATCH(C$2,ref_dontTouch!$A$1:$S$1,0),FALSE))</f>
        <v/>
      </c>
      <c r="D505" s="13" t="str">
        <f ca="1">IF(C505="","",C505&amp;" - "&amp;VLOOKUP($C505,ref_dontTouch!$B504:$Y6502,MATCH("statement",ref_dontTouch!$B$1:$Y$1,0),0))</f>
        <v/>
      </c>
      <c r="E505" s="13" t="str">
        <f ca="1">IF(D505="","",VLOOKUP($C505,ref_dontTouch!$B504:$Y6502,MATCH("performanceExpectation",ref_dontTouch!$B$1:$Y$1,0),0))</f>
        <v/>
      </c>
      <c r="F505" s="5"/>
      <c r="G505" s="5"/>
      <c r="H505" s="5"/>
      <c r="I505" s="5"/>
      <c r="J505" s="5"/>
      <c r="K505" s="5"/>
      <c r="L505" s="5"/>
      <c r="M505" s="5"/>
      <c r="N505" s="5"/>
      <c r="O505" s="5"/>
      <c r="P505" s="5"/>
      <c r="Q505" s="5"/>
      <c r="R505" s="5"/>
      <c r="S505" s="5"/>
      <c r="T505" s="5"/>
      <c r="U505" s="5"/>
      <c r="V505" s="5"/>
      <c r="W505" s="5"/>
      <c r="X505" s="5"/>
      <c r="Y505" s="5"/>
      <c r="Z505" s="5"/>
      <c r="AA505" s="5"/>
    </row>
    <row r="506" spans="1:27" ht="16">
      <c r="A506" s="13" t="str">
        <f ca="1">IF(ISBLANK(INDIRECT("'ref_dontTouch'!R"&amp;ROW(A506)&amp;"C"&amp;MATCH(A$2,ref_dontTouch!$A$1:$S$1,0),FALSE)),"",INDIRECT("'ref_dontTouch'!R"&amp;ROW(A506)&amp;"C"&amp;MATCH(A$2,ref_dontTouch!$A$1:$S$1,0),FALSE))</f>
        <v/>
      </c>
      <c r="B506" s="14" t="str">
        <f ca="1">IF(INDIRECT("'ref_dontTouch'!R"&amp;ROW(B506)&amp;"C"&amp;MATCH("ALIGN",ref_dontTouch!$A$1:$S$1,0),FALSE)="","",IF(INDIRECT("'ref_dontTouch'!R"&amp;ROW(B506)&amp;"C"&amp;MATCH("ALIGN",ref_dontTouch!$A$1:$S$1,0),FALSE)="t","Target",IF(INDIRECT("'ref_dontTouch'!R"&amp;ROW(B506)&amp;"C"&amp;MATCH("ALIGN",ref_dontTouch!$A$1:$S$1,0),FALSE)="f","Flagged","Connected")))</f>
        <v/>
      </c>
      <c r="C506" s="14" t="str">
        <f ca="1">IF(ISBLANK(INDIRECT("'ref_dontTouch'!R"&amp;ROW(C506)&amp;"C"&amp;MATCH(C$2,ref_dontTouch!$A$1:$S$1,0),FALSE)),"",INDIRECT("'ref_dontTouch'!R"&amp;ROW(C506)&amp;"C"&amp;MATCH(C$2,ref_dontTouch!$A$1:$S$1,0),FALSE))</f>
        <v/>
      </c>
      <c r="D506" s="13" t="str">
        <f ca="1">IF(C506="","",C506&amp;" - "&amp;VLOOKUP($C506,ref_dontTouch!$B505:$Y6503,MATCH("statement",ref_dontTouch!$B$1:$Y$1,0),0))</f>
        <v/>
      </c>
      <c r="E506" s="13" t="str">
        <f ca="1">IF(D506="","",VLOOKUP($C506,ref_dontTouch!$B505:$Y6503,MATCH("performanceExpectation",ref_dontTouch!$B$1:$Y$1,0),0))</f>
        <v/>
      </c>
      <c r="F506" s="5"/>
      <c r="G506" s="5"/>
      <c r="H506" s="5"/>
      <c r="I506" s="5"/>
      <c r="J506" s="5"/>
      <c r="K506" s="5"/>
      <c r="L506" s="5"/>
      <c r="M506" s="5"/>
      <c r="N506" s="5"/>
      <c r="O506" s="5"/>
      <c r="P506" s="5"/>
      <c r="Q506" s="5"/>
      <c r="R506" s="5"/>
      <c r="S506" s="5"/>
      <c r="T506" s="5"/>
      <c r="U506" s="5"/>
      <c r="V506" s="5"/>
      <c r="W506" s="5"/>
      <c r="X506" s="5"/>
      <c r="Y506" s="5"/>
      <c r="Z506" s="5"/>
      <c r="AA506" s="5"/>
    </row>
    <row r="507" spans="1:27" ht="16">
      <c r="A507" s="13" t="str">
        <f ca="1">IF(ISBLANK(INDIRECT("'ref_dontTouch'!R"&amp;ROW(A507)&amp;"C"&amp;MATCH(A$2,ref_dontTouch!$A$1:$S$1,0),FALSE)),"",INDIRECT("'ref_dontTouch'!R"&amp;ROW(A507)&amp;"C"&amp;MATCH(A$2,ref_dontTouch!$A$1:$S$1,0),FALSE))</f>
        <v/>
      </c>
      <c r="B507" s="14" t="str">
        <f ca="1">IF(INDIRECT("'ref_dontTouch'!R"&amp;ROW(B507)&amp;"C"&amp;MATCH("ALIGN",ref_dontTouch!$A$1:$S$1,0),FALSE)="","",IF(INDIRECT("'ref_dontTouch'!R"&amp;ROW(B507)&amp;"C"&amp;MATCH("ALIGN",ref_dontTouch!$A$1:$S$1,0),FALSE)="t","Target",IF(INDIRECT("'ref_dontTouch'!R"&amp;ROW(B507)&amp;"C"&amp;MATCH("ALIGN",ref_dontTouch!$A$1:$S$1,0),FALSE)="f","Flagged","Connected")))</f>
        <v/>
      </c>
      <c r="C507" s="14" t="str">
        <f ca="1">IF(ISBLANK(INDIRECT("'ref_dontTouch'!R"&amp;ROW(C507)&amp;"C"&amp;MATCH(C$2,ref_dontTouch!$A$1:$S$1,0),FALSE)),"",INDIRECT("'ref_dontTouch'!R"&amp;ROW(C507)&amp;"C"&amp;MATCH(C$2,ref_dontTouch!$A$1:$S$1,0),FALSE))</f>
        <v/>
      </c>
      <c r="D507" s="13" t="str">
        <f ca="1">IF(C507="","",C507&amp;" - "&amp;VLOOKUP($C507,ref_dontTouch!$B506:$Y6504,MATCH("statement",ref_dontTouch!$B$1:$Y$1,0),0))</f>
        <v/>
      </c>
      <c r="E507" s="13" t="str">
        <f ca="1">IF(D507="","",VLOOKUP($C507,ref_dontTouch!$B506:$Y6504,MATCH("performanceExpectation",ref_dontTouch!$B$1:$Y$1,0),0))</f>
        <v/>
      </c>
      <c r="F507" s="5"/>
      <c r="G507" s="5"/>
      <c r="H507" s="5"/>
      <c r="I507" s="5"/>
      <c r="J507" s="5"/>
      <c r="K507" s="5"/>
      <c r="L507" s="5"/>
      <c r="M507" s="5"/>
      <c r="N507" s="5"/>
      <c r="O507" s="5"/>
      <c r="P507" s="5"/>
      <c r="Q507" s="5"/>
      <c r="R507" s="5"/>
      <c r="S507" s="5"/>
      <c r="T507" s="5"/>
      <c r="U507" s="5"/>
      <c r="V507" s="5"/>
      <c r="W507" s="5"/>
      <c r="X507" s="5"/>
      <c r="Y507" s="5"/>
      <c r="Z507" s="5"/>
      <c r="AA507" s="5"/>
    </row>
    <row r="508" spans="1:27" ht="16">
      <c r="A508" s="13" t="str">
        <f ca="1">IF(ISBLANK(INDIRECT("'ref_dontTouch'!R"&amp;ROW(A508)&amp;"C"&amp;MATCH(A$2,ref_dontTouch!$A$1:$S$1,0),FALSE)),"",INDIRECT("'ref_dontTouch'!R"&amp;ROW(A508)&amp;"C"&amp;MATCH(A$2,ref_dontTouch!$A$1:$S$1,0),FALSE))</f>
        <v/>
      </c>
      <c r="B508" s="14" t="str">
        <f ca="1">IF(INDIRECT("'ref_dontTouch'!R"&amp;ROW(B508)&amp;"C"&amp;MATCH("ALIGN",ref_dontTouch!$A$1:$S$1,0),FALSE)="","",IF(INDIRECT("'ref_dontTouch'!R"&amp;ROW(B508)&amp;"C"&amp;MATCH("ALIGN",ref_dontTouch!$A$1:$S$1,0),FALSE)="t","Target",IF(INDIRECT("'ref_dontTouch'!R"&amp;ROW(B508)&amp;"C"&amp;MATCH("ALIGN",ref_dontTouch!$A$1:$S$1,0),FALSE)="f","Flagged","Connected")))</f>
        <v/>
      </c>
      <c r="C508" s="14" t="str">
        <f ca="1">IF(ISBLANK(INDIRECT("'ref_dontTouch'!R"&amp;ROW(C508)&amp;"C"&amp;MATCH(C$2,ref_dontTouch!$A$1:$S$1,0),FALSE)),"",INDIRECT("'ref_dontTouch'!R"&amp;ROW(C508)&amp;"C"&amp;MATCH(C$2,ref_dontTouch!$A$1:$S$1,0),FALSE))</f>
        <v/>
      </c>
      <c r="D508" s="13" t="str">
        <f ca="1">IF(C508="","",C508&amp;" - "&amp;VLOOKUP($C508,ref_dontTouch!$B507:$Y6505,MATCH("statement",ref_dontTouch!$B$1:$Y$1,0),0))</f>
        <v/>
      </c>
      <c r="E508" s="13" t="str">
        <f ca="1">IF(D508="","",VLOOKUP($C508,ref_dontTouch!$B507:$Y6505,MATCH("performanceExpectation",ref_dontTouch!$B$1:$Y$1,0),0))</f>
        <v/>
      </c>
      <c r="F508" s="5"/>
      <c r="G508" s="5"/>
      <c r="H508" s="5"/>
      <c r="I508" s="5"/>
      <c r="J508" s="5"/>
      <c r="K508" s="5"/>
      <c r="L508" s="5"/>
      <c r="M508" s="5"/>
      <c r="N508" s="5"/>
      <c r="O508" s="5"/>
      <c r="P508" s="5"/>
      <c r="Q508" s="5"/>
      <c r="R508" s="5"/>
      <c r="S508" s="5"/>
      <c r="T508" s="5"/>
      <c r="U508" s="5"/>
      <c r="V508" s="5"/>
      <c r="W508" s="5"/>
      <c r="X508" s="5"/>
      <c r="Y508" s="5"/>
      <c r="Z508" s="5"/>
      <c r="AA508" s="5"/>
    </row>
    <row r="509" spans="1:27" ht="16">
      <c r="A509" s="13" t="str">
        <f ca="1">IF(ISBLANK(INDIRECT("'ref_dontTouch'!R"&amp;ROW(A509)&amp;"C"&amp;MATCH(A$2,ref_dontTouch!$A$1:$S$1,0),FALSE)),"",INDIRECT("'ref_dontTouch'!R"&amp;ROW(A509)&amp;"C"&amp;MATCH(A$2,ref_dontTouch!$A$1:$S$1,0),FALSE))</f>
        <v/>
      </c>
      <c r="B509" s="14" t="str">
        <f ca="1">IF(INDIRECT("'ref_dontTouch'!R"&amp;ROW(B509)&amp;"C"&amp;MATCH("ALIGN",ref_dontTouch!$A$1:$S$1,0),FALSE)="","",IF(INDIRECT("'ref_dontTouch'!R"&amp;ROW(B509)&amp;"C"&amp;MATCH("ALIGN",ref_dontTouch!$A$1:$S$1,0),FALSE)="t","Target",IF(INDIRECT("'ref_dontTouch'!R"&amp;ROW(B509)&amp;"C"&amp;MATCH("ALIGN",ref_dontTouch!$A$1:$S$1,0),FALSE)="f","Flagged","Connected")))</f>
        <v/>
      </c>
      <c r="C509" s="14" t="str">
        <f ca="1">IF(ISBLANK(INDIRECT("'ref_dontTouch'!R"&amp;ROW(C509)&amp;"C"&amp;MATCH(C$2,ref_dontTouch!$A$1:$S$1,0),FALSE)),"",INDIRECT("'ref_dontTouch'!R"&amp;ROW(C509)&amp;"C"&amp;MATCH(C$2,ref_dontTouch!$A$1:$S$1,0),FALSE))</f>
        <v/>
      </c>
      <c r="D509" s="13" t="str">
        <f ca="1">IF(C509="","",C509&amp;" - "&amp;VLOOKUP($C509,ref_dontTouch!$B508:$Y6506,MATCH("statement",ref_dontTouch!$B$1:$Y$1,0),0))</f>
        <v/>
      </c>
      <c r="E509" s="13" t="str">
        <f ca="1">IF(D509="","",VLOOKUP($C509,ref_dontTouch!$B508:$Y6506,MATCH("performanceExpectation",ref_dontTouch!$B$1:$Y$1,0),0))</f>
        <v/>
      </c>
      <c r="F509" s="5"/>
      <c r="G509" s="5"/>
      <c r="H509" s="5"/>
      <c r="I509" s="5"/>
      <c r="J509" s="5"/>
      <c r="K509" s="5"/>
      <c r="L509" s="5"/>
      <c r="M509" s="5"/>
      <c r="N509" s="5"/>
      <c r="O509" s="5"/>
      <c r="P509" s="5"/>
      <c r="Q509" s="5"/>
      <c r="R509" s="5"/>
      <c r="S509" s="5"/>
      <c r="T509" s="5"/>
      <c r="U509" s="5"/>
      <c r="V509" s="5"/>
      <c r="W509" s="5"/>
      <c r="X509" s="5"/>
      <c r="Y509" s="5"/>
      <c r="Z509" s="5"/>
      <c r="AA509" s="5"/>
    </row>
    <row r="510" spans="1:27" ht="16">
      <c r="A510" s="13" t="str">
        <f ca="1">IF(ISBLANK(INDIRECT("'ref_dontTouch'!R"&amp;ROW(A510)&amp;"C"&amp;MATCH(A$2,ref_dontTouch!$A$1:$S$1,0),FALSE)),"",INDIRECT("'ref_dontTouch'!R"&amp;ROW(A510)&amp;"C"&amp;MATCH(A$2,ref_dontTouch!$A$1:$S$1,0),FALSE))</f>
        <v/>
      </c>
      <c r="B510" s="14" t="str">
        <f ca="1">IF(INDIRECT("'ref_dontTouch'!R"&amp;ROW(B510)&amp;"C"&amp;MATCH("ALIGN",ref_dontTouch!$A$1:$S$1,0),FALSE)="","",IF(INDIRECT("'ref_dontTouch'!R"&amp;ROW(B510)&amp;"C"&amp;MATCH("ALIGN",ref_dontTouch!$A$1:$S$1,0),FALSE)="t","Target",IF(INDIRECT("'ref_dontTouch'!R"&amp;ROW(B510)&amp;"C"&amp;MATCH("ALIGN",ref_dontTouch!$A$1:$S$1,0),FALSE)="f","Flagged","Connected")))</f>
        <v/>
      </c>
      <c r="C510" s="14" t="str">
        <f ca="1">IF(ISBLANK(INDIRECT("'ref_dontTouch'!R"&amp;ROW(C510)&amp;"C"&amp;MATCH(C$2,ref_dontTouch!$A$1:$S$1,0),FALSE)),"",INDIRECT("'ref_dontTouch'!R"&amp;ROW(C510)&amp;"C"&amp;MATCH(C$2,ref_dontTouch!$A$1:$S$1,0),FALSE))</f>
        <v/>
      </c>
      <c r="D510" s="13" t="str">
        <f ca="1">IF(C510="","",C510&amp;" - "&amp;VLOOKUP($C510,ref_dontTouch!$B509:$Y6507,MATCH("statement",ref_dontTouch!$B$1:$Y$1,0),0))</f>
        <v/>
      </c>
      <c r="E510" s="13" t="str">
        <f ca="1">IF(D510="","",VLOOKUP($C510,ref_dontTouch!$B509:$Y6507,MATCH("performanceExpectation",ref_dontTouch!$B$1:$Y$1,0),0))</f>
        <v/>
      </c>
      <c r="F510" s="5"/>
      <c r="G510" s="5"/>
      <c r="H510" s="5"/>
      <c r="I510" s="5"/>
      <c r="J510" s="5"/>
      <c r="K510" s="5"/>
      <c r="L510" s="5"/>
      <c r="M510" s="5"/>
      <c r="N510" s="5"/>
      <c r="O510" s="5"/>
      <c r="P510" s="5"/>
      <c r="Q510" s="5"/>
      <c r="R510" s="5"/>
      <c r="S510" s="5"/>
      <c r="T510" s="5"/>
      <c r="U510" s="5"/>
      <c r="V510" s="5"/>
      <c r="W510" s="5"/>
      <c r="X510" s="5"/>
      <c r="Y510" s="5"/>
      <c r="Z510" s="5"/>
      <c r="AA510" s="5"/>
    </row>
    <row r="511" spans="1:27" ht="16">
      <c r="A511" s="13" t="str">
        <f ca="1">IF(ISBLANK(INDIRECT("'ref_dontTouch'!R"&amp;ROW(A511)&amp;"C"&amp;MATCH(A$2,ref_dontTouch!$A$1:$S$1,0),FALSE)),"",INDIRECT("'ref_dontTouch'!R"&amp;ROW(A511)&amp;"C"&amp;MATCH(A$2,ref_dontTouch!$A$1:$S$1,0),FALSE))</f>
        <v/>
      </c>
      <c r="B511" s="14" t="str">
        <f ca="1">IF(INDIRECT("'ref_dontTouch'!R"&amp;ROW(B511)&amp;"C"&amp;MATCH("ALIGN",ref_dontTouch!$A$1:$S$1,0),FALSE)="","",IF(INDIRECT("'ref_dontTouch'!R"&amp;ROW(B511)&amp;"C"&amp;MATCH("ALIGN",ref_dontTouch!$A$1:$S$1,0),FALSE)="t","Target",IF(INDIRECT("'ref_dontTouch'!R"&amp;ROW(B511)&amp;"C"&amp;MATCH("ALIGN",ref_dontTouch!$A$1:$S$1,0),FALSE)="f","Flagged","Connected")))</f>
        <v/>
      </c>
      <c r="C511" s="14" t="str">
        <f ca="1">IF(ISBLANK(INDIRECT("'ref_dontTouch'!R"&amp;ROW(C511)&amp;"C"&amp;MATCH(C$2,ref_dontTouch!$A$1:$S$1,0),FALSE)),"",INDIRECT("'ref_dontTouch'!R"&amp;ROW(C511)&amp;"C"&amp;MATCH(C$2,ref_dontTouch!$A$1:$S$1,0),FALSE))</f>
        <v/>
      </c>
      <c r="D511" s="13" t="str">
        <f ca="1">IF(C511="","",C511&amp;" - "&amp;VLOOKUP($C511,ref_dontTouch!$B510:$Y6508,MATCH("statement",ref_dontTouch!$B$1:$Y$1,0),0))</f>
        <v/>
      </c>
      <c r="E511" s="13" t="str">
        <f ca="1">IF(D511="","",VLOOKUP($C511,ref_dontTouch!$B510:$Y6508,MATCH("performanceExpectation",ref_dontTouch!$B$1:$Y$1,0),0))</f>
        <v/>
      </c>
      <c r="F511" s="5"/>
      <c r="G511" s="5"/>
      <c r="H511" s="5"/>
      <c r="I511" s="5"/>
      <c r="J511" s="5"/>
      <c r="K511" s="5"/>
      <c r="L511" s="5"/>
      <c r="M511" s="5"/>
      <c r="N511" s="5"/>
      <c r="O511" s="5"/>
      <c r="P511" s="5"/>
      <c r="Q511" s="5"/>
      <c r="R511" s="5"/>
      <c r="S511" s="5"/>
      <c r="T511" s="5"/>
      <c r="U511" s="5"/>
      <c r="V511" s="5"/>
      <c r="W511" s="5"/>
      <c r="X511" s="5"/>
      <c r="Y511" s="5"/>
      <c r="Z511" s="5"/>
      <c r="AA511" s="5"/>
    </row>
    <row r="512" spans="1:27" ht="16">
      <c r="A512" s="13" t="str">
        <f ca="1">IF(ISBLANK(INDIRECT("'ref_dontTouch'!R"&amp;ROW(A512)&amp;"C"&amp;MATCH(A$2,ref_dontTouch!$A$1:$S$1,0),FALSE)),"",INDIRECT("'ref_dontTouch'!R"&amp;ROW(A512)&amp;"C"&amp;MATCH(A$2,ref_dontTouch!$A$1:$S$1,0),FALSE))</f>
        <v/>
      </c>
      <c r="B512" s="14" t="str">
        <f ca="1">IF(INDIRECT("'ref_dontTouch'!R"&amp;ROW(B512)&amp;"C"&amp;MATCH("ALIGN",ref_dontTouch!$A$1:$S$1,0),FALSE)="","",IF(INDIRECT("'ref_dontTouch'!R"&amp;ROW(B512)&amp;"C"&amp;MATCH("ALIGN",ref_dontTouch!$A$1:$S$1,0),FALSE)="t","Target",IF(INDIRECT("'ref_dontTouch'!R"&amp;ROW(B512)&amp;"C"&amp;MATCH("ALIGN",ref_dontTouch!$A$1:$S$1,0),FALSE)="f","Flagged","Connected")))</f>
        <v/>
      </c>
      <c r="C512" s="14" t="str">
        <f ca="1">IF(ISBLANK(INDIRECT("'ref_dontTouch'!R"&amp;ROW(C512)&amp;"C"&amp;MATCH(C$2,ref_dontTouch!$A$1:$S$1,0),FALSE)),"",INDIRECT("'ref_dontTouch'!R"&amp;ROW(C512)&amp;"C"&amp;MATCH(C$2,ref_dontTouch!$A$1:$S$1,0),FALSE))</f>
        <v/>
      </c>
      <c r="D512" s="13" t="str">
        <f ca="1">IF(C512="","",C512&amp;" - "&amp;VLOOKUP($C512,ref_dontTouch!$B511:$Y6509,MATCH("statement",ref_dontTouch!$B$1:$Y$1,0),0))</f>
        <v/>
      </c>
      <c r="E512" s="13" t="str">
        <f ca="1">IF(D512="","",VLOOKUP($C512,ref_dontTouch!$B511:$Y6509,MATCH("performanceExpectation",ref_dontTouch!$B$1:$Y$1,0),0))</f>
        <v/>
      </c>
      <c r="F512" s="5"/>
      <c r="G512" s="5"/>
      <c r="H512" s="5"/>
      <c r="I512" s="5"/>
      <c r="J512" s="5"/>
      <c r="K512" s="5"/>
      <c r="L512" s="5"/>
      <c r="M512" s="5"/>
      <c r="N512" s="5"/>
      <c r="O512" s="5"/>
      <c r="P512" s="5"/>
      <c r="Q512" s="5"/>
      <c r="R512" s="5"/>
      <c r="S512" s="5"/>
      <c r="T512" s="5"/>
      <c r="U512" s="5"/>
      <c r="V512" s="5"/>
      <c r="W512" s="5"/>
      <c r="X512" s="5"/>
      <c r="Y512" s="5"/>
      <c r="Z512" s="5"/>
      <c r="AA512" s="5"/>
    </row>
    <row r="513" spans="1:27" ht="16">
      <c r="A513" s="13" t="str">
        <f ca="1">IF(ISBLANK(INDIRECT("'ref_dontTouch'!R"&amp;ROW(A513)&amp;"C"&amp;MATCH(A$2,ref_dontTouch!$A$1:$S$1,0),FALSE)),"",INDIRECT("'ref_dontTouch'!R"&amp;ROW(A513)&amp;"C"&amp;MATCH(A$2,ref_dontTouch!$A$1:$S$1,0),FALSE))</f>
        <v/>
      </c>
      <c r="B513" s="14" t="str">
        <f ca="1">IF(INDIRECT("'ref_dontTouch'!R"&amp;ROW(B513)&amp;"C"&amp;MATCH("ALIGN",ref_dontTouch!$A$1:$S$1,0),FALSE)="","",IF(INDIRECT("'ref_dontTouch'!R"&amp;ROW(B513)&amp;"C"&amp;MATCH("ALIGN",ref_dontTouch!$A$1:$S$1,0),FALSE)="t","Target",IF(INDIRECT("'ref_dontTouch'!R"&amp;ROW(B513)&amp;"C"&amp;MATCH("ALIGN",ref_dontTouch!$A$1:$S$1,0),FALSE)="f","Flagged","Connected")))</f>
        <v/>
      </c>
      <c r="C513" s="14" t="str">
        <f ca="1">IF(ISBLANK(INDIRECT("'ref_dontTouch'!R"&amp;ROW(C513)&amp;"C"&amp;MATCH(C$2,ref_dontTouch!$A$1:$S$1,0),FALSE)),"",INDIRECT("'ref_dontTouch'!R"&amp;ROW(C513)&amp;"C"&amp;MATCH(C$2,ref_dontTouch!$A$1:$S$1,0),FALSE))</f>
        <v/>
      </c>
      <c r="D513" s="13" t="str">
        <f ca="1">IF(C513="","",C513&amp;" - "&amp;VLOOKUP($C513,ref_dontTouch!$B512:$Y6510,MATCH("statement",ref_dontTouch!$B$1:$Y$1,0),0))</f>
        <v/>
      </c>
      <c r="E513" s="13" t="str">
        <f ca="1">IF(D513="","",VLOOKUP($C513,ref_dontTouch!$B512:$Y6510,MATCH("performanceExpectation",ref_dontTouch!$B$1:$Y$1,0),0))</f>
        <v/>
      </c>
      <c r="F513" s="5"/>
      <c r="G513" s="5"/>
      <c r="H513" s="5"/>
      <c r="I513" s="5"/>
      <c r="J513" s="5"/>
      <c r="K513" s="5"/>
      <c r="L513" s="5"/>
      <c r="M513" s="5"/>
      <c r="N513" s="5"/>
      <c r="O513" s="5"/>
      <c r="P513" s="5"/>
      <c r="Q513" s="5"/>
      <c r="R513" s="5"/>
      <c r="S513" s="5"/>
      <c r="T513" s="5"/>
      <c r="U513" s="5"/>
      <c r="V513" s="5"/>
      <c r="W513" s="5"/>
      <c r="X513" s="5"/>
      <c r="Y513" s="5"/>
      <c r="Z513" s="5"/>
      <c r="AA513" s="5"/>
    </row>
    <row r="514" spans="1:27" ht="16">
      <c r="A514" s="13" t="str">
        <f ca="1">IF(ISBLANK(INDIRECT("'ref_dontTouch'!R"&amp;ROW(A514)&amp;"C"&amp;MATCH(A$2,ref_dontTouch!$A$1:$S$1,0),FALSE)),"",INDIRECT("'ref_dontTouch'!R"&amp;ROW(A514)&amp;"C"&amp;MATCH(A$2,ref_dontTouch!$A$1:$S$1,0),FALSE))</f>
        <v/>
      </c>
      <c r="B514" s="14" t="str">
        <f ca="1">IF(INDIRECT("'ref_dontTouch'!R"&amp;ROW(B514)&amp;"C"&amp;MATCH("ALIGN",ref_dontTouch!$A$1:$S$1,0),FALSE)="","",IF(INDIRECT("'ref_dontTouch'!R"&amp;ROW(B514)&amp;"C"&amp;MATCH("ALIGN",ref_dontTouch!$A$1:$S$1,0),FALSE)="t","Target",IF(INDIRECT("'ref_dontTouch'!R"&amp;ROW(B514)&amp;"C"&amp;MATCH("ALIGN",ref_dontTouch!$A$1:$S$1,0),FALSE)="f","Flagged","Connected")))</f>
        <v/>
      </c>
      <c r="C514" s="14" t="str">
        <f ca="1">IF(ISBLANK(INDIRECT("'ref_dontTouch'!R"&amp;ROW(C514)&amp;"C"&amp;MATCH(C$2,ref_dontTouch!$A$1:$S$1,0),FALSE)),"",INDIRECT("'ref_dontTouch'!R"&amp;ROW(C514)&amp;"C"&amp;MATCH(C$2,ref_dontTouch!$A$1:$S$1,0),FALSE))</f>
        <v/>
      </c>
      <c r="D514" s="13" t="str">
        <f ca="1">IF(C514="","",C514&amp;" - "&amp;VLOOKUP($C514,ref_dontTouch!$B513:$Y6511,MATCH("statement",ref_dontTouch!$B$1:$Y$1,0),0))</f>
        <v/>
      </c>
      <c r="E514" s="13" t="str">
        <f ca="1">IF(D514="","",VLOOKUP($C514,ref_dontTouch!$B513:$Y6511,MATCH("performanceExpectation",ref_dontTouch!$B$1:$Y$1,0),0))</f>
        <v/>
      </c>
      <c r="F514" s="5"/>
      <c r="G514" s="5"/>
      <c r="H514" s="5"/>
      <c r="I514" s="5"/>
      <c r="J514" s="5"/>
      <c r="K514" s="5"/>
      <c r="L514" s="5"/>
      <c r="M514" s="5"/>
      <c r="N514" s="5"/>
      <c r="O514" s="5"/>
      <c r="P514" s="5"/>
      <c r="Q514" s="5"/>
      <c r="R514" s="5"/>
      <c r="S514" s="5"/>
      <c r="T514" s="5"/>
      <c r="U514" s="5"/>
      <c r="V514" s="5"/>
      <c r="W514" s="5"/>
      <c r="X514" s="5"/>
      <c r="Y514" s="5"/>
      <c r="Z514" s="5"/>
      <c r="AA514" s="5"/>
    </row>
    <row r="515" spans="1:27" ht="16">
      <c r="A515" s="13" t="str">
        <f ca="1">IF(ISBLANK(INDIRECT("'ref_dontTouch'!R"&amp;ROW(A515)&amp;"C"&amp;MATCH(A$2,ref_dontTouch!$A$1:$S$1,0),FALSE)),"",INDIRECT("'ref_dontTouch'!R"&amp;ROW(A515)&amp;"C"&amp;MATCH(A$2,ref_dontTouch!$A$1:$S$1,0),FALSE))</f>
        <v/>
      </c>
      <c r="B515" s="14" t="str">
        <f ca="1">IF(INDIRECT("'ref_dontTouch'!R"&amp;ROW(B515)&amp;"C"&amp;MATCH("ALIGN",ref_dontTouch!$A$1:$S$1,0),FALSE)="","",IF(INDIRECT("'ref_dontTouch'!R"&amp;ROW(B515)&amp;"C"&amp;MATCH("ALIGN",ref_dontTouch!$A$1:$S$1,0),FALSE)="t","Target",IF(INDIRECT("'ref_dontTouch'!R"&amp;ROW(B515)&amp;"C"&amp;MATCH("ALIGN",ref_dontTouch!$A$1:$S$1,0),FALSE)="f","Flagged","Connected")))</f>
        <v/>
      </c>
      <c r="C515" s="14" t="str">
        <f ca="1">IF(ISBLANK(INDIRECT("'ref_dontTouch'!R"&amp;ROW(C515)&amp;"C"&amp;MATCH(C$2,ref_dontTouch!$A$1:$S$1,0),FALSE)),"",INDIRECT("'ref_dontTouch'!R"&amp;ROW(C515)&amp;"C"&amp;MATCH(C$2,ref_dontTouch!$A$1:$S$1,0),FALSE))</f>
        <v/>
      </c>
      <c r="D515" s="13" t="str">
        <f ca="1">IF(C515="","",C515&amp;" - "&amp;VLOOKUP($C515,ref_dontTouch!$B514:$Y6512,MATCH("statement",ref_dontTouch!$B$1:$Y$1,0),0))</f>
        <v/>
      </c>
      <c r="E515" s="13" t="str">
        <f ca="1">IF(D515="","",VLOOKUP($C515,ref_dontTouch!$B514:$Y6512,MATCH("performanceExpectation",ref_dontTouch!$B$1:$Y$1,0),0))</f>
        <v/>
      </c>
      <c r="F515" s="5"/>
      <c r="G515" s="5"/>
      <c r="H515" s="5"/>
      <c r="I515" s="5"/>
      <c r="J515" s="5"/>
      <c r="K515" s="5"/>
      <c r="L515" s="5"/>
      <c r="M515" s="5"/>
      <c r="N515" s="5"/>
      <c r="O515" s="5"/>
      <c r="P515" s="5"/>
      <c r="Q515" s="5"/>
      <c r="R515" s="5"/>
      <c r="S515" s="5"/>
      <c r="T515" s="5"/>
      <c r="U515" s="5"/>
      <c r="V515" s="5"/>
      <c r="W515" s="5"/>
      <c r="X515" s="5"/>
      <c r="Y515" s="5"/>
      <c r="Z515" s="5"/>
      <c r="AA515" s="5"/>
    </row>
    <row r="516" spans="1:27" ht="16">
      <c r="A516" s="13" t="str">
        <f ca="1">IF(ISBLANK(INDIRECT("'ref_dontTouch'!R"&amp;ROW(A516)&amp;"C"&amp;MATCH(A$2,ref_dontTouch!$A$1:$S$1,0),FALSE)),"",INDIRECT("'ref_dontTouch'!R"&amp;ROW(A516)&amp;"C"&amp;MATCH(A$2,ref_dontTouch!$A$1:$S$1,0),FALSE))</f>
        <v/>
      </c>
      <c r="B516" s="14" t="str">
        <f ca="1">IF(INDIRECT("'ref_dontTouch'!R"&amp;ROW(B516)&amp;"C"&amp;MATCH("ALIGN",ref_dontTouch!$A$1:$S$1,0),FALSE)="","",IF(INDIRECT("'ref_dontTouch'!R"&amp;ROW(B516)&amp;"C"&amp;MATCH("ALIGN",ref_dontTouch!$A$1:$S$1,0),FALSE)="t","Target",IF(INDIRECT("'ref_dontTouch'!R"&amp;ROW(B516)&amp;"C"&amp;MATCH("ALIGN",ref_dontTouch!$A$1:$S$1,0),FALSE)="f","Flagged","Connected")))</f>
        <v/>
      </c>
      <c r="C516" s="14" t="str">
        <f ca="1">IF(ISBLANK(INDIRECT("'ref_dontTouch'!R"&amp;ROW(C516)&amp;"C"&amp;MATCH(C$2,ref_dontTouch!$A$1:$S$1,0),FALSE)),"",INDIRECT("'ref_dontTouch'!R"&amp;ROW(C516)&amp;"C"&amp;MATCH(C$2,ref_dontTouch!$A$1:$S$1,0),FALSE))</f>
        <v/>
      </c>
      <c r="D516" s="13" t="str">
        <f ca="1">IF(C516="","",C516&amp;" - "&amp;VLOOKUP($C516,ref_dontTouch!$B515:$Y6513,MATCH("statement",ref_dontTouch!$B$1:$Y$1,0),0))</f>
        <v/>
      </c>
      <c r="E516" s="13" t="str">
        <f ca="1">IF(D516="","",VLOOKUP($C516,ref_dontTouch!$B515:$Y6513,MATCH("performanceExpectation",ref_dontTouch!$B$1:$Y$1,0),0))</f>
        <v/>
      </c>
      <c r="F516" s="5"/>
      <c r="G516" s="5"/>
      <c r="H516" s="5"/>
      <c r="I516" s="5"/>
      <c r="J516" s="5"/>
      <c r="K516" s="5"/>
      <c r="L516" s="5"/>
      <c r="M516" s="5"/>
      <c r="N516" s="5"/>
      <c r="O516" s="5"/>
      <c r="P516" s="5"/>
      <c r="Q516" s="5"/>
      <c r="R516" s="5"/>
      <c r="S516" s="5"/>
      <c r="T516" s="5"/>
      <c r="U516" s="5"/>
      <c r="V516" s="5"/>
      <c r="W516" s="5"/>
      <c r="X516" s="5"/>
      <c r="Y516" s="5"/>
      <c r="Z516" s="5"/>
      <c r="AA516" s="5"/>
    </row>
    <row r="517" spans="1:27" ht="16">
      <c r="A517" s="13" t="str">
        <f ca="1">IF(ISBLANK(INDIRECT("'ref_dontTouch'!R"&amp;ROW(A517)&amp;"C"&amp;MATCH(A$2,ref_dontTouch!$A$1:$S$1,0),FALSE)),"",INDIRECT("'ref_dontTouch'!R"&amp;ROW(A517)&amp;"C"&amp;MATCH(A$2,ref_dontTouch!$A$1:$S$1,0),FALSE))</f>
        <v/>
      </c>
      <c r="B517" s="14" t="str">
        <f ca="1">IF(INDIRECT("'ref_dontTouch'!R"&amp;ROW(B517)&amp;"C"&amp;MATCH("ALIGN",ref_dontTouch!$A$1:$S$1,0),FALSE)="","",IF(INDIRECT("'ref_dontTouch'!R"&amp;ROW(B517)&amp;"C"&amp;MATCH("ALIGN",ref_dontTouch!$A$1:$S$1,0),FALSE)="t","Target",IF(INDIRECT("'ref_dontTouch'!R"&amp;ROW(B517)&amp;"C"&amp;MATCH("ALIGN",ref_dontTouch!$A$1:$S$1,0),FALSE)="f","Flagged","Connected")))</f>
        <v/>
      </c>
      <c r="C517" s="14" t="str">
        <f ca="1">IF(ISBLANK(INDIRECT("'ref_dontTouch'!R"&amp;ROW(C517)&amp;"C"&amp;MATCH(C$2,ref_dontTouch!$A$1:$S$1,0),FALSE)),"",INDIRECT("'ref_dontTouch'!R"&amp;ROW(C517)&amp;"C"&amp;MATCH(C$2,ref_dontTouch!$A$1:$S$1,0),FALSE))</f>
        <v/>
      </c>
      <c r="D517" s="13" t="str">
        <f ca="1">IF(C517="","",C517&amp;" - "&amp;VLOOKUP($C517,ref_dontTouch!$B516:$Y6514,MATCH("statement",ref_dontTouch!$B$1:$Y$1,0),0))</f>
        <v/>
      </c>
      <c r="E517" s="13" t="str">
        <f ca="1">IF(D517="","",VLOOKUP($C517,ref_dontTouch!$B516:$Y6514,MATCH("performanceExpectation",ref_dontTouch!$B$1:$Y$1,0),0))</f>
        <v/>
      </c>
      <c r="F517" s="5"/>
      <c r="G517" s="5"/>
      <c r="H517" s="5"/>
      <c r="I517" s="5"/>
      <c r="J517" s="5"/>
      <c r="K517" s="5"/>
      <c r="L517" s="5"/>
      <c r="M517" s="5"/>
      <c r="N517" s="5"/>
      <c r="O517" s="5"/>
      <c r="P517" s="5"/>
      <c r="Q517" s="5"/>
      <c r="R517" s="5"/>
      <c r="S517" s="5"/>
      <c r="T517" s="5"/>
      <c r="U517" s="5"/>
      <c r="V517" s="5"/>
      <c r="W517" s="5"/>
      <c r="X517" s="5"/>
      <c r="Y517" s="5"/>
      <c r="Z517" s="5"/>
      <c r="AA517" s="5"/>
    </row>
    <row r="518" spans="1:27" ht="16">
      <c r="A518" s="13" t="str">
        <f ca="1">IF(ISBLANK(INDIRECT("'ref_dontTouch'!R"&amp;ROW(A518)&amp;"C"&amp;MATCH(A$2,ref_dontTouch!$A$1:$S$1,0),FALSE)),"",INDIRECT("'ref_dontTouch'!R"&amp;ROW(A518)&amp;"C"&amp;MATCH(A$2,ref_dontTouch!$A$1:$S$1,0),FALSE))</f>
        <v/>
      </c>
      <c r="B518" s="14" t="str">
        <f ca="1">IF(INDIRECT("'ref_dontTouch'!R"&amp;ROW(B518)&amp;"C"&amp;MATCH("ALIGN",ref_dontTouch!$A$1:$S$1,0),FALSE)="","",IF(INDIRECT("'ref_dontTouch'!R"&amp;ROW(B518)&amp;"C"&amp;MATCH("ALIGN",ref_dontTouch!$A$1:$S$1,0),FALSE)="t","Target",IF(INDIRECT("'ref_dontTouch'!R"&amp;ROW(B518)&amp;"C"&amp;MATCH("ALIGN",ref_dontTouch!$A$1:$S$1,0),FALSE)="f","Flagged","Connected")))</f>
        <v/>
      </c>
      <c r="C518" s="14" t="str">
        <f ca="1">IF(ISBLANK(INDIRECT("'ref_dontTouch'!R"&amp;ROW(C518)&amp;"C"&amp;MATCH(C$2,ref_dontTouch!$A$1:$S$1,0),FALSE)),"",INDIRECT("'ref_dontTouch'!R"&amp;ROW(C518)&amp;"C"&amp;MATCH(C$2,ref_dontTouch!$A$1:$S$1,0),FALSE))</f>
        <v/>
      </c>
      <c r="D518" s="13" t="str">
        <f ca="1">IF(C518="","",C518&amp;" - "&amp;VLOOKUP($C518,ref_dontTouch!$B517:$Y6515,MATCH("statement",ref_dontTouch!$B$1:$Y$1,0),0))</f>
        <v/>
      </c>
      <c r="E518" s="13" t="str">
        <f ca="1">IF(D518="","",VLOOKUP($C518,ref_dontTouch!$B517:$Y6515,MATCH("performanceExpectation",ref_dontTouch!$B$1:$Y$1,0),0))</f>
        <v/>
      </c>
      <c r="F518" s="5"/>
      <c r="G518" s="5"/>
      <c r="H518" s="5"/>
      <c r="I518" s="5"/>
      <c r="J518" s="5"/>
      <c r="K518" s="5"/>
      <c r="L518" s="5"/>
      <c r="M518" s="5"/>
      <c r="N518" s="5"/>
      <c r="O518" s="5"/>
      <c r="P518" s="5"/>
      <c r="Q518" s="5"/>
      <c r="R518" s="5"/>
      <c r="S518" s="5"/>
      <c r="T518" s="5"/>
      <c r="U518" s="5"/>
      <c r="V518" s="5"/>
      <c r="W518" s="5"/>
      <c r="X518" s="5"/>
      <c r="Y518" s="5"/>
      <c r="Z518" s="5"/>
      <c r="AA518" s="5"/>
    </row>
    <row r="519" spans="1:27" ht="16">
      <c r="A519" s="13" t="str">
        <f ca="1">IF(ISBLANK(INDIRECT("'ref_dontTouch'!R"&amp;ROW(A519)&amp;"C"&amp;MATCH(A$2,ref_dontTouch!$A$1:$S$1,0),FALSE)),"",INDIRECT("'ref_dontTouch'!R"&amp;ROW(A519)&amp;"C"&amp;MATCH(A$2,ref_dontTouch!$A$1:$S$1,0),FALSE))</f>
        <v/>
      </c>
      <c r="B519" s="14" t="str">
        <f ca="1">IF(INDIRECT("'ref_dontTouch'!R"&amp;ROW(B519)&amp;"C"&amp;MATCH("ALIGN",ref_dontTouch!$A$1:$S$1,0),FALSE)="","",IF(INDIRECT("'ref_dontTouch'!R"&amp;ROW(B519)&amp;"C"&amp;MATCH("ALIGN",ref_dontTouch!$A$1:$S$1,0),FALSE)="t","Target",IF(INDIRECT("'ref_dontTouch'!R"&amp;ROW(B519)&amp;"C"&amp;MATCH("ALIGN",ref_dontTouch!$A$1:$S$1,0),FALSE)="f","Flagged","Connected")))</f>
        <v/>
      </c>
      <c r="C519" s="14" t="str">
        <f ca="1">IF(ISBLANK(INDIRECT("'ref_dontTouch'!R"&amp;ROW(C519)&amp;"C"&amp;MATCH(C$2,ref_dontTouch!$A$1:$S$1,0),FALSE)),"",INDIRECT("'ref_dontTouch'!R"&amp;ROW(C519)&amp;"C"&amp;MATCH(C$2,ref_dontTouch!$A$1:$S$1,0),FALSE))</f>
        <v/>
      </c>
      <c r="D519" s="13" t="str">
        <f ca="1">IF(C519="","",C519&amp;" - "&amp;VLOOKUP($C519,ref_dontTouch!$B518:$Y6516,MATCH("statement",ref_dontTouch!$B$1:$Y$1,0),0))</f>
        <v/>
      </c>
      <c r="E519" s="13" t="str">
        <f ca="1">IF(D519="","",VLOOKUP($C519,ref_dontTouch!$B518:$Y6516,MATCH("performanceExpectation",ref_dontTouch!$B$1:$Y$1,0),0))</f>
        <v/>
      </c>
      <c r="F519" s="5"/>
      <c r="G519" s="5"/>
      <c r="H519" s="5"/>
      <c r="I519" s="5"/>
      <c r="J519" s="5"/>
      <c r="K519" s="5"/>
      <c r="L519" s="5"/>
      <c r="M519" s="5"/>
      <c r="N519" s="5"/>
      <c r="O519" s="5"/>
      <c r="P519" s="5"/>
      <c r="Q519" s="5"/>
      <c r="R519" s="5"/>
      <c r="S519" s="5"/>
      <c r="T519" s="5"/>
      <c r="U519" s="5"/>
      <c r="V519" s="5"/>
      <c r="W519" s="5"/>
      <c r="X519" s="5"/>
      <c r="Y519" s="5"/>
      <c r="Z519" s="5"/>
      <c r="AA519" s="5"/>
    </row>
    <row r="520" spans="1:27" ht="16">
      <c r="A520" s="13" t="str">
        <f ca="1">IF(ISBLANK(INDIRECT("'ref_dontTouch'!R"&amp;ROW(A520)&amp;"C"&amp;MATCH(A$2,ref_dontTouch!$A$1:$S$1,0),FALSE)),"",INDIRECT("'ref_dontTouch'!R"&amp;ROW(A520)&amp;"C"&amp;MATCH(A$2,ref_dontTouch!$A$1:$S$1,0),FALSE))</f>
        <v/>
      </c>
      <c r="B520" s="14" t="str">
        <f ca="1">IF(INDIRECT("'ref_dontTouch'!R"&amp;ROW(B520)&amp;"C"&amp;MATCH("ALIGN",ref_dontTouch!$A$1:$S$1,0),FALSE)="","",IF(INDIRECT("'ref_dontTouch'!R"&amp;ROW(B520)&amp;"C"&amp;MATCH("ALIGN",ref_dontTouch!$A$1:$S$1,0),FALSE)="t","Target",IF(INDIRECT("'ref_dontTouch'!R"&amp;ROW(B520)&amp;"C"&amp;MATCH("ALIGN",ref_dontTouch!$A$1:$S$1,0),FALSE)="f","Flagged","Connected")))</f>
        <v/>
      </c>
      <c r="C520" s="14" t="str">
        <f ca="1">IF(ISBLANK(INDIRECT("'ref_dontTouch'!R"&amp;ROW(C520)&amp;"C"&amp;MATCH(C$2,ref_dontTouch!$A$1:$S$1,0),FALSE)),"",INDIRECT("'ref_dontTouch'!R"&amp;ROW(C520)&amp;"C"&amp;MATCH(C$2,ref_dontTouch!$A$1:$S$1,0),FALSE))</f>
        <v/>
      </c>
      <c r="D520" s="13" t="str">
        <f ca="1">IF(C520="","",C520&amp;" - "&amp;VLOOKUP($C520,ref_dontTouch!$B519:$Y6517,MATCH("statement",ref_dontTouch!$B$1:$Y$1,0),0))</f>
        <v/>
      </c>
      <c r="E520" s="13" t="str">
        <f ca="1">IF(D520="","",VLOOKUP($C520,ref_dontTouch!$B519:$Y6517,MATCH("performanceExpectation",ref_dontTouch!$B$1:$Y$1,0),0))</f>
        <v/>
      </c>
      <c r="F520" s="5"/>
      <c r="G520" s="5"/>
      <c r="H520" s="5"/>
      <c r="I520" s="5"/>
      <c r="J520" s="5"/>
      <c r="K520" s="5"/>
      <c r="L520" s="5"/>
      <c r="M520" s="5"/>
      <c r="N520" s="5"/>
      <c r="O520" s="5"/>
      <c r="P520" s="5"/>
      <c r="Q520" s="5"/>
      <c r="R520" s="5"/>
      <c r="S520" s="5"/>
      <c r="T520" s="5"/>
      <c r="U520" s="5"/>
      <c r="V520" s="5"/>
      <c r="W520" s="5"/>
      <c r="X520" s="5"/>
      <c r="Y520" s="5"/>
      <c r="Z520" s="5"/>
      <c r="AA520" s="5"/>
    </row>
    <row r="521" spans="1:27" ht="16">
      <c r="A521" s="13" t="str">
        <f ca="1">IF(ISBLANK(INDIRECT("'ref_dontTouch'!R"&amp;ROW(A521)&amp;"C"&amp;MATCH(A$2,ref_dontTouch!$A$1:$S$1,0),FALSE)),"",INDIRECT("'ref_dontTouch'!R"&amp;ROW(A521)&amp;"C"&amp;MATCH(A$2,ref_dontTouch!$A$1:$S$1,0),FALSE))</f>
        <v/>
      </c>
      <c r="B521" s="14" t="str">
        <f ca="1">IF(INDIRECT("'ref_dontTouch'!R"&amp;ROW(B521)&amp;"C"&amp;MATCH("ALIGN",ref_dontTouch!$A$1:$S$1,0),FALSE)="","",IF(INDIRECT("'ref_dontTouch'!R"&amp;ROW(B521)&amp;"C"&amp;MATCH("ALIGN",ref_dontTouch!$A$1:$S$1,0),FALSE)="t","Target",IF(INDIRECT("'ref_dontTouch'!R"&amp;ROW(B521)&amp;"C"&amp;MATCH("ALIGN",ref_dontTouch!$A$1:$S$1,0),FALSE)="f","Flagged","Connected")))</f>
        <v/>
      </c>
      <c r="C521" s="14" t="str">
        <f ca="1">IF(ISBLANK(INDIRECT("'ref_dontTouch'!R"&amp;ROW(C521)&amp;"C"&amp;MATCH(C$2,ref_dontTouch!$A$1:$S$1,0),FALSE)),"",INDIRECT("'ref_dontTouch'!R"&amp;ROW(C521)&amp;"C"&amp;MATCH(C$2,ref_dontTouch!$A$1:$S$1,0),FALSE))</f>
        <v/>
      </c>
      <c r="D521" s="13" t="str">
        <f ca="1">IF(C521="","",C521&amp;" - "&amp;VLOOKUP($C521,ref_dontTouch!$B520:$Y6518,MATCH("statement",ref_dontTouch!$B$1:$Y$1,0),0))</f>
        <v/>
      </c>
      <c r="E521" s="13" t="str">
        <f ca="1">IF(D521="","",VLOOKUP($C521,ref_dontTouch!$B520:$Y6518,MATCH("performanceExpectation",ref_dontTouch!$B$1:$Y$1,0),0))</f>
        <v/>
      </c>
      <c r="F521" s="5"/>
      <c r="G521" s="5"/>
      <c r="H521" s="5"/>
      <c r="I521" s="5"/>
      <c r="J521" s="5"/>
      <c r="K521" s="5"/>
      <c r="L521" s="5"/>
      <c r="M521" s="5"/>
      <c r="N521" s="5"/>
      <c r="O521" s="5"/>
      <c r="P521" s="5"/>
      <c r="Q521" s="5"/>
      <c r="R521" s="5"/>
      <c r="S521" s="5"/>
      <c r="T521" s="5"/>
      <c r="U521" s="5"/>
      <c r="V521" s="5"/>
      <c r="W521" s="5"/>
      <c r="X521" s="5"/>
      <c r="Y521" s="5"/>
      <c r="Z521" s="5"/>
      <c r="AA521" s="5"/>
    </row>
    <row r="522" spans="1:27" ht="16">
      <c r="A522" s="13" t="str">
        <f ca="1">IF(ISBLANK(INDIRECT("'ref_dontTouch'!R"&amp;ROW(A522)&amp;"C"&amp;MATCH(A$2,ref_dontTouch!$A$1:$S$1,0),FALSE)),"",INDIRECT("'ref_dontTouch'!R"&amp;ROW(A522)&amp;"C"&amp;MATCH(A$2,ref_dontTouch!$A$1:$S$1,0),FALSE))</f>
        <v/>
      </c>
      <c r="B522" s="14" t="str">
        <f ca="1">IF(INDIRECT("'ref_dontTouch'!R"&amp;ROW(B522)&amp;"C"&amp;MATCH("ALIGN",ref_dontTouch!$A$1:$S$1,0),FALSE)="","",IF(INDIRECT("'ref_dontTouch'!R"&amp;ROW(B522)&amp;"C"&amp;MATCH("ALIGN",ref_dontTouch!$A$1:$S$1,0),FALSE)="t","Target",IF(INDIRECT("'ref_dontTouch'!R"&amp;ROW(B522)&amp;"C"&amp;MATCH("ALIGN",ref_dontTouch!$A$1:$S$1,0),FALSE)="f","Flagged","Connected")))</f>
        <v/>
      </c>
      <c r="C522" s="14" t="str">
        <f ca="1">IF(ISBLANK(INDIRECT("'ref_dontTouch'!R"&amp;ROW(C522)&amp;"C"&amp;MATCH(C$2,ref_dontTouch!$A$1:$S$1,0),FALSE)),"",INDIRECT("'ref_dontTouch'!R"&amp;ROW(C522)&amp;"C"&amp;MATCH(C$2,ref_dontTouch!$A$1:$S$1,0),FALSE))</f>
        <v/>
      </c>
      <c r="D522" s="13" t="str">
        <f ca="1">IF(C522="","",C522&amp;" - "&amp;VLOOKUP($C522,ref_dontTouch!$B521:$Y6519,MATCH("statement",ref_dontTouch!$B$1:$Y$1,0),0))</f>
        <v/>
      </c>
      <c r="E522" s="13" t="str">
        <f ca="1">IF(D522="","",VLOOKUP($C522,ref_dontTouch!$B521:$Y6519,MATCH("performanceExpectation",ref_dontTouch!$B$1:$Y$1,0),0))</f>
        <v/>
      </c>
      <c r="F522" s="5"/>
      <c r="G522" s="5"/>
      <c r="H522" s="5"/>
      <c r="I522" s="5"/>
      <c r="J522" s="5"/>
      <c r="K522" s="5"/>
      <c r="L522" s="5"/>
      <c r="M522" s="5"/>
      <c r="N522" s="5"/>
      <c r="O522" s="5"/>
      <c r="P522" s="5"/>
      <c r="Q522" s="5"/>
      <c r="R522" s="5"/>
      <c r="S522" s="5"/>
      <c r="T522" s="5"/>
      <c r="U522" s="5"/>
      <c r="V522" s="5"/>
      <c r="W522" s="5"/>
      <c r="X522" s="5"/>
      <c r="Y522" s="5"/>
      <c r="Z522" s="5"/>
      <c r="AA522" s="5"/>
    </row>
    <row r="523" spans="1:27" ht="16">
      <c r="A523" s="13" t="str">
        <f ca="1">IF(ISBLANK(INDIRECT("'ref_dontTouch'!R"&amp;ROW(A523)&amp;"C"&amp;MATCH(A$2,ref_dontTouch!$A$1:$S$1,0),FALSE)),"",INDIRECT("'ref_dontTouch'!R"&amp;ROW(A523)&amp;"C"&amp;MATCH(A$2,ref_dontTouch!$A$1:$S$1,0),FALSE))</f>
        <v/>
      </c>
      <c r="B523" s="14" t="str">
        <f ca="1">IF(INDIRECT("'ref_dontTouch'!R"&amp;ROW(B523)&amp;"C"&amp;MATCH("ALIGN",ref_dontTouch!$A$1:$S$1,0),FALSE)="","",IF(INDIRECT("'ref_dontTouch'!R"&amp;ROW(B523)&amp;"C"&amp;MATCH("ALIGN",ref_dontTouch!$A$1:$S$1,0),FALSE)="t","Target",IF(INDIRECT("'ref_dontTouch'!R"&amp;ROW(B523)&amp;"C"&amp;MATCH("ALIGN",ref_dontTouch!$A$1:$S$1,0),FALSE)="f","Flagged","Connected")))</f>
        <v/>
      </c>
      <c r="C523" s="14" t="str">
        <f ca="1">IF(ISBLANK(INDIRECT("'ref_dontTouch'!R"&amp;ROW(C523)&amp;"C"&amp;MATCH(C$2,ref_dontTouch!$A$1:$S$1,0),FALSE)),"",INDIRECT("'ref_dontTouch'!R"&amp;ROW(C523)&amp;"C"&amp;MATCH(C$2,ref_dontTouch!$A$1:$S$1,0),FALSE))</f>
        <v/>
      </c>
      <c r="D523" s="13" t="str">
        <f ca="1">IF(C523="","",C523&amp;" - "&amp;VLOOKUP($C523,ref_dontTouch!$B522:$Y6520,MATCH("statement",ref_dontTouch!$B$1:$Y$1,0),0))</f>
        <v/>
      </c>
      <c r="E523" s="13" t="str">
        <f ca="1">IF(D523="","",VLOOKUP($C523,ref_dontTouch!$B522:$Y6520,MATCH("performanceExpectation",ref_dontTouch!$B$1:$Y$1,0),0))</f>
        <v/>
      </c>
      <c r="F523" s="5"/>
      <c r="G523" s="5"/>
      <c r="H523" s="5"/>
      <c r="I523" s="5"/>
      <c r="J523" s="5"/>
      <c r="K523" s="5"/>
      <c r="L523" s="5"/>
      <c r="M523" s="5"/>
      <c r="N523" s="5"/>
      <c r="O523" s="5"/>
      <c r="P523" s="5"/>
      <c r="Q523" s="5"/>
      <c r="R523" s="5"/>
      <c r="S523" s="5"/>
      <c r="T523" s="5"/>
      <c r="U523" s="5"/>
      <c r="V523" s="5"/>
      <c r="W523" s="5"/>
      <c r="X523" s="5"/>
      <c r="Y523" s="5"/>
      <c r="Z523" s="5"/>
      <c r="AA523" s="5"/>
    </row>
    <row r="524" spans="1:27" ht="16">
      <c r="A524" s="13" t="str">
        <f ca="1">IF(ISBLANK(INDIRECT("'ref_dontTouch'!R"&amp;ROW(A524)&amp;"C"&amp;MATCH(A$2,ref_dontTouch!$A$1:$S$1,0),FALSE)),"",INDIRECT("'ref_dontTouch'!R"&amp;ROW(A524)&amp;"C"&amp;MATCH(A$2,ref_dontTouch!$A$1:$S$1,0),FALSE))</f>
        <v/>
      </c>
      <c r="B524" s="14" t="str">
        <f ca="1">IF(INDIRECT("'ref_dontTouch'!R"&amp;ROW(B524)&amp;"C"&amp;MATCH("ALIGN",ref_dontTouch!$A$1:$S$1,0),FALSE)="","",IF(INDIRECT("'ref_dontTouch'!R"&amp;ROW(B524)&amp;"C"&amp;MATCH("ALIGN",ref_dontTouch!$A$1:$S$1,0),FALSE)="t","Target",IF(INDIRECT("'ref_dontTouch'!R"&amp;ROW(B524)&amp;"C"&amp;MATCH("ALIGN",ref_dontTouch!$A$1:$S$1,0),FALSE)="f","Flagged","Connected")))</f>
        <v/>
      </c>
      <c r="C524" s="14" t="str">
        <f ca="1">IF(ISBLANK(INDIRECT("'ref_dontTouch'!R"&amp;ROW(C524)&amp;"C"&amp;MATCH(C$2,ref_dontTouch!$A$1:$S$1,0),FALSE)),"",INDIRECT("'ref_dontTouch'!R"&amp;ROW(C524)&amp;"C"&amp;MATCH(C$2,ref_dontTouch!$A$1:$S$1,0),FALSE))</f>
        <v/>
      </c>
      <c r="D524" s="13" t="str">
        <f ca="1">IF(C524="","",C524&amp;" - "&amp;VLOOKUP($C524,ref_dontTouch!$B523:$Y6521,MATCH("statement",ref_dontTouch!$B$1:$Y$1,0),0))</f>
        <v/>
      </c>
      <c r="E524" s="13" t="str">
        <f ca="1">IF(D524="","",VLOOKUP($C524,ref_dontTouch!$B523:$Y6521,MATCH("performanceExpectation",ref_dontTouch!$B$1:$Y$1,0),0))</f>
        <v/>
      </c>
      <c r="F524" s="5"/>
      <c r="G524" s="5"/>
      <c r="H524" s="5"/>
      <c r="I524" s="5"/>
      <c r="J524" s="5"/>
      <c r="K524" s="5"/>
      <c r="L524" s="5"/>
      <c r="M524" s="5"/>
      <c r="N524" s="5"/>
      <c r="O524" s="5"/>
      <c r="P524" s="5"/>
      <c r="Q524" s="5"/>
      <c r="R524" s="5"/>
      <c r="S524" s="5"/>
      <c r="T524" s="5"/>
      <c r="U524" s="5"/>
      <c r="V524" s="5"/>
      <c r="W524" s="5"/>
      <c r="X524" s="5"/>
      <c r="Y524" s="5"/>
      <c r="Z524" s="5"/>
      <c r="AA524" s="5"/>
    </row>
    <row r="525" spans="1:27" ht="16">
      <c r="A525" s="13" t="str">
        <f ca="1">IF(ISBLANK(INDIRECT("'ref_dontTouch'!R"&amp;ROW(A525)&amp;"C"&amp;MATCH(A$2,ref_dontTouch!$A$1:$S$1,0),FALSE)),"",INDIRECT("'ref_dontTouch'!R"&amp;ROW(A525)&amp;"C"&amp;MATCH(A$2,ref_dontTouch!$A$1:$S$1,0),FALSE))</f>
        <v/>
      </c>
      <c r="B525" s="14" t="str">
        <f ca="1">IF(INDIRECT("'ref_dontTouch'!R"&amp;ROW(B525)&amp;"C"&amp;MATCH("ALIGN",ref_dontTouch!$A$1:$S$1,0),FALSE)="","",IF(INDIRECT("'ref_dontTouch'!R"&amp;ROW(B525)&amp;"C"&amp;MATCH("ALIGN",ref_dontTouch!$A$1:$S$1,0),FALSE)="t","Target",IF(INDIRECT("'ref_dontTouch'!R"&amp;ROW(B525)&amp;"C"&amp;MATCH("ALIGN",ref_dontTouch!$A$1:$S$1,0),FALSE)="f","Flagged","Connected")))</f>
        <v/>
      </c>
      <c r="C525" s="14" t="str">
        <f ca="1">IF(ISBLANK(INDIRECT("'ref_dontTouch'!R"&amp;ROW(C525)&amp;"C"&amp;MATCH(C$2,ref_dontTouch!$A$1:$S$1,0),FALSE)),"",INDIRECT("'ref_dontTouch'!R"&amp;ROW(C525)&amp;"C"&amp;MATCH(C$2,ref_dontTouch!$A$1:$S$1,0),FALSE))</f>
        <v/>
      </c>
      <c r="D525" s="13" t="str">
        <f ca="1">IF(C525="","",C525&amp;" - "&amp;VLOOKUP($C525,ref_dontTouch!$B524:$Y6522,MATCH("statement",ref_dontTouch!$B$1:$Y$1,0),0))</f>
        <v/>
      </c>
      <c r="E525" s="13" t="str">
        <f ca="1">IF(D525="","",VLOOKUP($C525,ref_dontTouch!$B524:$Y6522,MATCH("performanceExpectation",ref_dontTouch!$B$1:$Y$1,0),0))</f>
        <v/>
      </c>
      <c r="F525" s="5"/>
      <c r="G525" s="5"/>
      <c r="H525" s="5"/>
      <c r="I525" s="5"/>
      <c r="J525" s="5"/>
      <c r="K525" s="5"/>
      <c r="L525" s="5"/>
      <c r="M525" s="5"/>
      <c r="N525" s="5"/>
      <c r="O525" s="5"/>
      <c r="P525" s="5"/>
      <c r="Q525" s="5"/>
      <c r="R525" s="5"/>
      <c r="S525" s="5"/>
      <c r="T525" s="5"/>
      <c r="U525" s="5"/>
      <c r="V525" s="5"/>
      <c r="W525" s="5"/>
      <c r="X525" s="5"/>
      <c r="Y525" s="5"/>
      <c r="Z525" s="5"/>
      <c r="AA525" s="5"/>
    </row>
    <row r="526" spans="1:27" ht="16">
      <c r="A526" s="13" t="str">
        <f ca="1">IF(ISBLANK(INDIRECT("'ref_dontTouch'!R"&amp;ROW(A526)&amp;"C"&amp;MATCH(A$2,ref_dontTouch!$A$1:$S$1,0),FALSE)),"",INDIRECT("'ref_dontTouch'!R"&amp;ROW(A526)&amp;"C"&amp;MATCH(A$2,ref_dontTouch!$A$1:$S$1,0),FALSE))</f>
        <v/>
      </c>
      <c r="B526" s="14" t="str">
        <f ca="1">IF(INDIRECT("'ref_dontTouch'!R"&amp;ROW(B526)&amp;"C"&amp;MATCH("ALIGN",ref_dontTouch!$A$1:$S$1,0),FALSE)="","",IF(INDIRECT("'ref_dontTouch'!R"&amp;ROW(B526)&amp;"C"&amp;MATCH("ALIGN",ref_dontTouch!$A$1:$S$1,0),FALSE)="t","Target",IF(INDIRECT("'ref_dontTouch'!R"&amp;ROW(B526)&amp;"C"&amp;MATCH("ALIGN",ref_dontTouch!$A$1:$S$1,0),FALSE)="f","Flagged","Connected")))</f>
        <v/>
      </c>
      <c r="C526" s="14" t="str">
        <f ca="1">IF(ISBLANK(INDIRECT("'ref_dontTouch'!R"&amp;ROW(C526)&amp;"C"&amp;MATCH(C$2,ref_dontTouch!$A$1:$S$1,0),FALSE)),"",INDIRECT("'ref_dontTouch'!R"&amp;ROW(C526)&amp;"C"&amp;MATCH(C$2,ref_dontTouch!$A$1:$S$1,0),FALSE))</f>
        <v/>
      </c>
      <c r="D526" s="13" t="str">
        <f ca="1">IF(C526="","",C526&amp;" - "&amp;VLOOKUP($C526,ref_dontTouch!$B525:$Y6523,MATCH("statement",ref_dontTouch!$B$1:$Y$1,0),0))</f>
        <v/>
      </c>
      <c r="E526" s="13" t="str">
        <f ca="1">IF(D526="","",VLOOKUP($C526,ref_dontTouch!$B525:$Y6523,MATCH("performanceExpectation",ref_dontTouch!$B$1:$Y$1,0),0))</f>
        <v/>
      </c>
      <c r="F526" s="5"/>
      <c r="G526" s="5"/>
      <c r="H526" s="5"/>
      <c r="I526" s="5"/>
      <c r="J526" s="5"/>
      <c r="K526" s="5"/>
      <c r="L526" s="5"/>
      <c r="M526" s="5"/>
      <c r="N526" s="5"/>
      <c r="O526" s="5"/>
      <c r="P526" s="5"/>
      <c r="Q526" s="5"/>
      <c r="R526" s="5"/>
      <c r="S526" s="5"/>
      <c r="T526" s="5"/>
      <c r="U526" s="5"/>
      <c r="V526" s="5"/>
      <c r="W526" s="5"/>
      <c r="X526" s="5"/>
      <c r="Y526" s="5"/>
      <c r="Z526" s="5"/>
      <c r="AA526" s="5"/>
    </row>
    <row r="527" spans="1:27" ht="16">
      <c r="A527" s="13" t="str">
        <f ca="1">IF(ISBLANK(INDIRECT("'ref_dontTouch'!R"&amp;ROW(A527)&amp;"C"&amp;MATCH(A$2,ref_dontTouch!$A$1:$S$1,0),FALSE)),"",INDIRECT("'ref_dontTouch'!R"&amp;ROW(A527)&amp;"C"&amp;MATCH(A$2,ref_dontTouch!$A$1:$S$1,0),FALSE))</f>
        <v/>
      </c>
      <c r="B527" s="14" t="str">
        <f ca="1">IF(INDIRECT("'ref_dontTouch'!R"&amp;ROW(B527)&amp;"C"&amp;MATCH("ALIGN",ref_dontTouch!$A$1:$S$1,0),FALSE)="","",IF(INDIRECT("'ref_dontTouch'!R"&amp;ROW(B527)&amp;"C"&amp;MATCH("ALIGN",ref_dontTouch!$A$1:$S$1,0),FALSE)="t","Target",IF(INDIRECT("'ref_dontTouch'!R"&amp;ROW(B527)&amp;"C"&amp;MATCH("ALIGN",ref_dontTouch!$A$1:$S$1,0),FALSE)="f","Flagged","Connected")))</f>
        <v/>
      </c>
      <c r="C527" s="14" t="str">
        <f ca="1">IF(ISBLANK(INDIRECT("'ref_dontTouch'!R"&amp;ROW(C527)&amp;"C"&amp;MATCH(C$2,ref_dontTouch!$A$1:$S$1,0),FALSE)),"",INDIRECT("'ref_dontTouch'!R"&amp;ROW(C527)&amp;"C"&amp;MATCH(C$2,ref_dontTouch!$A$1:$S$1,0),FALSE))</f>
        <v/>
      </c>
      <c r="D527" s="13" t="str">
        <f ca="1">IF(C527="","",C527&amp;" - "&amp;VLOOKUP($C527,ref_dontTouch!$B526:$Y6524,MATCH("statement",ref_dontTouch!$B$1:$Y$1,0),0))</f>
        <v/>
      </c>
      <c r="E527" s="13" t="str">
        <f ca="1">IF(D527="","",VLOOKUP($C527,ref_dontTouch!$B526:$Y6524,MATCH("performanceExpectation",ref_dontTouch!$B$1:$Y$1,0),0))</f>
        <v/>
      </c>
      <c r="F527" s="5"/>
      <c r="G527" s="5"/>
      <c r="H527" s="5"/>
      <c r="I527" s="5"/>
      <c r="J527" s="5"/>
      <c r="K527" s="5"/>
      <c r="L527" s="5"/>
      <c r="M527" s="5"/>
      <c r="N527" s="5"/>
      <c r="O527" s="5"/>
      <c r="P527" s="5"/>
      <c r="Q527" s="5"/>
      <c r="R527" s="5"/>
      <c r="S527" s="5"/>
      <c r="T527" s="5"/>
      <c r="U527" s="5"/>
      <c r="V527" s="5"/>
      <c r="W527" s="5"/>
      <c r="X527" s="5"/>
      <c r="Y527" s="5"/>
      <c r="Z527" s="5"/>
      <c r="AA527" s="5"/>
    </row>
    <row r="528" spans="1:27" ht="16">
      <c r="A528" s="13" t="str">
        <f ca="1">IF(ISBLANK(INDIRECT("'ref_dontTouch'!R"&amp;ROW(A528)&amp;"C"&amp;MATCH(A$2,ref_dontTouch!$A$1:$S$1,0),FALSE)),"",INDIRECT("'ref_dontTouch'!R"&amp;ROW(A528)&amp;"C"&amp;MATCH(A$2,ref_dontTouch!$A$1:$S$1,0),FALSE))</f>
        <v/>
      </c>
      <c r="B528" s="14" t="str">
        <f ca="1">IF(INDIRECT("'ref_dontTouch'!R"&amp;ROW(B528)&amp;"C"&amp;MATCH("ALIGN",ref_dontTouch!$A$1:$S$1,0),FALSE)="","",IF(INDIRECT("'ref_dontTouch'!R"&amp;ROW(B528)&amp;"C"&amp;MATCH("ALIGN",ref_dontTouch!$A$1:$S$1,0),FALSE)="t","Target",IF(INDIRECT("'ref_dontTouch'!R"&amp;ROW(B528)&amp;"C"&amp;MATCH("ALIGN",ref_dontTouch!$A$1:$S$1,0),FALSE)="f","Flagged","Connected")))</f>
        <v/>
      </c>
      <c r="C528" s="14" t="str">
        <f ca="1">IF(ISBLANK(INDIRECT("'ref_dontTouch'!R"&amp;ROW(C528)&amp;"C"&amp;MATCH(C$2,ref_dontTouch!$A$1:$S$1,0),FALSE)),"",INDIRECT("'ref_dontTouch'!R"&amp;ROW(C528)&amp;"C"&amp;MATCH(C$2,ref_dontTouch!$A$1:$S$1,0),FALSE))</f>
        <v/>
      </c>
      <c r="D528" s="13" t="str">
        <f ca="1">IF(C528="","",C528&amp;" - "&amp;VLOOKUP($C528,ref_dontTouch!$B527:$Y6525,MATCH("statement",ref_dontTouch!$B$1:$Y$1,0),0))</f>
        <v/>
      </c>
      <c r="E528" s="13" t="str">
        <f ca="1">IF(D528="","",VLOOKUP($C528,ref_dontTouch!$B527:$Y6525,MATCH("performanceExpectation",ref_dontTouch!$B$1:$Y$1,0),0))</f>
        <v/>
      </c>
      <c r="F528" s="5"/>
      <c r="G528" s="5"/>
      <c r="H528" s="5"/>
      <c r="I528" s="5"/>
      <c r="J528" s="5"/>
      <c r="K528" s="5"/>
      <c r="L528" s="5"/>
      <c r="M528" s="5"/>
      <c r="N528" s="5"/>
      <c r="O528" s="5"/>
      <c r="P528" s="5"/>
      <c r="Q528" s="5"/>
      <c r="R528" s="5"/>
      <c r="S528" s="5"/>
      <c r="T528" s="5"/>
      <c r="U528" s="5"/>
      <c r="V528" s="5"/>
      <c r="W528" s="5"/>
      <c r="X528" s="5"/>
      <c r="Y528" s="5"/>
      <c r="Z528" s="5"/>
      <c r="AA528" s="5"/>
    </row>
    <row r="529" spans="1:27" ht="16">
      <c r="A529" s="13" t="str">
        <f ca="1">IF(ISBLANK(INDIRECT("'ref_dontTouch'!R"&amp;ROW(A529)&amp;"C"&amp;MATCH(A$2,ref_dontTouch!$A$1:$S$1,0),FALSE)),"",INDIRECT("'ref_dontTouch'!R"&amp;ROW(A529)&amp;"C"&amp;MATCH(A$2,ref_dontTouch!$A$1:$S$1,0),FALSE))</f>
        <v/>
      </c>
      <c r="B529" s="14" t="str">
        <f ca="1">IF(INDIRECT("'ref_dontTouch'!R"&amp;ROW(B529)&amp;"C"&amp;MATCH("ALIGN",ref_dontTouch!$A$1:$S$1,0),FALSE)="","",IF(INDIRECT("'ref_dontTouch'!R"&amp;ROW(B529)&amp;"C"&amp;MATCH("ALIGN",ref_dontTouch!$A$1:$S$1,0),FALSE)="t","Target",IF(INDIRECT("'ref_dontTouch'!R"&amp;ROW(B529)&amp;"C"&amp;MATCH("ALIGN",ref_dontTouch!$A$1:$S$1,0),FALSE)="f","Flagged","Connected")))</f>
        <v/>
      </c>
      <c r="C529" s="14" t="str">
        <f ca="1">IF(ISBLANK(INDIRECT("'ref_dontTouch'!R"&amp;ROW(C529)&amp;"C"&amp;MATCH(C$2,ref_dontTouch!$A$1:$S$1,0),FALSE)),"",INDIRECT("'ref_dontTouch'!R"&amp;ROW(C529)&amp;"C"&amp;MATCH(C$2,ref_dontTouch!$A$1:$S$1,0),FALSE))</f>
        <v/>
      </c>
      <c r="D529" s="13" t="str">
        <f ca="1">IF(C529="","",C529&amp;" - "&amp;VLOOKUP($C529,ref_dontTouch!$B528:$Y6526,MATCH("statement",ref_dontTouch!$B$1:$Y$1,0),0))</f>
        <v/>
      </c>
      <c r="E529" s="13" t="str">
        <f ca="1">IF(D529="","",VLOOKUP($C529,ref_dontTouch!$B528:$Y6526,MATCH("performanceExpectation",ref_dontTouch!$B$1:$Y$1,0),0))</f>
        <v/>
      </c>
      <c r="F529" s="5"/>
      <c r="G529" s="5"/>
      <c r="H529" s="5"/>
      <c r="I529" s="5"/>
      <c r="J529" s="5"/>
      <c r="K529" s="5"/>
      <c r="L529" s="5"/>
      <c r="M529" s="5"/>
      <c r="N529" s="5"/>
      <c r="O529" s="5"/>
      <c r="P529" s="5"/>
      <c r="Q529" s="5"/>
      <c r="R529" s="5"/>
      <c r="S529" s="5"/>
      <c r="T529" s="5"/>
      <c r="U529" s="5"/>
      <c r="V529" s="5"/>
      <c r="W529" s="5"/>
      <c r="X529" s="5"/>
      <c r="Y529" s="5"/>
      <c r="Z529" s="5"/>
      <c r="AA529" s="5"/>
    </row>
    <row r="530" spans="1:27" ht="16">
      <c r="A530" s="13" t="str">
        <f ca="1">IF(ISBLANK(INDIRECT("'ref_dontTouch'!R"&amp;ROW(A530)&amp;"C"&amp;MATCH(A$2,ref_dontTouch!$A$1:$S$1,0),FALSE)),"",INDIRECT("'ref_dontTouch'!R"&amp;ROW(A530)&amp;"C"&amp;MATCH(A$2,ref_dontTouch!$A$1:$S$1,0),FALSE))</f>
        <v/>
      </c>
      <c r="B530" s="14" t="str">
        <f ca="1">IF(INDIRECT("'ref_dontTouch'!R"&amp;ROW(B530)&amp;"C"&amp;MATCH("ALIGN",ref_dontTouch!$A$1:$S$1,0),FALSE)="","",IF(INDIRECT("'ref_dontTouch'!R"&amp;ROW(B530)&amp;"C"&amp;MATCH("ALIGN",ref_dontTouch!$A$1:$S$1,0),FALSE)="t","Target",IF(INDIRECT("'ref_dontTouch'!R"&amp;ROW(B530)&amp;"C"&amp;MATCH("ALIGN",ref_dontTouch!$A$1:$S$1,0),FALSE)="f","Flagged","Connected")))</f>
        <v/>
      </c>
      <c r="C530" s="14" t="str">
        <f ca="1">IF(ISBLANK(INDIRECT("'ref_dontTouch'!R"&amp;ROW(C530)&amp;"C"&amp;MATCH(C$2,ref_dontTouch!$A$1:$S$1,0),FALSE)),"",INDIRECT("'ref_dontTouch'!R"&amp;ROW(C530)&amp;"C"&amp;MATCH(C$2,ref_dontTouch!$A$1:$S$1,0),FALSE))</f>
        <v/>
      </c>
      <c r="D530" s="13" t="str">
        <f ca="1">IF(C530="","",C530&amp;" - "&amp;VLOOKUP($C530,ref_dontTouch!$B529:$Y6527,MATCH("statement",ref_dontTouch!$B$1:$Y$1,0),0))</f>
        <v/>
      </c>
      <c r="E530" s="13" t="str">
        <f ca="1">IF(D530="","",VLOOKUP($C530,ref_dontTouch!$B529:$Y6527,MATCH("performanceExpectation",ref_dontTouch!$B$1:$Y$1,0),0))</f>
        <v/>
      </c>
      <c r="F530" s="5"/>
      <c r="G530" s="5"/>
      <c r="H530" s="5"/>
      <c r="I530" s="5"/>
      <c r="J530" s="5"/>
      <c r="K530" s="5"/>
      <c r="L530" s="5"/>
      <c r="M530" s="5"/>
      <c r="N530" s="5"/>
      <c r="O530" s="5"/>
      <c r="P530" s="5"/>
      <c r="Q530" s="5"/>
      <c r="R530" s="5"/>
      <c r="S530" s="5"/>
      <c r="T530" s="5"/>
      <c r="U530" s="5"/>
      <c r="V530" s="5"/>
      <c r="W530" s="5"/>
      <c r="X530" s="5"/>
      <c r="Y530" s="5"/>
      <c r="Z530" s="5"/>
      <c r="AA530" s="5"/>
    </row>
    <row r="531" spans="1:27" ht="16">
      <c r="A531" s="13" t="str">
        <f ca="1">IF(ISBLANK(INDIRECT("'ref_dontTouch'!R"&amp;ROW(A531)&amp;"C"&amp;MATCH(A$2,ref_dontTouch!$A$1:$S$1,0),FALSE)),"",INDIRECT("'ref_dontTouch'!R"&amp;ROW(A531)&amp;"C"&amp;MATCH(A$2,ref_dontTouch!$A$1:$S$1,0),FALSE))</f>
        <v/>
      </c>
      <c r="B531" s="14" t="str">
        <f ca="1">IF(INDIRECT("'ref_dontTouch'!R"&amp;ROW(B531)&amp;"C"&amp;MATCH("ALIGN",ref_dontTouch!$A$1:$S$1,0),FALSE)="","",IF(INDIRECT("'ref_dontTouch'!R"&amp;ROW(B531)&amp;"C"&amp;MATCH("ALIGN",ref_dontTouch!$A$1:$S$1,0),FALSE)="t","Target",IF(INDIRECT("'ref_dontTouch'!R"&amp;ROW(B531)&amp;"C"&amp;MATCH("ALIGN",ref_dontTouch!$A$1:$S$1,0),FALSE)="f","Flagged","Connected")))</f>
        <v/>
      </c>
      <c r="C531" s="14" t="str">
        <f ca="1">IF(ISBLANK(INDIRECT("'ref_dontTouch'!R"&amp;ROW(C531)&amp;"C"&amp;MATCH(C$2,ref_dontTouch!$A$1:$S$1,0),FALSE)),"",INDIRECT("'ref_dontTouch'!R"&amp;ROW(C531)&amp;"C"&amp;MATCH(C$2,ref_dontTouch!$A$1:$S$1,0),FALSE))</f>
        <v/>
      </c>
      <c r="D531" s="13" t="str">
        <f ca="1">IF(C531="","",C531&amp;" - "&amp;VLOOKUP($C531,ref_dontTouch!$B530:$Y6528,MATCH("statement",ref_dontTouch!$B$1:$Y$1,0),0))</f>
        <v/>
      </c>
      <c r="E531" s="13" t="str">
        <f ca="1">IF(D531="","",VLOOKUP($C531,ref_dontTouch!$B530:$Y6528,MATCH("performanceExpectation",ref_dontTouch!$B$1:$Y$1,0),0))</f>
        <v/>
      </c>
      <c r="F531" s="5"/>
      <c r="G531" s="5"/>
      <c r="H531" s="5"/>
      <c r="I531" s="5"/>
      <c r="J531" s="5"/>
      <c r="K531" s="5"/>
      <c r="L531" s="5"/>
      <c r="M531" s="5"/>
      <c r="N531" s="5"/>
      <c r="O531" s="5"/>
      <c r="P531" s="5"/>
      <c r="Q531" s="5"/>
      <c r="R531" s="5"/>
      <c r="S531" s="5"/>
      <c r="T531" s="5"/>
      <c r="U531" s="5"/>
      <c r="V531" s="5"/>
      <c r="W531" s="5"/>
      <c r="X531" s="5"/>
      <c r="Y531" s="5"/>
      <c r="Z531" s="5"/>
      <c r="AA531" s="5"/>
    </row>
    <row r="532" spans="1:27" ht="16">
      <c r="A532" s="13" t="str">
        <f ca="1">IF(ISBLANK(INDIRECT("'ref_dontTouch'!R"&amp;ROW(A532)&amp;"C"&amp;MATCH(A$2,ref_dontTouch!$A$1:$S$1,0),FALSE)),"",INDIRECT("'ref_dontTouch'!R"&amp;ROW(A532)&amp;"C"&amp;MATCH(A$2,ref_dontTouch!$A$1:$S$1,0),FALSE))</f>
        <v/>
      </c>
      <c r="B532" s="14" t="str">
        <f ca="1">IF(INDIRECT("'ref_dontTouch'!R"&amp;ROW(B532)&amp;"C"&amp;MATCH("ALIGN",ref_dontTouch!$A$1:$S$1,0),FALSE)="","",IF(INDIRECT("'ref_dontTouch'!R"&amp;ROW(B532)&amp;"C"&amp;MATCH("ALIGN",ref_dontTouch!$A$1:$S$1,0),FALSE)="t","Target",IF(INDIRECT("'ref_dontTouch'!R"&amp;ROW(B532)&amp;"C"&amp;MATCH("ALIGN",ref_dontTouch!$A$1:$S$1,0),FALSE)="f","Flagged","Connected")))</f>
        <v/>
      </c>
      <c r="C532" s="14" t="str">
        <f ca="1">IF(ISBLANK(INDIRECT("'ref_dontTouch'!R"&amp;ROW(C532)&amp;"C"&amp;MATCH(C$2,ref_dontTouch!$A$1:$S$1,0),FALSE)),"",INDIRECT("'ref_dontTouch'!R"&amp;ROW(C532)&amp;"C"&amp;MATCH(C$2,ref_dontTouch!$A$1:$S$1,0),FALSE))</f>
        <v/>
      </c>
      <c r="D532" s="13" t="str">
        <f ca="1">IF(C532="","",C532&amp;" - "&amp;VLOOKUP($C532,ref_dontTouch!$B531:$Y6529,MATCH("statement",ref_dontTouch!$B$1:$Y$1,0),0))</f>
        <v/>
      </c>
      <c r="E532" s="13" t="str">
        <f ca="1">IF(D532="","",VLOOKUP($C532,ref_dontTouch!$B531:$Y6529,MATCH("performanceExpectation",ref_dontTouch!$B$1:$Y$1,0),0))</f>
        <v/>
      </c>
      <c r="F532" s="5"/>
      <c r="G532" s="5"/>
      <c r="H532" s="5"/>
      <c r="I532" s="5"/>
      <c r="J532" s="5"/>
      <c r="K532" s="5"/>
      <c r="L532" s="5"/>
      <c r="M532" s="5"/>
      <c r="N532" s="5"/>
      <c r="O532" s="5"/>
      <c r="P532" s="5"/>
      <c r="Q532" s="5"/>
      <c r="R532" s="5"/>
      <c r="S532" s="5"/>
      <c r="T532" s="5"/>
      <c r="U532" s="5"/>
      <c r="V532" s="5"/>
      <c r="W532" s="5"/>
      <c r="X532" s="5"/>
      <c r="Y532" s="5"/>
      <c r="Z532" s="5"/>
      <c r="AA532" s="5"/>
    </row>
    <row r="533" spans="1:27" ht="16">
      <c r="A533" s="13" t="str">
        <f ca="1">IF(ISBLANK(INDIRECT("'ref_dontTouch'!R"&amp;ROW(A533)&amp;"C"&amp;MATCH(A$2,ref_dontTouch!$A$1:$S$1,0),FALSE)),"",INDIRECT("'ref_dontTouch'!R"&amp;ROW(A533)&amp;"C"&amp;MATCH(A$2,ref_dontTouch!$A$1:$S$1,0),FALSE))</f>
        <v/>
      </c>
      <c r="B533" s="14" t="str">
        <f ca="1">IF(INDIRECT("'ref_dontTouch'!R"&amp;ROW(B533)&amp;"C"&amp;MATCH("ALIGN",ref_dontTouch!$A$1:$S$1,0),FALSE)="","",IF(INDIRECT("'ref_dontTouch'!R"&amp;ROW(B533)&amp;"C"&amp;MATCH("ALIGN",ref_dontTouch!$A$1:$S$1,0),FALSE)="t","Target",IF(INDIRECT("'ref_dontTouch'!R"&amp;ROW(B533)&amp;"C"&amp;MATCH("ALIGN",ref_dontTouch!$A$1:$S$1,0),FALSE)="f","Flagged","Connected")))</f>
        <v/>
      </c>
      <c r="C533" s="14" t="str">
        <f ca="1">IF(ISBLANK(INDIRECT("'ref_dontTouch'!R"&amp;ROW(C533)&amp;"C"&amp;MATCH(C$2,ref_dontTouch!$A$1:$S$1,0),FALSE)),"",INDIRECT("'ref_dontTouch'!R"&amp;ROW(C533)&amp;"C"&amp;MATCH(C$2,ref_dontTouch!$A$1:$S$1,0),FALSE))</f>
        <v/>
      </c>
      <c r="D533" s="13" t="str">
        <f ca="1">IF(C533="","",C533&amp;" - "&amp;VLOOKUP($C533,ref_dontTouch!$B532:$Y6530,MATCH("statement",ref_dontTouch!$B$1:$Y$1,0),0))</f>
        <v/>
      </c>
      <c r="E533" s="13" t="str">
        <f ca="1">IF(D533="","",VLOOKUP($C533,ref_dontTouch!$B532:$Y6530,MATCH("performanceExpectation",ref_dontTouch!$B$1:$Y$1,0),0))</f>
        <v/>
      </c>
      <c r="F533" s="5"/>
      <c r="G533" s="5"/>
      <c r="H533" s="5"/>
      <c r="I533" s="5"/>
      <c r="J533" s="5"/>
      <c r="K533" s="5"/>
      <c r="L533" s="5"/>
      <c r="M533" s="5"/>
      <c r="N533" s="5"/>
      <c r="O533" s="5"/>
      <c r="P533" s="5"/>
      <c r="Q533" s="5"/>
      <c r="R533" s="5"/>
      <c r="S533" s="5"/>
      <c r="T533" s="5"/>
      <c r="U533" s="5"/>
      <c r="V533" s="5"/>
      <c r="W533" s="5"/>
      <c r="X533" s="5"/>
      <c r="Y533" s="5"/>
      <c r="Z533" s="5"/>
      <c r="AA533" s="5"/>
    </row>
    <row r="534" spans="1:27" ht="16">
      <c r="A534" s="13" t="str">
        <f ca="1">IF(ISBLANK(INDIRECT("'ref_dontTouch'!R"&amp;ROW(A534)&amp;"C"&amp;MATCH(A$2,ref_dontTouch!$A$1:$S$1,0),FALSE)),"",INDIRECT("'ref_dontTouch'!R"&amp;ROW(A534)&amp;"C"&amp;MATCH(A$2,ref_dontTouch!$A$1:$S$1,0),FALSE))</f>
        <v/>
      </c>
      <c r="B534" s="14" t="str">
        <f ca="1">IF(INDIRECT("'ref_dontTouch'!R"&amp;ROW(B534)&amp;"C"&amp;MATCH("ALIGN",ref_dontTouch!$A$1:$S$1,0),FALSE)="","",IF(INDIRECT("'ref_dontTouch'!R"&amp;ROW(B534)&amp;"C"&amp;MATCH("ALIGN",ref_dontTouch!$A$1:$S$1,0),FALSE)="t","Target",IF(INDIRECT("'ref_dontTouch'!R"&amp;ROW(B534)&amp;"C"&amp;MATCH("ALIGN",ref_dontTouch!$A$1:$S$1,0),FALSE)="f","Flagged","Connected")))</f>
        <v/>
      </c>
      <c r="C534" s="14" t="str">
        <f ca="1">IF(ISBLANK(INDIRECT("'ref_dontTouch'!R"&amp;ROW(C534)&amp;"C"&amp;MATCH(C$2,ref_dontTouch!$A$1:$S$1,0),FALSE)),"",INDIRECT("'ref_dontTouch'!R"&amp;ROW(C534)&amp;"C"&amp;MATCH(C$2,ref_dontTouch!$A$1:$S$1,0),FALSE))</f>
        <v/>
      </c>
      <c r="D534" s="13" t="str">
        <f ca="1">IF(C534="","",C534&amp;" - "&amp;VLOOKUP($C534,ref_dontTouch!$B533:$Y6531,MATCH("statement",ref_dontTouch!$B$1:$Y$1,0),0))</f>
        <v/>
      </c>
      <c r="E534" s="13" t="str">
        <f ca="1">IF(D534="","",VLOOKUP($C534,ref_dontTouch!$B533:$Y6531,MATCH("performanceExpectation",ref_dontTouch!$B$1:$Y$1,0),0))</f>
        <v/>
      </c>
      <c r="F534" s="5"/>
      <c r="G534" s="5"/>
      <c r="H534" s="5"/>
      <c r="I534" s="5"/>
      <c r="J534" s="5"/>
      <c r="K534" s="5"/>
      <c r="L534" s="5"/>
      <c r="M534" s="5"/>
      <c r="N534" s="5"/>
      <c r="O534" s="5"/>
      <c r="P534" s="5"/>
      <c r="Q534" s="5"/>
      <c r="R534" s="5"/>
      <c r="S534" s="5"/>
      <c r="T534" s="5"/>
      <c r="U534" s="5"/>
      <c r="V534" s="5"/>
      <c r="W534" s="5"/>
      <c r="X534" s="5"/>
      <c r="Y534" s="5"/>
      <c r="Z534" s="5"/>
      <c r="AA534" s="5"/>
    </row>
    <row r="535" spans="1:27" ht="16">
      <c r="A535" s="13" t="str">
        <f ca="1">IF(ISBLANK(INDIRECT("'ref_dontTouch'!R"&amp;ROW(A535)&amp;"C"&amp;MATCH(A$2,ref_dontTouch!$A$1:$S$1,0),FALSE)),"",INDIRECT("'ref_dontTouch'!R"&amp;ROW(A535)&amp;"C"&amp;MATCH(A$2,ref_dontTouch!$A$1:$S$1,0),FALSE))</f>
        <v/>
      </c>
      <c r="B535" s="14" t="str">
        <f ca="1">IF(INDIRECT("'ref_dontTouch'!R"&amp;ROW(B535)&amp;"C"&amp;MATCH("ALIGN",ref_dontTouch!$A$1:$S$1,0),FALSE)="","",IF(INDIRECT("'ref_dontTouch'!R"&amp;ROW(B535)&amp;"C"&amp;MATCH("ALIGN",ref_dontTouch!$A$1:$S$1,0),FALSE)="t","Target",IF(INDIRECT("'ref_dontTouch'!R"&amp;ROW(B535)&amp;"C"&amp;MATCH("ALIGN",ref_dontTouch!$A$1:$S$1,0),FALSE)="f","Flagged","Connected")))</f>
        <v/>
      </c>
      <c r="C535" s="14" t="str">
        <f ca="1">IF(ISBLANK(INDIRECT("'ref_dontTouch'!R"&amp;ROW(C535)&amp;"C"&amp;MATCH(C$2,ref_dontTouch!$A$1:$S$1,0),FALSE)),"",INDIRECT("'ref_dontTouch'!R"&amp;ROW(C535)&amp;"C"&amp;MATCH(C$2,ref_dontTouch!$A$1:$S$1,0),FALSE))</f>
        <v/>
      </c>
      <c r="D535" s="13" t="str">
        <f ca="1">IF(C535="","",C535&amp;" - "&amp;VLOOKUP($C535,ref_dontTouch!$B534:$Y6532,MATCH("statement",ref_dontTouch!$B$1:$Y$1,0),0))</f>
        <v/>
      </c>
      <c r="E535" s="13" t="str">
        <f ca="1">IF(D535="","",VLOOKUP($C535,ref_dontTouch!$B534:$Y6532,MATCH("performanceExpectation",ref_dontTouch!$B$1:$Y$1,0),0))</f>
        <v/>
      </c>
      <c r="F535" s="5"/>
      <c r="G535" s="5"/>
      <c r="H535" s="5"/>
      <c r="I535" s="5"/>
      <c r="J535" s="5"/>
      <c r="K535" s="5"/>
      <c r="L535" s="5"/>
      <c r="M535" s="5"/>
      <c r="N535" s="5"/>
      <c r="O535" s="5"/>
      <c r="P535" s="5"/>
      <c r="Q535" s="5"/>
      <c r="R535" s="5"/>
      <c r="S535" s="5"/>
      <c r="T535" s="5"/>
      <c r="U535" s="5"/>
      <c r="V535" s="5"/>
      <c r="W535" s="5"/>
      <c r="X535" s="5"/>
      <c r="Y535" s="5"/>
      <c r="Z535" s="5"/>
      <c r="AA535" s="5"/>
    </row>
    <row r="536" spans="1:27" ht="16">
      <c r="A536" s="13" t="str">
        <f ca="1">IF(ISBLANK(INDIRECT("'ref_dontTouch'!R"&amp;ROW(A536)&amp;"C"&amp;MATCH(A$2,ref_dontTouch!$A$1:$S$1,0),FALSE)),"",INDIRECT("'ref_dontTouch'!R"&amp;ROW(A536)&amp;"C"&amp;MATCH(A$2,ref_dontTouch!$A$1:$S$1,0),FALSE))</f>
        <v/>
      </c>
      <c r="B536" s="14" t="str">
        <f ca="1">IF(INDIRECT("'ref_dontTouch'!R"&amp;ROW(B536)&amp;"C"&amp;MATCH("ALIGN",ref_dontTouch!$A$1:$S$1,0),FALSE)="","",IF(INDIRECT("'ref_dontTouch'!R"&amp;ROW(B536)&amp;"C"&amp;MATCH("ALIGN",ref_dontTouch!$A$1:$S$1,0),FALSE)="t","Target",IF(INDIRECT("'ref_dontTouch'!R"&amp;ROW(B536)&amp;"C"&amp;MATCH("ALIGN",ref_dontTouch!$A$1:$S$1,0),FALSE)="f","Flagged","Connected")))</f>
        <v/>
      </c>
      <c r="C536" s="14" t="str">
        <f ca="1">IF(ISBLANK(INDIRECT("'ref_dontTouch'!R"&amp;ROW(C536)&amp;"C"&amp;MATCH(C$2,ref_dontTouch!$A$1:$S$1,0),FALSE)),"",INDIRECT("'ref_dontTouch'!R"&amp;ROW(C536)&amp;"C"&amp;MATCH(C$2,ref_dontTouch!$A$1:$S$1,0),FALSE))</f>
        <v/>
      </c>
      <c r="D536" s="13" t="str">
        <f ca="1">IF(C536="","",C536&amp;" - "&amp;VLOOKUP($C536,ref_dontTouch!$B535:$Y6533,MATCH("statement",ref_dontTouch!$B$1:$Y$1,0),0))</f>
        <v/>
      </c>
      <c r="E536" s="13" t="str">
        <f ca="1">IF(D536="","",VLOOKUP($C536,ref_dontTouch!$B535:$Y6533,MATCH("performanceExpectation",ref_dontTouch!$B$1:$Y$1,0),0))</f>
        <v/>
      </c>
      <c r="F536" s="5"/>
      <c r="G536" s="5"/>
      <c r="H536" s="5"/>
      <c r="I536" s="5"/>
      <c r="J536" s="5"/>
      <c r="K536" s="5"/>
      <c r="L536" s="5"/>
      <c r="M536" s="5"/>
      <c r="N536" s="5"/>
      <c r="O536" s="5"/>
      <c r="P536" s="5"/>
      <c r="Q536" s="5"/>
      <c r="R536" s="5"/>
      <c r="S536" s="5"/>
      <c r="T536" s="5"/>
      <c r="U536" s="5"/>
      <c r="V536" s="5"/>
      <c r="W536" s="5"/>
      <c r="X536" s="5"/>
      <c r="Y536" s="5"/>
      <c r="Z536" s="5"/>
      <c r="AA536" s="5"/>
    </row>
    <row r="537" spans="1:27" ht="16">
      <c r="A537" s="13" t="str">
        <f ca="1">IF(ISBLANK(INDIRECT("'ref_dontTouch'!R"&amp;ROW(A537)&amp;"C"&amp;MATCH(A$2,ref_dontTouch!$A$1:$S$1,0),FALSE)),"",INDIRECT("'ref_dontTouch'!R"&amp;ROW(A537)&amp;"C"&amp;MATCH(A$2,ref_dontTouch!$A$1:$S$1,0),FALSE))</f>
        <v/>
      </c>
      <c r="B537" s="14" t="str">
        <f ca="1">IF(INDIRECT("'ref_dontTouch'!R"&amp;ROW(B537)&amp;"C"&amp;MATCH("ALIGN",ref_dontTouch!$A$1:$S$1,0),FALSE)="","",IF(INDIRECT("'ref_dontTouch'!R"&amp;ROW(B537)&amp;"C"&amp;MATCH("ALIGN",ref_dontTouch!$A$1:$S$1,0),FALSE)="t","Target",IF(INDIRECT("'ref_dontTouch'!R"&amp;ROW(B537)&amp;"C"&amp;MATCH("ALIGN",ref_dontTouch!$A$1:$S$1,0),FALSE)="f","Flagged","Connected")))</f>
        <v/>
      </c>
      <c r="C537" s="14" t="str">
        <f ca="1">IF(ISBLANK(INDIRECT("'ref_dontTouch'!R"&amp;ROW(C537)&amp;"C"&amp;MATCH(C$2,ref_dontTouch!$A$1:$S$1,0),FALSE)),"",INDIRECT("'ref_dontTouch'!R"&amp;ROW(C537)&amp;"C"&amp;MATCH(C$2,ref_dontTouch!$A$1:$S$1,0),FALSE))</f>
        <v/>
      </c>
      <c r="D537" s="13" t="str">
        <f ca="1">IF(C537="","",C537&amp;" - "&amp;VLOOKUP($C537,ref_dontTouch!$B536:$Y6534,MATCH("statement",ref_dontTouch!$B$1:$Y$1,0),0))</f>
        <v/>
      </c>
      <c r="E537" s="13" t="str">
        <f ca="1">IF(D537="","",VLOOKUP($C537,ref_dontTouch!$B536:$Y6534,MATCH("performanceExpectation",ref_dontTouch!$B$1:$Y$1,0),0))</f>
        <v/>
      </c>
      <c r="F537" s="5"/>
      <c r="G537" s="5"/>
      <c r="H537" s="5"/>
      <c r="I537" s="5"/>
      <c r="J537" s="5"/>
      <c r="K537" s="5"/>
      <c r="L537" s="5"/>
      <c r="M537" s="5"/>
      <c r="N537" s="5"/>
      <c r="O537" s="5"/>
      <c r="P537" s="5"/>
      <c r="Q537" s="5"/>
      <c r="R537" s="5"/>
      <c r="S537" s="5"/>
      <c r="T537" s="5"/>
      <c r="U537" s="5"/>
      <c r="V537" s="5"/>
      <c r="W537" s="5"/>
      <c r="X537" s="5"/>
      <c r="Y537" s="5"/>
      <c r="Z537" s="5"/>
      <c r="AA537" s="5"/>
    </row>
    <row r="538" spans="1:27" ht="16">
      <c r="A538" s="13" t="str">
        <f ca="1">IF(ISBLANK(INDIRECT("'ref_dontTouch'!R"&amp;ROW(A538)&amp;"C"&amp;MATCH(A$2,ref_dontTouch!$A$1:$S$1,0),FALSE)),"",INDIRECT("'ref_dontTouch'!R"&amp;ROW(A538)&amp;"C"&amp;MATCH(A$2,ref_dontTouch!$A$1:$S$1,0),FALSE))</f>
        <v/>
      </c>
      <c r="B538" s="14" t="str">
        <f ca="1">IF(INDIRECT("'ref_dontTouch'!R"&amp;ROW(B538)&amp;"C"&amp;MATCH("ALIGN",ref_dontTouch!$A$1:$S$1,0),FALSE)="","",IF(INDIRECT("'ref_dontTouch'!R"&amp;ROW(B538)&amp;"C"&amp;MATCH("ALIGN",ref_dontTouch!$A$1:$S$1,0),FALSE)="t","Target",IF(INDIRECT("'ref_dontTouch'!R"&amp;ROW(B538)&amp;"C"&amp;MATCH("ALIGN",ref_dontTouch!$A$1:$S$1,0),FALSE)="f","Flagged","Connected")))</f>
        <v/>
      </c>
      <c r="C538" s="14" t="str">
        <f ca="1">IF(ISBLANK(INDIRECT("'ref_dontTouch'!R"&amp;ROW(C538)&amp;"C"&amp;MATCH(C$2,ref_dontTouch!$A$1:$S$1,0),FALSE)),"",INDIRECT("'ref_dontTouch'!R"&amp;ROW(C538)&amp;"C"&amp;MATCH(C$2,ref_dontTouch!$A$1:$S$1,0),FALSE))</f>
        <v/>
      </c>
      <c r="D538" s="13" t="str">
        <f ca="1">IF(C538="","",C538&amp;" - "&amp;VLOOKUP($C538,ref_dontTouch!$B537:$Y6535,MATCH("statement",ref_dontTouch!$B$1:$Y$1,0),0))</f>
        <v/>
      </c>
      <c r="E538" s="13" t="str">
        <f ca="1">IF(D538="","",VLOOKUP($C538,ref_dontTouch!$B537:$Y6535,MATCH("performanceExpectation",ref_dontTouch!$B$1:$Y$1,0),0))</f>
        <v/>
      </c>
      <c r="F538" s="5"/>
      <c r="G538" s="5"/>
      <c r="H538" s="5"/>
      <c r="I538" s="5"/>
      <c r="J538" s="5"/>
      <c r="K538" s="5"/>
      <c r="L538" s="5"/>
      <c r="M538" s="5"/>
      <c r="N538" s="5"/>
      <c r="O538" s="5"/>
      <c r="P538" s="5"/>
      <c r="Q538" s="5"/>
      <c r="R538" s="5"/>
      <c r="S538" s="5"/>
      <c r="T538" s="5"/>
      <c r="U538" s="5"/>
      <c r="V538" s="5"/>
      <c r="W538" s="5"/>
      <c r="X538" s="5"/>
      <c r="Y538" s="5"/>
      <c r="Z538" s="5"/>
      <c r="AA538" s="5"/>
    </row>
    <row r="539" spans="1:27" ht="16">
      <c r="A539" s="13" t="str">
        <f ca="1">IF(ISBLANK(INDIRECT("'ref_dontTouch'!R"&amp;ROW(A539)&amp;"C"&amp;MATCH(A$2,ref_dontTouch!$A$1:$S$1,0),FALSE)),"",INDIRECT("'ref_dontTouch'!R"&amp;ROW(A539)&amp;"C"&amp;MATCH(A$2,ref_dontTouch!$A$1:$S$1,0),FALSE))</f>
        <v/>
      </c>
      <c r="B539" s="14" t="str">
        <f ca="1">IF(INDIRECT("'ref_dontTouch'!R"&amp;ROW(B539)&amp;"C"&amp;MATCH("ALIGN",ref_dontTouch!$A$1:$S$1,0),FALSE)="","",IF(INDIRECT("'ref_dontTouch'!R"&amp;ROW(B539)&amp;"C"&amp;MATCH("ALIGN",ref_dontTouch!$A$1:$S$1,0),FALSE)="t","Target",IF(INDIRECT("'ref_dontTouch'!R"&amp;ROW(B539)&amp;"C"&amp;MATCH("ALIGN",ref_dontTouch!$A$1:$S$1,0),FALSE)="f","Flagged","Connected")))</f>
        <v/>
      </c>
      <c r="C539" s="14" t="str">
        <f ca="1">IF(ISBLANK(INDIRECT("'ref_dontTouch'!R"&amp;ROW(C539)&amp;"C"&amp;MATCH(C$2,ref_dontTouch!$A$1:$S$1,0),FALSE)),"",INDIRECT("'ref_dontTouch'!R"&amp;ROW(C539)&amp;"C"&amp;MATCH(C$2,ref_dontTouch!$A$1:$S$1,0),FALSE))</f>
        <v/>
      </c>
      <c r="D539" s="13" t="str">
        <f ca="1">IF(C539="","",C539&amp;" - "&amp;VLOOKUP($C539,ref_dontTouch!$B538:$Y6536,MATCH("statement",ref_dontTouch!$B$1:$Y$1,0),0))</f>
        <v/>
      </c>
      <c r="E539" s="13" t="str">
        <f ca="1">IF(D539="","",VLOOKUP($C539,ref_dontTouch!$B538:$Y6536,MATCH("performanceExpectation",ref_dontTouch!$B$1:$Y$1,0),0))</f>
        <v/>
      </c>
      <c r="F539" s="5"/>
      <c r="G539" s="5"/>
      <c r="H539" s="5"/>
      <c r="I539" s="5"/>
      <c r="J539" s="5"/>
      <c r="K539" s="5"/>
      <c r="L539" s="5"/>
      <c r="M539" s="5"/>
      <c r="N539" s="5"/>
      <c r="O539" s="5"/>
      <c r="P539" s="5"/>
      <c r="Q539" s="5"/>
      <c r="R539" s="5"/>
      <c r="S539" s="5"/>
      <c r="T539" s="5"/>
      <c r="U539" s="5"/>
      <c r="V539" s="5"/>
      <c r="W539" s="5"/>
      <c r="X539" s="5"/>
      <c r="Y539" s="5"/>
      <c r="Z539" s="5"/>
      <c r="AA539" s="5"/>
    </row>
    <row r="540" spans="1:27" ht="16">
      <c r="A540" s="13" t="str">
        <f ca="1">IF(ISBLANK(INDIRECT("'ref_dontTouch'!R"&amp;ROW(A540)&amp;"C"&amp;MATCH(A$2,ref_dontTouch!$A$1:$S$1,0),FALSE)),"",INDIRECT("'ref_dontTouch'!R"&amp;ROW(A540)&amp;"C"&amp;MATCH(A$2,ref_dontTouch!$A$1:$S$1,0),FALSE))</f>
        <v/>
      </c>
      <c r="B540" s="14" t="str">
        <f ca="1">IF(INDIRECT("'ref_dontTouch'!R"&amp;ROW(B540)&amp;"C"&amp;MATCH("ALIGN",ref_dontTouch!$A$1:$S$1,0),FALSE)="","",IF(INDIRECT("'ref_dontTouch'!R"&amp;ROW(B540)&amp;"C"&amp;MATCH("ALIGN",ref_dontTouch!$A$1:$S$1,0),FALSE)="t","Target",IF(INDIRECT("'ref_dontTouch'!R"&amp;ROW(B540)&amp;"C"&amp;MATCH("ALIGN",ref_dontTouch!$A$1:$S$1,0),FALSE)="f","Flagged","Connected")))</f>
        <v/>
      </c>
      <c r="C540" s="14" t="str">
        <f ca="1">IF(ISBLANK(INDIRECT("'ref_dontTouch'!R"&amp;ROW(C540)&amp;"C"&amp;MATCH(C$2,ref_dontTouch!$A$1:$S$1,0),FALSE)),"",INDIRECT("'ref_dontTouch'!R"&amp;ROW(C540)&amp;"C"&amp;MATCH(C$2,ref_dontTouch!$A$1:$S$1,0),FALSE))</f>
        <v/>
      </c>
      <c r="D540" s="13" t="str">
        <f ca="1">IF(C540="","",C540&amp;" - "&amp;VLOOKUP($C540,ref_dontTouch!$B539:$Y6537,MATCH("statement",ref_dontTouch!$B$1:$Y$1,0),0))</f>
        <v/>
      </c>
      <c r="E540" s="13" t="str">
        <f ca="1">IF(D540="","",VLOOKUP($C540,ref_dontTouch!$B539:$Y6537,MATCH("performanceExpectation",ref_dontTouch!$B$1:$Y$1,0),0))</f>
        <v/>
      </c>
      <c r="F540" s="5"/>
      <c r="G540" s="5"/>
      <c r="H540" s="5"/>
      <c r="I540" s="5"/>
      <c r="J540" s="5"/>
      <c r="K540" s="5"/>
      <c r="L540" s="5"/>
      <c r="M540" s="5"/>
      <c r="N540" s="5"/>
      <c r="O540" s="5"/>
      <c r="P540" s="5"/>
      <c r="Q540" s="5"/>
      <c r="R540" s="5"/>
      <c r="S540" s="5"/>
      <c r="T540" s="5"/>
      <c r="U540" s="5"/>
      <c r="V540" s="5"/>
      <c r="W540" s="5"/>
      <c r="X540" s="5"/>
      <c r="Y540" s="5"/>
      <c r="Z540" s="5"/>
      <c r="AA540" s="5"/>
    </row>
    <row r="541" spans="1:27" ht="16">
      <c r="A541" s="13" t="str">
        <f ca="1">IF(ISBLANK(INDIRECT("'ref_dontTouch'!R"&amp;ROW(A541)&amp;"C"&amp;MATCH(A$2,ref_dontTouch!$A$1:$S$1,0),FALSE)),"",INDIRECT("'ref_dontTouch'!R"&amp;ROW(A541)&amp;"C"&amp;MATCH(A$2,ref_dontTouch!$A$1:$S$1,0),FALSE))</f>
        <v/>
      </c>
      <c r="B541" s="14" t="str">
        <f ca="1">IF(INDIRECT("'ref_dontTouch'!R"&amp;ROW(B541)&amp;"C"&amp;MATCH("ALIGN",ref_dontTouch!$A$1:$S$1,0),FALSE)="","",IF(INDIRECT("'ref_dontTouch'!R"&amp;ROW(B541)&amp;"C"&amp;MATCH("ALIGN",ref_dontTouch!$A$1:$S$1,0),FALSE)="t","Target",IF(INDIRECT("'ref_dontTouch'!R"&amp;ROW(B541)&amp;"C"&amp;MATCH("ALIGN",ref_dontTouch!$A$1:$S$1,0),FALSE)="f","Flagged","Connected")))</f>
        <v/>
      </c>
      <c r="C541" s="14" t="str">
        <f ca="1">IF(ISBLANK(INDIRECT("'ref_dontTouch'!R"&amp;ROW(C541)&amp;"C"&amp;MATCH(C$2,ref_dontTouch!$A$1:$S$1,0),FALSE)),"",INDIRECT("'ref_dontTouch'!R"&amp;ROW(C541)&amp;"C"&amp;MATCH(C$2,ref_dontTouch!$A$1:$S$1,0),FALSE))</f>
        <v/>
      </c>
      <c r="D541" s="13" t="str">
        <f ca="1">IF(C541="","",C541&amp;" - "&amp;VLOOKUP($C541,ref_dontTouch!$B540:$Y6538,MATCH("statement",ref_dontTouch!$B$1:$Y$1,0),0))</f>
        <v/>
      </c>
      <c r="E541" s="13" t="str">
        <f ca="1">IF(D541="","",VLOOKUP($C541,ref_dontTouch!$B540:$Y6538,MATCH("performanceExpectation",ref_dontTouch!$B$1:$Y$1,0),0))</f>
        <v/>
      </c>
      <c r="F541" s="5"/>
      <c r="G541" s="5"/>
      <c r="H541" s="5"/>
      <c r="I541" s="5"/>
      <c r="J541" s="5"/>
      <c r="K541" s="5"/>
      <c r="L541" s="5"/>
      <c r="M541" s="5"/>
      <c r="N541" s="5"/>
      <c r="O541" s="5"/>
      <c r="P541" s="5"/>
      <c r="Q541" s="5"/>
      <c r="R541" s="5"/>
      <c r="S541" s="5"/>
      <c r="T541" s="5"/>
      <c r="U541" s="5"/>
      <c r="V541" s="5"/>
      <c r="W541" s="5"/>
      <c r="X541" s="5"/>
      <c r="Y541" s="5"/>
      <c r="Z541" s="5"/>
      <c r="AA541" s="5"/>
    </row>
    <row r="542" spans="1:27" ht="16">
      <c r="A542" s="13" t="str">
        <f ca="1">IF(ISBLANK(INDIRECT("'ref_dontTouch'!R"&amp;ROW(A542)&amp;"C"&amp;MATCH(A$2,ref_dontTouch!$A$1:$S$1,0),FALSE)),"",INDIRECT("'ref_dontTouch'!R"&amp;ROW(A542)&amp;"C"&amp;MATCH(A$2,ref_dontTouch!$A$1:$S$1,0),FALSE))</f>
        <v/>
      </c>
      <c r="B542" s="14" t="str">
        <f ca="1">IF(INDIRECT("'ref_dontTouch'!R"&amp;ROW(B542)&amp;"C"&amp;MATCH("ALIGN",ref_dontTouch!$A$1:$S$1,0),FALSE)="","",IF(INDIRECT("'ref_dontTouch'!R"&amp;ROW(B542)&amp;"C"&amp;MATCH("ALIGN",ref_dontTouch!$A$1:$S$1,0),FALSE)="t","Target",IF(INDIRECT("'ref_dontTouch'!R"&amp;ROW(B542)&amp;"C"&amp;MATCH("ALIGN",ref_dontTouch!$A$1:$S$1,0),FALSE)="f","Flagged","Connected")))</f>
        <v/>
      </c>
      <c r="C542" s="14" t="str">
        <f ca="1">IF(ISBLANK(INDIRECT("'ref_dontTouch'!R"&amp;ROW(C542)&amp;"C"&amp;MATCH(C$2,ref_dontTouch!$A$1:$S$1,0),FALSE)),"",INDIRECT("'ref_dontTouch'!R"&amp;ROW(C542)&amp;"C"&amp;MATCH(C$2,ref_dontTouch!$A$1:$S$1,0),FALSE))</f>
        <v/>
      </c>
      <c r="D542" s="13" t="str">
        <f ca="1">IF(C542="","",C542&amp;" - "&amp;VLOOKUP($C542,ref_dontTouch!$B541:$Y6539,MATCH("statement",ref_dontTouch!$B$1:$Y$1,0),0))</f>
        <v/>
      </c>
      <c r="E542" s="13" t="str">
        <f ca="1">IF(D542="","",VLOOKUP($C542,ref_dontTouch!$B541:$Y6539,MATCH("performanceExpectation",ref_dontTouch!$B$1:$Y$1,0),0))</f>
        <v/>
      </c>
      <c r="F542" s="5"/>
      <c r="G542" s="5"/>
      <c r="H542" s="5"/>
      <c r="I542" s="5"/>
      <c r="J542" s="5"/>
      <c r="K542" s="5"/>
      <c r="L542" s="5"/>
      <c r="M542" s="5"/>
      <c r="N542" s="5"/>
      <c r="O542" s="5"/>
      <c r="P542" s="5"/>
      <c r="Q542" s="5"/>
      <c r="R542" s="5"/>
      <c r="S542" s="5"/>
      <c r="T542" s="5"/>
      <c r="U542" s="5"/>
      <c r="V542" s="5"/>
      <c r="W542" s="5"/>
      <c r="X542" s="5"/>
      <c r="Y542" s="5"/>
      <c r="Z542" s="5"/>
      <c r="AA542" s="5"/>
    </row>
    <row r="543" spans="1:27" ht="16">
      <c r="A543" s="13" t="str">
        <f ca="1">IF(ISBLANK(INDIRECT("'ref_dontTouch'!R"&amp;ROW(A543)&amp;"C"&amp;MATCH(A$2,ref_dontTouch!$A$1:$S$1,0),FALSE)),"",INDIRECT("'ref_dontTouch'!R"&amp;ROW(A543)&amp;"C"&amp;MATCH(A$2,ref_dontTouch!$A$1:$S$1,0),FALSE))</f>
        <v/>
      </c>
      <c r="B543" s="14" t="str">
        <f ca="1">IF(INDIRECT("'ref_dontTouch'!R"&amp;ROW(B543)&amp;"C"&amp;MATCH("ALIGN",ref_dontTouch!$A$1:$S$1,0),FALSE)="","",IF(INDIRECT("'ref_dontTouch'!R"&amp;ROW(B543)&amp;"C"&amp;MATCH("ALIGN",ref_dontTouch!$A$1:$S$1,0),FALSE)="t","Target",IF(INDIRECT("'ref_dontTouch'!R"&amp;ROW(B543)&amp;"C"&amp;MATCH("ALIGN",ref_dontTouch!$A$1:$S$1,0),FALSE)="f","Flagged","Connected")))</f>
        <v/>
      </c>
      <c r="C543" s="14" t="str">
        <f ca="1">IF(ISBLANK(INDIRECT("'ref_dontTouch'!R"&amp;ROW(C543)&amp;"C"&amp;MATCH(C$2,ref_dontTouch!$A$1:$S$1,0),FALSE)),"",INDIRECT("'ref_dontTouch'!R"&amp;ROW(C543)&amp;"C"&amp;MATCH(C$2,ref_dontTouch!$A$1:$S$1,0),FALSE))</f>
        <v/>
      </c>
      <c r="D543" s="13" t="str">
        <f ca="1">IF(C543="","",C543&amp;" - "&amp;VLOOKUP($C543,ref_dontTouch!$B542:$Y6540,MATCH("statement",ref_dontTouch!$B$1:$Y$1,0),0))</f>
        <v/>
      </c>
      <c r="E543" s="13" t="str">
        <f ca="1">IF(D543="","",VLOOKUP($C543,ref_dontTouch!$B542:$Y6540,MATCH("performanceExpectation",ref_dontTouch!$B$1:$Y$1,0),0))</f>
        <v/>
      </c>
      <c r="F543" s="5"/>
      <c r="G543" s="5"/>
      <c r="H543" s="5"/>
      <c r="I543" s="5"/>
      <c r="J543" s="5"/>
      <c r="K543" s="5"/>
      <c r="L543" s="5"/>
      <c r="M543" s="5"/>
      <c r="N543" s="5"/>
      <c r="O543" s="5"/>
      <c r="P543" s="5"/>
      <c r="Q543" s="5"/>
      <c r="R543" s="5"/>
      <c r="S543" s="5"/>
      <c r="T543" s="5"/>
      <c r="U543" s="5"/>
      <c r="V543" s="5"/>
      <c r="W543" s="5"/>
      <c r="X543" s="5"/>
      <c r="Y543" s="5"/>
      <c r="Z543" s="5"/>
      <c r="AA543" s="5"/>
    </row>
    <row r="544" spans="1:27" ht="16">
      <c r="A544" s="13" t="str">
        <f ca="1">IF(ISBLANK(INDIRECT("'ref_dontTouch'!R"&amp;ROW(A544)&amp;"C"&amp;MATCH(A$2,ref_dontTouch!$A$1:$S$1,0),FALSE)),"",INDIRECT("'ref_dontTouch'!R"&amp;ROW(A544)&amp;"C"&amp;MATCH(A$2,ref_dontTouch!$A$1:$S$1,0),FALSE))</f>
        <v/>
      </c>
      <c r="B544" s="14" t="str">
        <f ca="1">IF(INDIRECT("'ref_dontTouch'!R"&amp;ROW(B544)&amp;"C"&amp;MATCH("ALIGN",ref_dontTouch!$A$1:$S$1,0),FALSE)="","",IF(INDIRECT("'ref_dontTouch'!R"&amp;ROW(B544)&amp;"C"&amp;MATCH("ALIGN",ref_dontTouch!$A$1:$S$1,0),FALSE)="t","Target",IF(INDIRECT("'ref_dontTouch'!R"&amp;ROW(B544)&amp;"C"&amp;MATCH("ALIGN",ref_dontTouch!$A$1:$S$1,0),FALSE)="f","Flagged","Connected")))</f>
        <v/>
      </c>
      <c r="C544" s="14" t="str">
        <f ca="1">IF(ISBLANK(INDIRECT("'ref_dontTouch'!R"&amp;ROW(C544)&amp;"C"&amp;MATCH(C$2,ref_dontTouch!$A$1:$S$1,0),FALSE)),"",INDIRECT("'ref_dontTouch'!R"&amp;ROW(C544)&amp;"C"&amp;MATCH(C$2,ref_dontTouch!$A$1:$S$1,0),FALSE))</f>
        <v/>
      </c>
      <c r="D544" s="13" t="str">
        <f ca="1">IF(C544="","",C544&amp;" - "&amp;VLOOKUP($C544,ref_dontTouch!$B543:$Y6541,MATCH("statement",ref_dontTouch!$B$1:$Y$1,0),0))</f>
        <v/>
      </c>
      <c r="E544" s="13" t="str">
        <f ca="1">IF(D544="","",VLOOKUP($C544,ref_dontTouch!$B543:$Y6541,MATCH("performanceExpectation",ref_dontTouch!$B$1:$Y$1,0),0))</f>
        <v/>
      </c>
      <c r="F544" s="5"/>
      <c r="G544" s="5"/>
      <c r="H544" s="5"/>
      <c r="I544" s="5"/>
      <c r="J544" s="5"/>
      <c r="K544" s="5"/>
      <c r="L544" s="5"/>
      <c r="M544" s="5"/>
      <c r="N544" s="5"/>
      <c r="O544" s="5"/>
      <c r="P544" s="5"/>
      <c r="Q544" s="5"/>
      <c r="R544" s="5"/>
      <c r="S544" s="5"/>
      <c r="T544" s="5"/>
      <c r="U544" s="5"/>
      <c r="V544" s="5"/>
      <c r="W544" s="5"/>
      <c r="X544" s="5"/>
      <c r="Y544" s="5"/>
      <c r="Z544" s="5"/>
      <c r="AA544" s="5"/>
    </row>
    <row r="545" spans="1:27" ht="16">
      <c r="A545" s="13" t="str">
        <f ca="1">IF(ISBLANK(INDIRECT("'ref_dontTouch'!R"&amp;ROW(A545)&amp;"C"&amp;MATCH(A$2,ref_dontTouch!$A$1:$S$1,0),FALSE)),"",INDIRECT("'ref_dontTouch'!R"&amp;ROW(A545)&amp;"C"&amp;MATCH(A$2,ref_dontTouch!$A$1:$S$1,0),FALSE))</f>
        <v/>
      </c>
      <c r="B545" s="14" t="str">
        <f ca="1">IF(INDIRECT("'ref_dontTouch'!R"&amp;ROW(B545)&amp;"C"&amp;MATCH("ALIGN",ref_dontTouch!$A$1:$S$1,0),FALSE)="","",IF(INDIRECT("'ref_dontTouch'!R"&amp;ROW(B545)&amp;"C"&amp;MATCH("ALIGN",ref_dontTouch!$A$1:$S$1,0),FALSE)="t","Target",IF(INDIRECT("'ref_dontTouch'!R"&amp;ROW(B545)&amp;"C"&amp;MATCH("ALIGN",ref_dontTouch!$A$1:$S$1,0),FALSE)="f","Flagged","Connected")))</f>
        <v/>
      </c>
      <c r="C545" s="14" t="str">
        <f ca="1">IF(ISBLANK(INDIRECT("'ref_dontTouch'!R"&amp;ROW(C545)&amp;"C"&amp;MATCH(C$2,ref_dontTouch!$A$1:$S$1,0),FALSE)),"",INDIRECT("'ref_dontTouch'!R"&amp;ROW(C545)&amp;"C"&amp;MATCH(C$2,ref_dontTouch!$A$1:$S$1,0),FALSE))</f>
        <v/>
      </c>
      <c r="D545" s="13" t="str">
        <f ca="1">IF(C545="","",C545&amp;" - "&amp;VLOOKUP($C545,ref_dontTouch!$B544:$Y6542,MATCH("statement",ref_dontTouch!$B$1:$Y$1,0),0))</f>
        <v/>
      </c>
      <c r="E545" s="13" t="str">
        <f ca="1">IF(D545="","",VLOOKUP($C545,ref_dontTouch!$B544:$Y6542,MATCH("performanceExpectation",ref_dontTouch!$B$1:$Y$1,0),0))</f>
        <v/>
      </c>
      <c r="F545" s="5"/>
      <c r="G545" s="5"/>
      <c r="H545" s="5"/>
      <c r="I545" s="5"/>
      <c r="J545" s="5"/>
      <c r="K545" s="5"/>
      <c r="L545" s="5"/>
      <c r="M545" s="5"/>
      <c r="N545" s="5"/>
      <c r="O545" s="5"/>
      <c r="P545" s="5"/>
      <c r="Q545" s="5"/>
      <c r="R545" s="5"/>
      <c r="S545" s="5"/>
      <c r="T545" s="5"/>
      <c r="U545" s="5"/>
      <c r="V545" s="5"/>
      <c r="W545" s="5"/>
      <c r="X545" s="5"/>
      <c r="Y545" s="5"/>
      <c r="Z545" s="5"/>
      <c r="AA545" s="5"/>
    </row>
    <row r="546" spans="1:27" ht="16">
      <c r="A546" s="13" t="str">
        <f ca="1">IF(ISBLANK(INDIRECT("'ref_dontTouch'!R"&amp;ROW(A546)&amp;"C"&amp;MATCH(A$2,ref_dontTouch!$A$1:$S$1,0),FALSE)),"",INDIRECT("'ref_dontTouch'!R"&amp;ROW(A546)&amp;"C"&amp;MATCH(A$2,ref_dontTouch!$A$1:$S$1,0),FALSE))</f>
        <v/>
      </c>
      <c r="B546" s="14" t="str">
        <f ca="1">IF(INDIRECT("'ref_dontTouch'!R"&amp;ROW(B546)&amp;"C"&amp;MATCH("ALIGN",ref_dontTouch!$A$1:$S$1,0),FALSE)="","",IF(INDIRECT("'ref_dontTouch'!R"&amp;ROW(B546)&amp;"C"&amp;MATCH("ALIGN",ref_dontTouch!$A$1:$S$1,0),FALSE)="t","Target",IF(INDIRECT("'ref_dontTouch'!R"&amp;ROW(B546)&amp;"C"&amp;MATCH("ALIGN",ref_dontTouch!$A$1:$S$1,0),FALSE)="f","Flagged","Connected")))</f>
        <v/>
      </c>
      <c r="C546" s="14" t="str">
        <f ca="1">IF(ISBLANK(INDIRECT("'ref_dontTouch'!R"&amp;ROW(C546)&amp;"C"&amp;MATCH(C$2,ref_dontTouch!$A$1:$S$1,0),FALSE)),"",INDIRECT("'ref_dontTouch'!R"&amp;ROW(C546)&amp;"C"&amp;MATCH(C$2,ref_dontTouch!$A$1:$S$1,0),FALSE))</f>
        <v/>
      </c>
      <c r="D546" s="13" t="str">
        <f ca="1">IF(C546="","",C546&amp;" - "&amp;VLOOKUP($C546,ref_dontTouch!$B545:$Y6543,MATCH("statement",ref_dontTouch!$B$1:$Y$1,0),0))</f>
        <v/>
      </c>
      <c r="E546" s="13" t="str">
        <f ca="1">IF(D546="","",VLOOKUP($C546,ref_dontTouch!$B545:$Y6543,MATCH("performanceExpectation",ref_dontTouch!$B$1:$Y$1,0),0))</f>
        <v/>
      </c>
      <c r="F546" s="5"/>
      <c r="G546" s="5"/>
      <c r="H546" s="5"/>
      <c r="I546" s="5"/>
      <c r="J546" s="5"/>
      <c r="K546" s="5"/>
      <c r="L546" s="5"/>
      <c r="M546" s="5"/>
      <c r="N546" s="5"/>
      <c r="O546" s="5"/>
      <c r="P546" s="5"/>
      <c r="Q546" s="5"/>
      <c r="R546" s="5"/>
      <c r="S546" s="5"/>
      <c r="T546" s="5"/>
      <c r="U546" s="5"/>
      <c r="V546" s="5"/>
      <c r="W546" s="5"/>
      <c r="X546" s="5"/>
      <c r="Y546" s="5"/>
      <c r="Z546" s="5"/>
      <c r="AA546" s="5"/>
    </row>
    <row r="547" spans="1:27" ht="16">
      <c r="A547" s="13" t="str">
        <f ca="1">IF(ISBLANK(INDIRECT("'ref_dontTouch'!R"&amp;ROW(A547)&amp;"C"&amp;MATCH(A$2,ref_dontTouch!$A$1:$S$1,0),FALSE)),"",INDIRECT("'ref_dontTouch'!R"&amp;ROW(A547)&amp;"C"&amp;MATCH(A$2,ref_dontTouch!$A$1:$S$1,0),FALSE))</f>
        <v/>
      </c>
      <c r="B547" s="14" t="str">
        <f ca="1">IF(INDIRECT("'ref_dontTouch'!R"&amp;ROW(B547)&amp;"C"&amp;MATCH("ALIGN",ref_dontTouch!$A$1:$S$1,0),FALSE)="","",IF(INDIRECT("'ref_dontTouch'!R"&amp;ROW(B547)&amp;"C"&amp;MATCH("ALIGN",ref_dontTouch!$A$1:$S$1,0),FALSE)="t","Target",IF(INDIRECT("'ref_dontTouch'!R"&amp;ROW(B547)&amp;"C"&amp;MATCH("ALIGN",ref_dontTouch!$A$1:$S$1,0),FALSE)="f","Flagged","Connected")))</f>
        <v/>
      </c>
      <c r="C547" s="14" t="str">
        <f ca="1">IF(ISBLANK(INDIRECT("'ref_dontTouch'!R"&amp;ROW(C547)&amp;"C"&amp;MATCH(C$2,ref_dontTouch!$A$1:$S$1,0),FALSE)),"",INDIRECT("'ref_dontTouch'!R"&amp;ROW(C547)&amp;"C"&amp;MATCH(C$2,ref_dontTouch!$A$1:$S$1,0),FALSE))</f>
        <v/>
      </c>
      <c r="D547" s="13" t="str">
        <f ca="1">IF(C547="","",C547&amp;" - "&amp;VLOOKUP($C547,ref_dontTouch!$B546:$Y6544,MATCH("statement",ref_dontTouch!$B$1:$Y$1,0),0))</f>
        <v/>
      </c>
      <c r="E547" s="13" t="str">
        <f ca="1">IF(D547="","",VLOOKUP($C547,ref_dontTouch!$B546:$Y6544,MATCH("performanceExpectation",ref_dontTouch!$B$1:$Y$1,0),0))</f>
        <v/>
      </c>
      <c r="F547" s="5"/>
      <c r="G547" s="5"/>
      <c r="H547" s="5"/>
      <c r="I547" s="5"/>
      <c r="J547" s="5"/>
      <c r="K547" s="5"/>
      <c r="L547" s="5"/>
      <c r="M547" s="5"/>
      <c r="N547" s="5"/>
      <c r="O547" s="5"/>
      <c r="P547" s="5"/>
      <c r="Q547" s="5"/>
      <c r="R547" s="5"/>
      <c r="S547" s="5"/>
      <c r="T547" s="5"/>
      <c r="U547" s="5"/>
      <c r="V547" s="5"/>
      <c r="W547" s="5"/>
      <c r="X547" s="5"/>
      <c r="Y547" s="5"/>
      <c r="Z547" s="5"/>
      <c r="AA547" s="5"/>
    </row>
    <row r="548" spans="1:27" ht="16">
      <c r="A548" s="13" t="str">
        <f ca="1">IF(ISBLANK(INDIRECT("'ref_dontTouch'!R"&amp;ROW(A548)&amp;"C"&amp;MATCH(A$2,ref_dontTouch!$A$1:$S$1,0),FALSE)),"",INDIRECT("'ref_dontTouch'!R"&amp;ROW(A548)&amp;"C"&amp;MATCH(A$2,ref_dontTouch!$A$1:$S$1,0),FALSE))</f>
        <v/>
      </c>
      <c r="B548" s="14" t="str">
        <f ca="1">IF(INDIRECT("'ref_dontTouch'!R"&amp;ROW(B548)&amp;"C"&amp;MATCH("ALIGN",ref_dontTouch!$A$1:$S$1,0),FALSE)="","",IF(INDIRECT("'ref_dontTouch'!R"&amp;ROW(B548)&amp;"C"&amp;MATCH("ALIGN",ref_dontTouch!$A$1:$S$1,0),FALSE)="t","Target",IF(INDIRECT("'ref_dontTouch'!R"&amp;ROW(B548)&amp;"C"&amp;MATCH("ALIGN",ref_dontTouch!$A$1:$S$1,0),FALSE)="f","Flagged","Connected")))</f>
        <v/>
      </c>
      <c r="C548" s="14" t="str">
        <f ca="1">IF(ISBLANK(INDIRECT("'ref_dontTouch'!R"&amp;ROW(C548)&amp;"C"&amp;MATCH(C$2,ref_dontTouch!$A$1:$S$1,0),FALSE)),"",INDIRECT("'ref_dontTouch'!R"&amp;ROW(C548)&amp;"C"&amp;MATCH(C$2,ref_dontTouch!$A$1:$S$1,0),FALSE))</f>
        <v/>
      </c>
      <c r="D548" s="13" t="str">
        <f ca="1">IF(C548="","",C548&amp;" - "&amp;VLOOKUP($C548,ref_dontTouch!$B547:$Y6545,MATCH("statement",ref_dontTouch!$B$1:$Y$1,0),0))</f>
        <v/>
      </c>
      <c r="E548" s="13" t="str">
        <f ca="1">IF(D548="","",VLOOKUP($C548,ref_dontTouch!$B547:$Y6545,MATCH("performanceExpectation",ref_dontTouch!$B$1:$Y$1,0),0))</f>
        <v/>
      </c>
      <c r="F548" s="5"/>
      <c r="G548" s="5"/>
      <c r="H548" s="5"/>
      <c r="I548" s="5"/>
      <c r="J548" s="5"/>
      <c r="K548" s="5"/>
      <c r="L548" s="5"/>
      <c r="M548" s="5"/>
      <c r="N548" s="5"/>
      <c r="O548" s="5"/>
      <c r="P548" s="5"/>
      <c r="Q548" s="5"/>
      <c r="R548" s="5"/>
      <c r="S548" s="5"/>
      <c r="T548" s="5"/>
      <c r="U548" s="5"/>
      <c r="V548" s="5"/>
      <c r="W548" s="5"/>
      <c r="X548" s="5"/>
      <c r="Y548" s="5"/>
      <c r="Z548" s="5"/>
      <c r="AA548" s="5"/>
    </row>
    <row r="549" spans="1:27" ht="16">
      <c r="A549" s="13" t="str">
        <f ca="1">IF(ISBLANK(INDIRECT("'ref_dontTouch'!R"&amp;ROW(A549)&amp;"C"&amp;MATCH(A$2,ref_dontTouch!$A$1:$S$1,0),FALSE)),"",INDIRECT("'ref_dontTouch'!R"&amp;ROW(A549)&amp;"C"&amp;MATCH(A$2,ref_dontTouch!$A$1:$S$1,0),FALSE))</f>
        <v/>
      </c>
      <c r="B549" s="14" t="str">
        <f ca="1">IF(INDIRECT("'ref_dontTouch'!R"&amp;ROW(B549)&amp;"C"&amp;MATCH("ALIGN",ref_dontTouch!$A$1:$S$1,0),FALSE)="","",IF(INDIRECT("'ref_dontTouch'!R"&amp;ROW(B549)&amp;"C"&amp;MATCH("ALIGN",ref_dontTouch!$A$1:$S$1,0),FALSE)="t","Target",IF(INDIRECT("'ref_dontTouch'!R"&amp;ROW(B549)&amp;"C"&amp;MATCH("ALIGN",ref_dontTouch!$A$1:$S$1,0),FALSE)="f","Flagged","Connected")))</f>
        <v/>
      </c>
      <c r="C549" s="14" t="str">
        <f ca="1">IF(ISBLANK(INDIRECT("'ref_dontTouch'!R"&amp;ROW(C549)&amp;"C"&amp;MATCH(C$2,ref_dontTouch!$A$1:$S$1,0),FALSE)),"",INDIRECT("'ref_dontTouch'!R"&amp;ROW(C549)&amp;"C"&amp;MATCH(C$2,ref_dontTouch!$A$1:$S$1,0),FALSE))</f>
        <v/>
      </c>
      <c r="D549" s="13" t="str">
        <f ca="1">IF(C549="","",C549&amp;" - "&amp;VLOOKUP($C549,ref_dontTouch!$B548:$Y6546,MATCH("statement",ref_dontTouch!$B$1:$Y$1,0),0))</f>
        <v/>
      </c>
      <c r="E549" s="13" t="str">
        <f ca="1">IF(D549="","",VLOOKUP($C549,ref_dontTouch!$B548:$Y6546,MATCH("performanceExpectation",ref_dontTouch!$B$1:$Y$1,0),0))</f>
        <v/>
      </c>
      <c r="F549" s="5"/>
      <c r="G549" s="5"/>
      <c r="H549" s="5"/>
      <c r="I549" s="5"/>
      <c r="J549" s="5"/>
      <c r="K549" s="5"/>
      <c r="L549" s="5"/>
      <c r="M549" s="5"/>
      <c r="N549" s="5"/>
      <c r="O549" s="5"/>
      <c r="P549" s="5"/>
      <c r="Q549" s="5"/>
      <c r="R549" s="5"/>
      <c r="S549" s="5"/>
      <c r="T549" s="5"/>
      <c r="U549" s="5"/>
      <c r="V549" s="5"/>
      <c r="W549" s="5"/>
      <c r="X549" s="5"/>
      <c r="Y549" s="5"/>
      <c r="Z549" s="5"/>
      <c r="AA549" s="5"/>
    </row>
    <row r="550" spans="1:27" ht="16">
      <c r="A550" s="13" t="str">
        <f ca="1">IF(ISBLANK(INDIRECT("'ref_dontTouch'!R"&amp;ROW(A550)&amp;"C"&amp;MATCH(A$2,ref_dontTouch!$A$1:$S$1,0),FALSE)),"",INDIRECT("'ref_dontTouch'!R"&amp;ROW(A550)&amp;"C"&amp;MATCH(A$2,ref_dontTouch!$A$1:$S$1,0),FALSE))</f>
        <v/>
      </c>
      <c r="B550" s="14" t="str">
        <f ca="1">IF(INDIRECT("'ref_dontTouch'!R"&amp;ROW(B550)&amp;"C"&amp;MATCH("ALIGN",ref_dontTouch!$A$1:$S$1,0),FALSE)="","",IF(INDIRECT("'ref_dontTouch'!R"&amp;ROW(B550)&amp;"C"&amp;MATCH("ALIGN",ref_dontTouch!$A$1:$S$1,0),FALSE)="t","Target",IF(INDIRECT("'ref_dontTouch'!R"&amp;ROW(B550)&amp;"C"&amp;MATCH("ALIGN",ref_dontTouch!$A$1:$S$1,0),FALSE)="f","Flagged","Connected")))</f>
        <v/>
      </c>
      <c r="C550" s="14" t="str">
        <f ca="1">IF(ISBLANK(INDIRECT("'ref_dontTouch'!R"&amp;ROW(C550)&amp;"C"&amp;MATCH(C$2,ref_dontTouch!$A$1:$S$1,0),FALSE)),"",INDIRECT("'ref_dontTouch'!R"&amp;ROW(C550)&amp;"C"&amp;MATCH(C$2,ref_dontTouch!$A$1:$S$1,0),FALSE))</f>
        <v/>
      </c>
      <c r="D550" s="13" t="str">
        <f ca="1">IF(C550="","",C550&amp;" - "&amp;VLOOKUP($C550,ref_dontTouch!$B549:$Y6547,MATCH("statement",ref_dontTouch!$B$1:$Y$1,0),0))</f>
        <v/>
      </c>
      <c r="E550" s="13" t="str">
        <f ca="1">IF(D550="","",VLOOKUP($C550,ref_dontTouch!$B549:$Y6547,MATCH("performanceExpectation",ref_dontTouch!$B$1:$Y$1,0),0))</f>
        <v/>
      </c>
      <c r="F550" s="5"/>
      <c r="G550" s="5"/>
      <c r="H550" s="5"/>
      <c r="I550" s="5"/>
      <c r="J550" s="5"/>
      <c r="K550" s="5"/>
      <c r="L550" s="5"/>
      <c r="M550" s="5"/>
      <c r="N550" s="5"/>
      <c r="O550" s="5"/>
      <c r="P550" s="5"/>
      <c r="Q550" s="5"/>
      <c r="R550" s="5"/>
      <c r="S550" s="5"/>
      <c r="T550" s="5"/>
      <c r="U550" s="5"/>
      <c r="V550" s="5"/>
      <c r="W550" s="5"/>
      <c r="X550" s="5"/>
      <c r="Y550" s="5"/>
      <c r="Z550" s="5"/>
      <c r="AA550" s="5"/>
    </row>
    <row r="551" spans="1:27" ht="16">
      <c r="A551" s="13" t="str">
        <f ca="1">IF(ISBLANK(INDIRECT("'ref_dontTouch'!R"&amp;ROW(A551)&amp;"C"&amp;MATCH(A$2,ref_dontTouch!$A$1:$S$1,0),FALSE)),"",INDIRECT("'ref_dontTouch'!R"&amp;ROW(A551)&amp;"C"&amp;MATCH(A$2,ref_dontTouch!$A$1:$S$1,0),FALSE))</f>
        <v/>
      </c>
      <c r="B551" s="14" t="str">
        <f ca="1">IF(INDIRECT("'ref_dontTouch'!R"&amp;ROW(B551)&amp;"C"&amp;MATCH("ALIGN",ref_dontTouch!$A$1:$S$1,0),FALSE)="","",IF(INDIRECT("'ref_dontTouch'!R"&amp;ROW(B551)&amp;"C"&amp;MATCH("ALIGN",ref_dontTouch!$A$1:$S$1,0),FALSE)="t","Target",IF(INDIRECT("'ref_dontTouch'!R"&amp;ROW(B551)&amp;"C"&amp;MATCH("ALIGN",ref_dontTouch!$A$1:$S$1,0),FALSE)="f","Flagged","Connected")))</f>
        <v/>
      </c>
      <c r="C551" s="14" t="str">
        <f ca="1">IF(ISBLANK(INDIRECT("'ref_dontTouch'!R"&amp;ROW(C551)&amp;"C"&amp;MATCH(C$2,ref_dontTouch!$A$1:$S$1,0),FALSE)),"",INDIRECT("'ref_dontTouch'!R"&amp;ROW(C551)&amp;"C"&amp;MATCH(C$2,ref_dontTouch!$A$1:$S$1,0),FALSE))</f>
        <v/>
      </c>
      <c r="D551" s="13" t="str">
        <f ca="1">IF(C551="","",C551&amp;" - "&amp;VLOOKUP($C551,ref_dontTouch!$B550:$Y6548,MATCH("statement",ref_dontTouch!$B$1:$Y$1,0),0))</f>
        <v/>
      </c>
      <c r="E551" s="13" t="str">
        <f ca="1">IF(D551="","",VLOOKUP($C551,ref_dontTouch!$B550:$Y6548,MATCH("performanceExpectation",ref_dontTouch!$B$1:$Y$1,0),0))</f>
        <v/>
      </c>
      <c r="F551" s="5"/>
      <c r="G551" s="5"/>
      <c r="H551" s="5"/>
      <c r="I551" s="5"/>
      <c r="J551" s="5"/>
      <c r="K551" s="5"/>
      <c r="L551" s="5"/>
      <c r="M551" s="5"/>
      <c r="N551" s="5"/>
      <c r="O551" s="5"/>
      <c r="P551" s="5"/>
      <c r="Q551" s="5"/>
      <c r="R551" s="5"/>
      <c r="S551" s="5"/>
      <c r="T551" s="5"/>
      <c r="U551" s="5"/>
      <c r="V551" s="5"/>
      <c r="W551" s="5"/>
      <c r="X551" s="5"/>
      <c r="Y551" s="5"/>
      <c r="Z551" s="5"/>
      <c r="AA551" s="5"/>
    </row>
    <row r="552" spans="1:27" ht="16">
      <c r="A552" s="13" t="str">
        <f ca="1">IF(ISBLANK(INDIRECT("'ref_dontTouch'!R"&amp;ROW(A552)&amp;"C"&amp;MATCH(A$2,ref_dontTouch!$A$1:$S$1,0),FALSE)),"",INDIRECT("'ref_dontTouch'!R"&amp;ROW(A552)&amp;"C"&amp;MATCH(A$2,ref_dontTouch!$A$1:$S$1,0),FALSE))</f>
        <v/>
      </c>
      <c r="B552" s="14" t="str">
        <f ca="1">IF(INDIRECT("'ref_dontTouch'!R"&amp;ROW(B552)&amp;"C"&amp;MATCH("ALIGN",ref_dontTouch!$A$1:$S$1,0),FALSE)="","",IF(INDIRECT("'ref_dontTouch'!R"&amp;ROW(B552)&amp;"C"&amp;MATCH("ALIGN",ref_dontTouch!$A$1:$S$1,0),FALSE)="t","Target",IF(INDIRECT("'ref_dontTouch'!R"&amp;ROW(B552)&amp;"C"&amp;MATCH("ALIGN",ref_dontTouch!$A$1:$S$1,0),FALSE)="f","Flagged","Connected")))</f>
        <v/>
      </c>
      <c r="C552" s="14" t="str">
        <f ca="1">IF(ISBLANK(INDIRECT("'ref_dontTouch'!R"&amp;ROW(C552)&amp;"C"&amp;MATCH(C$2,ref_dontTouch!$A$1:$S$1,0),FALSE)),"",INDIRECT("'ref_dontTouch'!R"&amp;ROW(C552)&amp;"C"&amp;MATCH(C$2,ref_dontTouch!$A$1:$S$1,0),FALSE))</f>
        <v/>
      </c>
      <c r="D552" s="13" t="str">
        <f ca="1">IF(C552="","",C552&amp;" - "&amp;VLOOKUP($C552,ref_dontTouch!$B551:$Y6549,MATCH("statement",ref_dontTouch!$B$1:$Y$1,0),0))</f>
        <v/>
      </c>
      <c r="E552" s="13" t="str">
        <f ca="1">IF(D552="","",VLOOKUP($C552,ref_dontTouch!$B551:$Y6549,MATCH("performanceExpectation",ref_dontTouch!$B$1:$Y$1,0),0))</f>
        <v/>
      </c>
      <c r="F552" s="5"/>
      <c r="G552" s="5"/>
      <c r="H552" s="5"/>
      <c r="I552" s="5"/>
      <c r="J552" s="5"/>
      <c r="K552" s="5"/>
      <c r="L552" s="5"/>
      <c r="M552" s="5"/>
      <c r="N552" s="5"/>
      <c r="O552" s="5"/>
      <c r="P552" s="5"/>
      <c r="Q552" s="5"/>
      <c r="R552" s="5"/>
      <c r="S552" s="5"/>
      <c r="T552" s="5"/>
      <c r="U552" s="5"/>
      <c r="V552" s="5"/>
      <c r="W552" s="5"/>
      <c r="X552" s="5"/>
      <c r="Y552" s="5"/>
      <c r="Z552" s="5"/>
      <c r="AA552" s="5"/>
    </row>
    <row r="553" spans="1:27" ht="16">
      <c r="A553" s="13" t="str">
        <f ca="1">IF(ISBLANK(INDIRECT("'ref_dontTouch'!R"&amp;ROW(A553)&amp;"C"&amp;MATCH(A$2,ref_dontTouch!$A$1:$S$1,0),FALSE)),"",INDIRECT("'ref_dontTouch'!R"&amp;ROW(A553)&amp;"C"&amp;MATCH(A$2,ref_dontTouch!$A$1:$S$1,0),FALSE))</f>
        <v/>
      </c>
      <c r="B553" s="14" t="str">
        <f ca="1">IF(INDIRECT("'ref_dontTouch'!R"&amp;ROW(B553)&amp;"C"&amp;MATCH("ALIGN",ref_dontTouch!$A$1:$S$1,0),FALSE)="","",IF(INDIRECT("'ref_dontTouch'!R"&amp;ROW(B553)&amp;"C"&amp;MATCH("ALIGN",ref_dontTouch!$A$1:$S$1,0),FALSE)="t","Target",IF(INDIRECT("'ref_dontTouch'!R"&amp;ROW(B553)&amp;"C"&amp;MATCH("ALIGN",ref_dontTouch!$A$1:$S$1,0),FALSE)="f","Flagged","Connected")))</f>
        <v/>
      </c>
      <c r="C553" s="14" t="str">
        <f ca="1">IF(ISBLANK(INDIRECT("'ref_dontTouch'!R"&amp;ROW(C553)&amp;"C"&amp;MATCH(C$2,ref_dontTouch!$A$1:$S$1,0),FALSE)),"",INDIRECT("'ref_dontTouch'!R"&amp;ROW(C553)&amp;"C"&amp;MATCH(C$2,ref_dontTouch!$A$1:$S$1,0),FALSE))</f>
        <v/>
      </c>
      <c r="D553" s="13" t="str">
        <f ca="1">IF(C553="","",C553&amp;" - "&amp;VLOOKUP($C553,ref_dontTouch!$B552:$Y6550,MATCH("statement",ref_dontTouch!$B$1:$Y$1,0),0))</f>
        <v/>
      </c>
      <c r="E553" s="13" t="str">
        <f ca="1">IF(D553="","",VLOOKUP($C553,ref_dontTouch!$B552:$Y6550,MATCH("performanceExpectation",ref_dontTouch!$B$1:$Y$1,0),0))</f>
        <v/>
      </c>
      <c r="F553" s="5"/>
      <c r="G553" s="5"/>
      <c r="H553" s="5"/>
      <c r="I553" s="5"/>
      <c r="J553" s="5"/>
      <c r="K553" s="5"/>
      <c r="L553" s="5"/>
      <c r="M553" s="5"/>
      <c r="N553" s="5"/>
      <c r="O553" s="5"/>
      <c r="P553" s="5"/>
      <c r="Q553" s="5"/>
      <c r="R553" s="5"/>
      <c r="S553" s="5"/>
      <c r="T553" s="5"/>
      <c r="U553" s="5"/>
      <c r="V553" s="5"/>
      <c r="W553" s="5"/>
      <c r="X553" s="5"/>
      <c r="Y553" s="5"/>
      <c r="Z553" s="5"/>
      <c r="AA553" s="5"/>
    </row>
    <row r="554" spans="1:27" ht="16">
      <c r="A554" s="13" t="str">
        <f ca="1">IF(ISBLANK(INDIRECT("'ref_dontTouch'!R"&amp;ROW(A554)&amp;"C"&amp;MATCH(A$2,ref_dontTouch!$A$1:$S$1,0),FALSE)),"",INDIRECT("'ref_dontTouch'!R"&amp;ROW(A554)&amp;"C"&amp;MATCH(A$2,ref_dontTouch!$A$1:$S$1,0),FALSE))</f>
        <v/>
      </c>
      <c r="B554" s="14" t="str">
        <f ca="1">IF(INDIRECT("'ref_dontTouch'!R"&amp;ROW(B554)&amp;"C"&amp;MATCH("ALIGN",ref_dontTouch!$A$1:$S$1,0),FALSE)="","",IF(INDIRECT("'ref_dontTouch'!R"&amp;ROW(B554)&amp;"C"&amp;MATCH("ALIGN",ref_dontTouch!$A$1:$S$1,0),FALSE)="t","Target",IF(INDIRECT("'ref_dontTouch'!R"&amp;ROW(B554)&amp;"C"&amp;MATCH("ALIGN",ref_dontTouch!$A$1:$S$1,0),FALSE)="f","Flagged","Connected")))</f>
        <v/>
      </c>
      <c r="C554" s="14" t="str">
        <f ca="1">IF(ISBLANK(INDIRECT("'ref_dontTouch'!R"&amp;ROW(C554)&amp;"C"&amp;MATCH(C$2,ref_dontTouch!$A$1:$S$1,0),FALSE)),"",INDIRECT("'ref_dontTouch'!R"&amp;ROW(C554)&amp;"C"&amp;MATCH(C$2,ref_dontTouch!$A$1:$S$1,0),FALSE))</f>
        <v/>
      </c>
      <c r="D554" s="13" t="str">
        <f ca="1">IF(C554="","",C554&amp;" - "&amp;VLOOKUP($C554,ref_dontTouch!$B553:$Y6551,MATCH("statement",ref_dontTouch!$B$1:$Y$1,0),0))</f>
        <v/>
      </c>
      <c r="E554" s="13" t="str">
        <f ca="1">IF(D554="","",VLOOKUP($C554,ref_dontTouch!$B553:$Y6551,MATCH("performanceExpectation",ref_dontTouch!$B$1:$Y$1,0),0))</f>
        <v/>
      </c>
      <c r="F554" s="5"/>
      <c r="G554" s="5"/>
      <c r="H554" s="5"/>
      <c r="I554" s="5"/>
      <c r="J554" s="5"/>
      <c r="K554" s="5"/>
      <c r="L554" s="5"/>
      <c r="M554" s="5"/>
      <c r="N554" s="5"/>
      <c r="O554" s="5"/>
      <c r="P554" s="5"/>
      <c r="Q554" s="5"/>
      <c r="R554" s="5"/>
      <c r="S554" s="5"/>
      <c r="T554" s="5"/>
      <c r="U554" s="5"/>
      <c r="V554" s="5"/>
      <c r="W554" s="5"/>
      <c r="X554" s="5"/>
      <c r="Y554" s="5"/>
      <c r="Z554" s="5"/>
      <c r="AA554" s="5"/>
    </row>
    <row r="555" spans="1:27" ht="16">
      <c r="A555" s="13" t="str">
        <f ca="1">IF(ISBLANK(INDIRECT("'ref_dontTouch'!R"&amp;ROW(A555)&amp;"C"&amp;MATCH(A$2,ref_dontTouch!$A$1:$S$1,0),FALSE)),"",INDIRECT("'ref_dontTouch'!R"&amp;ROW(A555)&amp;"C"&amp;MATCH(A$2,ref_dontTouch!$A$1:$S$1,0),FALSE))</f>
        <v/>
      </c>
      <c r="B555" s="14" t="str">
        <f ca="1">IF(INDIRECT("'ref_dontTouch'!R"&amp;ROW(B555)&amp;"C"&amp;MATCH("ALIGN",ref_dontTouch!$A$1:$S$1,0),FALSE)="","",IF(INDIRECT("'ref_dontTouch'!R"&amp;ROW(B555)&amp;"C"&amp;MATCH("ALIGN",ref_dontTouch!$A$1:$S$1,0),FALSE)="t","Target",IF(INDIRECT("'ref_dontTouch'!R"&amp;ROW(B555)&amp;"C"&amp;MATCH("ALIGN",ref_dontTouch!$A$1:$S$1,0),FALSE)="f","Flagged","Connected")))</f>
        <v/>
      </c>
      <c r="C555" s="14" t="str">
        <f ca="1">IF(ISBLANK(INDIRECT("'ref_dontTouch'!R"&amp;ROW(C555)&amp;"C"&amp;MATCH(C$2,ref_dontTouch!$A$1:$S$1,0),FALSE)),"",INDIRECT("'ref_dontTouch'!R"&amp;ROW(C555)&amp;"C"&amp;MATCH(C$2,ref_dontTouch!$A$1:$S$1,0),FALSE))</f>
        <v/>
      </c>
      <c r="D555" s="13" t="str">
        <f ca="1">IF(C555="","",C555&amp;" - "&amp;VLOOKUP($C555,ref_dontTouch!$B554:$Y6552,MATCH("statement",ref_dontTouch!$B$1:$Y$1,0),0))</f>
        <v/>
      </c>
      <c r="E555" s="13" t="str">
        <f ca="1">IF(D555="","",VLOOKUP($C555,ref_dontTouch!$B554:$Y6552,MATCH("performanceExpectation",ref_dontTouch!$B$1:$Y$1,0),0))</f>
        <v/>
      </c>
      <c r="F555" s="5"/>
      <c r="G555" s="5"/>
      <c r="H555" s="5"/>
      <c r="I555" s="5"/>
      <c r="J555" s="5"/>
      <c r="K555" s="5"/>
      <c r="L555" s="5"/>
      <c r="M555" s="5"/>
      <c r="N555" s="5"/>
      <c r="O555" s="5"/>
      <c r="P555" s="5"/>
      <c r="Q555" s="5"/>
      <c r="R555" s="5"/>
      <c r="S555" s="5"/>
      <c r="T555" s="5"/>
      <c r="U555" s="5"/>
      <c r="V555" s="5"/>
      <c r="W555" s="5"/>
      <c r="X555" s="5"/>
      <c r="Y555" s="5"/>
      <c r="Z555" s="5"/>
      <c r="AA555" s="5"/>
    </row>
    <row r="556" spans="1:27" ht="16">
      <c r="A556" s="13" t="str">
        <f ca="1">IF(ISBLANK(INDIRECT("'ref_dontTouch'!R"&amp;ROW(A556)&amp;"C"&amp;MATCH(A$2,ref_dontTouch!$A$1:$S$1,0),FALSE)),"",INDIRECT("'ref_dontTouch'!R"&amp;ROW(A556)&amp;"C"&amp;MATCH(A$2,ref_dontTouch!$A$1:$S$1,0),FALSE))</f>
        <v/>
      </c>
      <c r="B556" s="14" t="str">
        <f ca="1">IF(INDIRECT("'ref_dontTouch'!R"&amp;ROW(B556)&amp;"C"&amp;MATCH("ALIGN",ref_dontTouch!$A$1:$S$1,0),FALSE)="","",IF(INDIRECT("'ref_dontTouch'!R"&amp;ROW(B556)&amp;"C"&amp;MATCH("ALIGN",ref_dontTouch!$A$1:$S$1,0),FALSE)="t","Target",IF(INDIRECT("'ref_dontTouch'!R"&amp;ROW(B556)&amp;"C"&amp;MATCH("ALIGN",ref_dontTouch!$A$1:$S$1,0),FALSE)="f","Flagged","Connected")))</f>
        <v/>
      </c>
      <c r="C556" s="14" t="str">
        <f ca="1">IF(ISBLANK(INDIRECT("'ref_dontTouch'!R"&amp;ROW(C556)&amp;"C"&amp;MATCH(C$2,ref_dontTouch!$A$1:$S$1,0),FALSE)),"",INDIRECT("'ref_dontTouch'!R"&amp;ROW(C556)&amp;"C"&amp;MATCH(C$2,ref_dontTouch!$A$1:$S$1,0),FALSE))</f>
        <v/>
      </c>
      <c r="D556" s="13" t="str">
        <f ca="1">IF(C556="","",C556&amp;" - "&amp;VLOOKUP($C556,ref_dontTouch!$B555:$Y6553,MATCH("statement",ref_dontTouch!$B$1:$Y$1,0),0))</f>
        <v/>
      </c>
      <c r="E556" s="13" t="str">
        <f ca="1">IF(D556="","",VLOOKUP($C556,ref_dontTouch!$B555:$Y6553,MATCH("performanceExpectation",ref_dontTouch!$B$1:$Y$1,0),0))</f>
        <v/>
      </c>
      <c r="F556" s="5"/>
      <c r="G556" s="5"/>
      <c r="H556" s="5"/>
      <c r="I556" s="5"/>
      <c r="J556" s="5"/>
      <c r="K556" s="5"/>
      <c r="L556" s="5"/>
      <c r="M556" s="5"/>
      <c r="N556" s="5"/>
      <c r="O556" s="5"/>
      <c r="P556" s="5"/>
      <c r="Q556" s="5"/>
      <c r="R556" s="5"/>
      <c r="S556" s="5"/>
      <c r="T556" s="5"/>
      <c r="U556" s="5"/>
      <c r="V556" s="5"/>
      <c r="W556" s="5"/>
      <c r="X556" s="5"/>
      <c r="Y556" s="5"/>
      <c r="Z556" s="5"/>
      <c r="AA556" s="5"/>
    </row>
    <row r="557" spans="1:27" ht="16">
      <c r="A557" s="13" t="str">
        <f ca="1">IF(ISBLANK(INDIRECT("'ref_dontTouch'!R"&amp;ROW(A557)&amp;"C"&amp;MATCH(A$2,ref_dontTouch!$A$1:$S$1,0),FALSE)),"",INDIRECT("'ref_dontTouch'!R"&amp;ROW(A557)&amp;"C"&amp;MATCH(A$2,ref_dontTouch!$A$1:$S$1,0),FALSE))</f>
        <v/>
      </c>
      <c r="B557" s="14" t="str">
        <f ca="1">IF(INDIRECT("'ref_dontTouch'!R"&amp;ROW(B557)&amp;"C"&amp;MATCH("ALIGN",ref_dontTouch!$A$1:$S$1,0),FALSE)="","",IF(INDIRECT("'ref_dontTouch'!R"&amp;ROW(B557)&amp;"C"&amp;MATCH("ALIGN",ref_dontTouch!$A$1:$S$1,0),FALSE)="t","Target",IF(INDIRECT("'ref_dontTouch'!R"&amp;ROW(B557)&amp;"C"&amp;MATCH("ALIGN",ref_dontTouch!$A$1:$S$1,0),FALSE)="f","Flagged","Connected")))</f>
        <v/>
      </c>
      <c r="C557" s="14" t="str">
        <f ca="1">IF(ISBLANK(INDIRECT("'ref_dontTouch'!R"&amp;ROW(C557)&amp;"C"&amp;MATCH(C$2,ref_dontTouch!$A$1:$S$1,0),FALSE)),"",INDIRECT("'ref_dontTouch'!R"&amp;ROW(C557)&amp;"C"&amp;MATCH(C$2,ref_dontTouch!$A$1:$S$1,0),FALSE))</f>
        <v/>
      </c>
      <c r="D557" s="13" t="str">
        <f ca="1">IF(C557="","",C557&amp;" - "&amp;VLOOKUP($C557,ref_dontTouch!$B556:$Y6554,MATCH("statement",ref_dontTouch!$B$1:$Y$1,0),0))</f>
        <v/>
      </c>
      <c r="E557" s="13" t="str">
        <f ca="1">IF(D557="","",VLOOKUP($C557,ref_dontTouch!$B556:$Y6554,MATCH("performanceExpectation",ref_dontTouch!$B$1:$Y$1,0),0))</f>
        <v/>
      </c>
      <c r="F557" s="5"/>
      <c r="G557" s="5"/>
      <c r="H557" s="5"/>
      <c r="I557" s="5"/>
      <c r="J557" s="5"/>
      <c r="K557" s="5"/>
      <c r="L557" s="5"/>
      <c r="M557" s="5"/>
      <c r="N557" s="5"/>
      <c r="O557" s="5"/>
      <c r="P557" s="5"/>
      <c r="Q557" s="5"/>
      <c r="R557" s="5"/>
      <c r="S557" s="5"/>
      <c r="T557" s="5"/>
      <c r="U557" s="5"/>
      <c r="V557" s="5"/>
      <c r="W557" s="5"/>
      <c r="X557" s="5"/>
      <c r="Y557" s="5"/>
      <c r="Z557" s="5"/>
      <c r="AA557" s="5"/>
    </row>
    <row r="558" spans="1:27" ht="16">
      <c r="A558" s="13" t="str">
        <f ca="1">IF(ISBLANK(INDIRECT("'ref_dontTouch'!R"&amp;ROW(A558)&amp;"C"&amp;MATCH(A$2,ref_dontTouch!$A$1:$S$1,0),FALSE)),"",INDIRECT("'ref_dontTouch'!R"&amp;ROW(A558)&amp;"C"&amp;MATCH(A$2,ref_dontTouch!$A$1:$S$1,0),FALSE))</f>
        <v/>
      </c>
      <c r="B558" s="14" t="str">
        <f ca="1">IF(INDIRECT("'ref_dontTouch'!R"&amp;ROW(B558)&amp;"C"&amp;MATCH("ALIGN",ref_dontTouch!$A$1:$S$1,0),FALSE)="","",IF(INDIRECT("'ref_dontTouch'!R"&amp;ROW(B558)&amp;"C"&amp;MATCH("ALIGN",ref_dontTouch!$A$1:$S$1,0),FALSE)="t","Target",IF(INDIRECT("'ref_dontTouch'!R"&amp;ROW(B558)&amp;"C"&amp;MATCH("ALIGN",ref_dontTouch!$A$1:$S$1,0),FALSE)="f","Flagged","Connected")))</f>
        <v/>
      </c>
      <c r="C558" s="14" t="str">
        <f ca="1">IF(ISBLANK(INDIRECT("'ref_dontTouch'!R"&amp;ROW(C558)&amp;"C"&amp;MATCH(C$2,ref_dontTouch!$A$1:$S$1,0),FALSE)),"",INDIRECT("'ref_dontTouch'!R"&amp;ROW(C558)&amp;"C"&amp;MATCH(C$2,ref_dontTouch!$A$1:$S$1,0),FALSE))</f>
        <v/>
      </c>
      <c r="D558" s="13" t="str">
        <f ca="1">IF(C558="","",C558&amp;" - "&amp;VLOOKUP($C558,ref_dontTouch!$B557:$Y6555,MATCH("statement",ref_dontTouch!$B$1:$Y$1,0),0))</f>
        <v/>
      </c>
      <c r="E558" s="13" t="str">
        <f ca="1">IF(D558="","",VLOOKUP($C558,ref_dontTouch!$B557:$Y6555,MATCH("performanceExpectation",ref_dontTouch!$B$1:$Y$1,0),0))</f>
        <v/>
      </c>
      <c r="F558" s="5"/>
      <c r="G558" s="5"/>
      <c r="H558" s="5"/>
      <c r="I558" s="5"/>
      <c r="J558" s="5"/>
      <c r="K558" s="5"/>
      <c r="L558" s="5"/>
      <c r="M558" s="5"/>
      <c r="N558" s="5"/>
      <c r="O558" s="5"/>
      <c r="P558" s="5"/>
      <c r="Q558" s="5"/>
      <c r="R558" s="5"/>
      <c r="S558" s="5"/>
      <c r="T558" s="5"/>
      <c r="U558" s="5"/>
      <c r="V558" s="5"/>
      <c r="W558" s="5"/>
      <c r="X558" s="5"/>
      <c r="Y558" s="5"/>
      <c r="Z558" s="5"/>
      <c r="AA558" s="5"/>
    </row>
    <row r="559" spans="1:27" ht="16">
      <c r="A559" s="13" t="str">
        <f ca="1">IF(ISBLANK(INDIRECT("'ref_dontTouch'!R"&amp;ROW(A559)&amp;"C"&amp;MATCH(A$2,ref_dontTouch!$A$1:$S$1,0),FALSE)),"",INDIRECT("'ref_dontTouch'!R"&amp;ROW(A559)&amp;"C"&amp;MATCH(A$2,ref_dontTouch!$A$1:$S$1,0),FALSE))</f>
        <v/>
      </c>
      <c r="B559" s="14" t="str">
        <f ca="1">IF(INDIRECT("'ref_dontTouch'!R"&amp;ROW(B559)&amp;"C"&amp;MATCH("ALIGN",ref_dontTouch!$A$1:$S$1,0),FALSE)="","",IF(INDIRECT("'ref_dontTouch'!R"&amp;ROW(B559)&amp;"C"&amp;MATCH("ALIGN",ref_dontTouch!$A$1:$S$1,0),FALSE)="t","Target",IF(INDIRECT("'ref_dontTouch'!R"&amp;ROW(B559)&amp;"C"&amp;MATCH("ALIGN",ref_dontTouch!$A$1:$S$1,0),FALSE)="f","Flagged","Connected")))</f>
        <v/>
      </c>
      <c r="C559" s="14" t="str">
        <f ca="1">IF(ISBLANK(INDIRECT("'ref_dontTouch'!R"&amp;ROW(C559)&amp;"C"&amp;MATCH(C$2,ref_dontTouch!$A$1:$S$1,0),FALSE)),"",INDIRECT("'ref_dontTouch'!R"&amp;ROW(C559)&amp;"C"&amp;MATCH(C$2,ref_dontTouch!$A$1:$S$1,0),FALSE))</f>
        <v/>
      </c>
      <c r="D559" s="13" t="str">
        <f ca="1">IF(C559="","",C559&amp;" - "&amp;VLOOKUP($C559,ref_dontTouch!$B558:$Y6556,MATCH("statement",ref_dontTouch!$B$1:$Y$1,0),0))</f>
        <v/>
      </c>
      <c r="E559" s="13" t="str">
        <f ca="1">IF(D559="","",VLOOKUP($C559,ref_dontTouch!$B558:$Y6556,MATCH("performanceExpectation",ref_dontTouch!$B$1:$Y$1,0),0))</f>
        <v/>
      </c>
      <c r="F559" s="5"/>
      <c r="G559" s="5"/>
      <c r="H559" s="5"/>
      <c r="I559" s="5"/>
      <c r="J559" s="5"/>
      <c r="K559" s="5"/>
      <c r="L559" s="5"/>
      <c r="M559" s="5"/>
      <c r="N559" s="5"/>
      <c r="O559" s="5"/>
      <c r="P559" s="5"/>
      <c r="Q559" s="5"/>
      <c r="R559" s="5"/>
      <c r="S559" s="5"/>
      <c r="T559" s="5"/>
      <c r="U559" s="5"/>
      <c r="V559" s="5"/>
      <c r="W559" s="5"/>
      <c r="X559" s="5"/>
      <c r="Y559" s="5"/>
      <c r="Z559" s="5"/>
      <c r="AA559" s="5"/>
    </row>
    <row r="560" spans="1:27" ht="16">
      <c r="A560" s="13" t="str">
        <f ca="1">IF(ISBLANK(INDIRECT("'ref_dontTouch'!R"&amp;ROW(A560)&amp;"C"&amp;MATCH(A$2,ref_dontTouch!$A$1:$S$1,0),FALSE)),"",INDIRECT("'ref_dontTouch'!R"&amp;ROW(A560)&amp;"C"&amp;MATCH(A$2,ref_dontTouch!$A$1:$S$1,0),FALSE))</f>
        <v/>
      </c>
      <c r="B560" s="14" t="str">
        <f ca="1">IF(INDIRECT("'ref_dontTouch'!R"&amp;ROW(B560)&amp;"C"&amp;MATCH("ALIGN",ref_dontTouch!$A$1:$S$1,0),FALSE)="","",IF(INDIRECT("'ref_dontTouch'!R"&amp;ROW(B560)&amp;"C"&amp;MATCH("ALIGN",ref_dontTouch!$A$1:$S$1,0),FALSE)="t","Target",IF(INDIRECT("'ref_dontTouch'!R"&amp;ROW(B560)&amp;"C"&amp;MATCH("ALIGN",ref_dontTouch!$A$1:$S$1,0),FALSE)="f","Flagged","Connected")))</f>
        <v/>
      </c>
      <c r="C560" s="14" t="str">
        <f ca="1">IF(ISBLANK(INDIRECT("'ref_dontTouch'!R"&amp;ROW(C560)&amp;"C"&amp;MATCH(C$2,ref_dontTouch!$A$1:$S$1,0),FALSE)),"",INDIRECT("'ref_dontTouch'!R"&amp;ROW(C560)&amp;"C"&amp;MATCH(C$2,ref_dontTouch!$A$1:$S$1,0),FALSE))</f>
        <v/>
      </c>
      <c r="D560" s="13" t="str">
        <f ca="1">IF(C560="","",C560&amp;" - "&amp;VLOOKUP($C560,ref_dontTouch!$B559:$Y6557,MATCH("statement",ref_dontTouch!$B$1:$Y$1,0),0))</f>
        <v/>
      </c>
      <c r="E560" s="13" t="str">
        <f ca="1">IF(D560="","",VLOOKUP($C560,ref_dontTouch!$B559:$Y6557,MATCH("performanceExpectation",ref_dontTouch!$B$1:$Y$1,0),0))</f>
        <v/>
      </c>
      <c r="F560" s="5"/>
      <c r="G560" s="5"/>
      <c r="H560" s="5"/>
      <c r="I560" s="5"/>
      <c r="J560" s="5"/>
      <c r="K560" s="5"/>
      <c r="L560" s="5"/>
      <c r="M560" s="5"/>
      <c r="N560" s="5"/>
      <c r="O560" s="5"/>
      <c r="P560" s="5"/>
      <c r="Q560" s="5"/>
      <c r="R560" s="5"/>
      <c r="S560" s="5"/>
      <c r="T560" s="5"/>
      <c r="U560" s="5"/>
      <c r="V560" s="5"/>
      <c r="W560" s="5"/>
      <c r="X560" s="5"/>
      <c r="Y560" s="5"/>
      <c r="Z560" s="5"/>
      <c r="AA560" s="5"/>
    </row>
    <row r="561" spans="1:27" ht="16">
      <c r="A561" s="13" t="str">
        <f ca="1">IF(ISBLANK(INDIRECT("'ref_dontTouch'!R"&amp;ROW(A561)&amp;"C"&amp;MATCH(A$2,ref_dontTouch!$A$1:$S$1,0),FALSE)),"",INDIRECT("'ref_dontTouch'!R"&amp;ROW(A561)&amp;"C"&amp;MATCH(A$2,ref_dontTouch!$A$1:$S$1,0),FALSE))</f>
        <v/>
      </c>
      <c r="B561" s="14" t="str">
        <f ca="1">IF(INDIRECT("'ref_dontTouch'!R"&amp;ROW(B561)&amp;"C"&amp;MATCH("ALIGN",ref_dontTouch!$A$1:$S$1,0),FALSE)="","",IF(INDIRECT("'ref_dontTouch'!R"&amp;ROW(B561)&amp;"C"&amp;MATCH("ALIGN",ref_dontTouch!$A$1:$S$1,0),FALSE)="t","Target",IF(INDIRECT("'ref_dontTouch'!R"&amp;ROW(B561)&amp;"C"&amp;MATCH("ALIGN",ref_dontTouch!$A$1:$S$1,0),FALSE)="f","Flagged","Connected")))</f>
        <v/>
      </c>
      <c r="C561" s="14" t="str">
        <f ca="1">IF(ISBLANK(INDIRECT("'ref_dontTouch'!R"&amp;ROW(C561)&amp;"C"&amp;MATCH(C$2,ref_dontTouch!$A$1:$S$1,0),FALSE)),"",INDIRECT("'ref_dontTouch'!R"&amp;ROW(C561)&amp;"C"&amp;MATCH(C$2,ref_dontTouch!$A$1:$S$1,0),FALSE))</f>
        <v/>
      </c>
      <c r="D561" s="13" t="str">
        <f ca="1">IF(C561="","",C561&amp;" - "&amp;VLOOKUP($C561,ref_dontTouch!$B560:$Y6558,MATCH("statement",ref_dontTouch!$B$1:$Y$1,0),0))</f>
        <v/>
      </c>
      <c r="E561" s="13" t="str">
        <f ca="1">IF(D561="","",VLOOKUP($C561,ref_dontTouch!$B560:$Y6558,MATCH("performanceExpectation",ref_dontTouch!$B$1:$Y$1,0),0))</f>
        <v/>
      </c>
      <c r="F561" s="5"/>
      <c r="G561" s="5"/>
      <c r="H561" s="5"/>
      <c r="I561" s="5"/>
      <c r="J561" s="5"/>
      <c r="K561" s="5"/>
      <c r="L561" s="5"/>
      <c r="M561" s="5"/>
      <c r="N561" s="5"/>
      <c r="O561" s="5"/>
      <c r="P561" s="5"/>
      <c r="Q561" s="5"/>
      <c r="R561" s="5"/>
      <c r="S561" s="5"/>
      <c r="T561" s="5"/>
      <c r="U561" s="5"/>
      <c r="V561" s="5"/>
      <c r="W561" s="5"/>
      <c r="X561" s="5"/>
      <c r="Y561" s="5"/>
      <c r="Z561" s="5"/>
      <c r="AA561" s="5"/>
    </row>
    <row r="562" spans="1:27" ht="16">
      <c r="A562" s="13" t="str">
        <f ca="1">IF(ISBLANK(INDIRECT("'ref_dontTouch'!R"&amp;ROW(A562)&amp;"C"&amp;MATCH(A$2,ref_dontTouch!$A$1:$S$1,0),FALSE)),"",INDIRECT("'ref_dontTouch'!R"&amp;ROW(A562)&amp;"C"&amp;MATCH(A$2,ref_dontTouch!$A$1:$S$1,0),FALSE))</f>
        <v/>
      </c>
      <c r="B562" s="14" t="str">
        <f ca="1">IF(INDIRECT("'ref_dontTouch'!R"&amp;ROW(B562)&amp;"C"&amp;MATCH("ALIGN",ref_dontTouch!$A$1:$S$1,0),FALSE)="","",IF(INDIRECT("'ref_dontTouch'!R"&amp;ROW(B562)&amp;"C"&amp;MATCH("ALIGN",ref_dontTouch!$A$1:$S$1,0),FALSE)="t","Target",IF(INDIRECT("'ref_dontTouch'!R"&amp;ROW(B562)&amp;"C"&amp;MATCH("ALIGN",ref_dontTouch!$A$1:$S$1,0),FALSE)="f","Flagged","Connected")))</f>
        <v/>
      </c>
      <c r="C562" s="14" t="str">
        <f ca="1">IF(ISBLANK(INDIRECT("'ref_dontTouch'!R"&amp;ROW(C562)&amp;"C"&amp;MATCH(C$2,ref_dontTouch!$A$1:$S$1,0),FALSE)),"",INDIRECT("'ref_dontTouch'!R"&amp;ROW(C562)&amp;"C"&amp;MATCH(C$2,ref_dontTouch!$A$1:$S$1,0),FALSE))</f>
        <v/>
      </c>
      <c r="D562" s="13" t="str">
        <f ca="1">IF(C562="","",C562&amp;" - "&amp;VLOOKUP($C562,ref_dontTouch!$B561:$Y6559,MATCH("statement",ref_dontTouch!$B$1:$Y$1,0),0))</f>
        <v/>
      </c>
      <c r="E562" s="13" t="str">
        <f ca="1">IF(D562="","",VLOOKUP($C562,ref_dontTouch!$B561:$Y6559,MATCH("performanceExpectation",ref_dontTouch!$B$1:$Y$1,0),0))</f>
        <v/>
      </c>
      <c r="F562" s="5"/>
      <c r="G562" s="5"/>
      <c r="H562" s="5"/>
      <c r="I562" s="5"/>
      <c r="J562" s="5"/>
      <c r="K562" s="5"/>
      <c r="L562" s="5"/>
      <c r="M562" s="5"/>
      <c r="N562" s="5"/>
      <c r="O562" s="5"/>
      <c r="P562" s="5"/>
      <c r="Q562" s="5"/>
      <c r="R562" s="5"/>
      <c r="S562" s="5"/>
      <c r="T562" s="5"/>
      <c r="U562" s="5"/>
      <c r="V562" s="5"/>
      <c r="W562" s="5"/>
      <c r="X562" s="5"/>
      <c r="Y562" s="5"/>
      <c r="Z562" s="5"/>
      <c r="AA562" s="5"/>
    </row>
    <row r="563" spans="1:27" ht="16">
      <c r="A563" s="13" t="str">
        <f ca="1">IF(ISBLANK(INDIRECT("'ref_dontTouch'!R"&amp;ROW(A563)&amp;"C"&amp;MATCH(A$2,ref_dontTouch!$A$1:$S$1,0),FALSE)),"",INDIRECT("'ref_dontTouch'!R"&amp;ROW(A563)&amp;"C"&amp;MATCH(A$2,ref_dontTouch!$A$1:$S$1,0),FALSE))</f>
        <v/>
      </c>
      <c r="B563" s="14" t="str">
        <f ca="1">IF(INDIRECT("'ref_dontTouch'!R"&amp;ROW(B563)&amp;"C"&amp;MATCH("ALIGN",ref_dontTouch!$A$1:$S$1,0),FALSE)="","",IF(INDIRECT("'ref_dontTouch'!R"&amp;ROW(B563)&amp;"C"&amp;MATCH("ALIGN",ref_dontTouch!$A$1:$S$1,0),FALSE)="t","Target",IF(INDIRECT("'ref_dontTouch'!R"&amp;ROW(B563)&amp;"C"&amp;MATCH("ALIGN",ref_dontTouch!$A$1:$S$1,0),FALSE)="f","Flagged","Connected")))</f>
        <v/>
      </c>
      <c r="C563" s="14" t="str">
        <f ca="1">IF(ISBLANK(INDIRECT("'ref_dontTouch'!R"&amp;ROW(C563)&amp;"C"&amp;MATCH(C$2,ref_dontTouch!$A$1:$S$1,0),FALSE)),"",INDIRECT("'ref_dontTouch'!R"&amp;ROW(C563)&amp;"C"&amp;MATCH(C$2,ref_dontTouch!$A$1:$S$1,0),FALSE))</f>
        <v/>
      </c>
      <c r="D563" s="13" t="str">
        <f ca="1">IF(C563="","",C563&amp;" - "&amp;VLOOKUP($C563,ref_dontTouch!$B562:$Y6560,MATCH("statement",ref_dontTouch!$B$1:$Y$1,0),0))</f>
        <v/>
      </c>
      <c r="E563" s="13" t="str">
        <f ca="1">IF(D563="","",VLOOKUP($C563,ref_dontTouch!$B562:$Y6560,MATCH("performanceExpectation",ref_dontTouch!$B$1:$Y$1,0),0))</f>
        <v/>
      </c>
      <c r="F563" s="5"/>
      <c r="G563" s="5"/>
      <c r="H563" s="5"/>
      <c r="I563" s="5"/>
      <c r="J563" s="5"/>
      <c r="K563" s="5"/>
      <c r="L563" s="5"/>
      <c r="M563" s="5"/>
      <c r="N563" s="5"/>
      <c r="O563" s="5"/>
      <c r="P563" s="5"/>
      <c r="Q563" s="5"/>
      <c r="R563" s="5"/>
      <c r="S563" s="5"/>
      <c r="T563" s="5"/>
      <c r="U563" s="5"/>
      <c r="V563" s="5"/>
      <c r="W563" s="5"/>
      <c r="X563" s="5"/>
      <c r="Y563" s="5"/>
      <c r="Z563" s="5"/>
      <c r="AA563" s="5"/>
    </row>
    <row r="564" spans="1:27" ht="16">
      <c r="A564" s="13" t="str">
        <f ca="1">IF(ISBLANK(INDIRECT("'ref_dontTouch'!R"&amp;ROW(A564)&amp;"C"&amp;MATCH(A$2,ref_dontTouch!$A$1:$S$1,0),FALSE)),"",INDIRECT("'ref_dontTouch'!R"&amp;ROW(A564)&amp;"C"&amp;MATCH(A$2,ref_dontTouch!$A$1:$S$1,0),FALSE))</f>
        <v/>
      </c>
      <c r="B564" s="14" t="str">
        <f ca="1">IF(INDIRECT("'ref_dontTouch'!R"&amp;ROW(B564)&amp;"C"&amp;MATCH("ALIGN",ref_dontTouch!$A$1:$S$1,0),FALSE)="","",IF(INDIRECT("'ref_dontTouch'!R"&amp;ROW(B564)&amp;"C"&amp;MATCH("ALIGN",ref_dontTouch!$A$1:$S$1,0),FALSE)="t","Target",IF(INDIRECT("'ref_dontTouch'!R"&amp;ROW(B564)&amp;"C"&amp;MATCH("ALIGN",ref_dontTouch!$A$1:$S$1,0),FALSE)="f","Flagged","Connected")))</f>
        <v/>
      </c>
      <c r="C564" s="14" t="str">
        <f ca="1">IF(ISBLANK(INDIRECT("'ref_dontTouch'!R"&amp;ROW(C564)&amp;"C"&amp;MATCH(C$2,ref_dontTouch!$A$1:$S$1,0),FALSE)),"",INDIRECT("'ref_dontTouch'!R"&amp;ROW(C564)&amp;"C"&amp;MATCH(C$2,ref_dontTouch!$A$1:$S$1,0),FALSE))</f>
        <v/>
      </c>
      <c r="D564" s="13" t="str">
        <f ca="1">IF(C564="","",C564&amp;" - "&amp;VLOOKUP($C564,ref_dontTouch!$B563:$Y6561,MATCH("statement",ref_dontTouch!$B$1:$Y$1,0),0))</f>
        <v/>
      </c>
      <c r="E564" s="13" t="str">
        <f ca="1">IF(D564="","",VLOOKUP($C564,ref_dontTouch!$B563:$Y6561,MATCH("performanceExpectation",ref_dontTouch!$B$1:$Y$1,0),0))</f>
        <v/>
      </c>
      <c r="F564" s="5"/>
      <c r="G564" s="5"/>
      <c r="H564" s="5"/>
      <c r="I564" s="5"/>
      <c r="J564" s="5"/>
      <c r="K564" s="5"/>
      <c r="L564" s="5"/>
      <c r="M564" s="5"/>
      <c r="N564" s="5"/>
      <c r="O564" s="5"/>
      <c r="P564" s="5"/>
      <c r="Q564" s="5"/>
      <c r="R564" s="5"/>
      <c r="S564" s="5"/>
      <c r="T564" s="5"/>
      <c r="U564" s="5"/>
      <c r="V564" s="5"/>
      <c r="W564" s="5"/>
      <c r="X564" s="5"/>
      <c r="Y564" s="5"/>
      <c r="Z564" s="5"/>
      <c r="AA564" s="5"/>
    </row>
    <row r="565" spans="1:27" ht="16">
      <c r="A565" s="13" t="str">
        <f ca="1">IF(ISBLANK(INDIRECT("'ref_dontTouch'!R"&amp;ROW(A565)&amp;"C"&amp;MATCH(A$2,ref_dontTouch!$A$1:$S$1,0),FALSE)),"",INDIRECT("'ref_dontTouch'!R"&amp;ROW(A565)&amp;"C"&amp;MATCH(A$2,ref_dontTouch!$A$1:$S$1,0),FALSE))</f>
        <v/>
      </c>
      <c r="B565" s="14" t="str">
        <f ca="1">IF(INDIRECT("'ref_dontTouch'!R"&amp;ROW(B565)&amp;"C"&amp;MATCH("ALIGN",ref_dontTouch!$A$1:$S$1,0),FALSE)="","",IF(INDIRECT("'ref_dontTouch'!R"&amp;ROW(B565)&amp;"C"&amp;MATCH("ALIGN",ref_dontTouch!$A$1:$S$1,0),FALSE)="t","Target",IF(INDIRECT("'ref_dontTouch'!R"&amp;ROW(B565)&amp;"C"&amp;MATCH("ALIGN",ref_dontTouch!$A$1:$S$1,0),FALSE)="f","Flagged","Connected")))</f>
        <v/>
      </c>
      <c r="C565" s="14" t="str">
        <f ca="1">IF(ISBLANK(INDIRECT("'ref_dontTouch'!R"&amp;ROW(C565)&amp;"C"&amp;MATCH(C$2,ref_dontTouch!$A$1:$S$1,0),FALSE)),"",INDIRECT("'ref_dontTouch'!R"&amp;ROW(C565)&amp;"C"&amp;MATCH(C$2,ref_dontTouch!$A$1:$S$1,0),FALSE))</f>
        <v/>
      </c>
      <c r="D565" s="13" t="str">
        <f ca="1">IF(C565="","",C565&amp;" - "&amp;VLOOKUP($C565,ref_dontTouch!$B564:$Y6562,MATCH("statement",ref_dontTouch!$B$1:$Y$1,0),0))</f>
        <v/>
      </c>
      <c r="E565" s="13" t="str">
        <f ca="1">IF(D565="","",VLOOKUP($C565,ref_dontTouch!$B564:$Y6562,MATCH("performanceExpectation",ref_dontTouch!$B$1:$Y$1,0),0))</f>
        <v/>
      </c>
      <c r="F565" s="5"/>
      <c r="G565" s="5"/>
      <c r="H565" s="5"/>
      <c r="I565" s="5"/>
      <c r="J565" s="5"/>
      <c r="K565" s="5"/>
      <c r="L565" s="5"/>
      <c r="M565" s="5"/>
      <c r="N565" s="5"/>
      <c r="O565" s="5"/>
      <c r="P565" s="5"/>
      <c r="Q565" s="5"/>
      <c r="R565" s="5"/>
      <c r="S565" s="5"/>
      <c r="T565" s="5"/>
      <c r="U565" s="5"/>
      <c r="V565" s="5"/>
      <c r="W565" s="5"/>
      <c r="X565" s="5"/>
      <c r="Y565" s="5"/>
      <c r="Z565" s="5"/>
      <c r="AA565" s="5"/>
    </row>
    <row r="566" spans="1:27" ht="16">
      <c r="A566" s="13" t="str">
        <f ca="1">IF(ISBLANK(INDIRECT("'ref_dontTouch'!R"&amp;ROW(A566)&amp;"C"&amp;MATCH(A$2,ref_dontTouch!$A$1:$S$1,0),FALSE)),"",INDIRECT("'ref_dontTouch'!R"&amp;ROW(A566)&amp;"C"&amp;MATCH(A$2,ref_dontTouch!$A$1:$S$1,0),FALSE))</f>
        <v/>
      </c>
      <c r="B566" s="14" t="str">
        <f ca="1">IF(INDIRECT("'ref_dontTouch'!R"&amp;ROW(B566)&amp;"C"&amp;MATCH("ALIGN",ref_dontTouch!$A$1:$S$1,0),FALSE)="","",IF(INDIRECT("'ref_dontTouch'!R"&amp;ROW(B566)&amp;"C"&amp;MATCH("ALIGN",ref_dontTouch!$A$1:$S$1,0),FALSE)="t","Target",IF(INDIRECT("'ref_dontTouch'!R"&amp;ROW(B566)&amp;"C"&amp;MATCH("ALIGN",ref_dontTouch!$A$1:$S$1,0),FALSE)="f","Flagged","Connected")))</f>
        <v/>
      </c>
      <c r="C566" s="14" t="str">
        <f ca="1">IF(ISBLANK(INDIRECT("'ref_dontTouch'!R"&amp;ROW(C566)&amp;"C"&amp;MATCH(C$2,ref_dontTouch!$A$1:$S$1,0),FALSE)),"",INDIRECT("'ref_dontTouch'!R"&amp;ROW(C566)&amp;"C"&amp;MATCH(C$2,ref_dontTouch!$A$1:$S$1,0),FALSE))</f>
        <v/>
      </c>
      <c r="D566" s="13" t="str">
        <f ca="1">IF(C566="","",C566&amp;" - "&amp;VLOOKUP($C566,ref_dontTouch!$B565:$Y6563,MATCH("statement",ref_dontTouch!$B$1:$Y$1,0),0))</f>
        <v/>
      </c>
      <c r="E566" s="13" t="str">
        <f ca="1">IF(D566="","",VLOOKUP($C566,ref_dontTouch!$B565:$Y6563,MATCH("performanceExpectation",ref_dontTouch!$B$1:$Y$1,0),0))</f>
        <v/>
      </c>
      <c r="F566" s="5"/>
      <c r="G566" s="5"/>
      <c r="H566" s="5"/>
      <c r="I566" s="5"/>
      <c r="J566" s="5"/>
      <c r="K566" s="5"/>
      <c r="L566" s="5"/>
      <c r="M566" s="5"/>
      <c r="N566" s="5"/>
      <c r="O566" s="5"/>
      <c r="P566" s="5"/>
      <c r="Q566" s="5"/>
      <c r="R566" s="5"/>
      <c r="S566" s="5"/>
      <c r="T566" s="5"/>
      <c r="U566" s="5"/>
      <c r="V566" s="5"/>
      <c r="W566" s="5"/>
      <c r="X566" s="5"/>
      <c r="Y566" s="5"/>
      <c r="Z566" s="5"/>
      <c r="AA566" s="5"/>
    </row>
    <row r="567" spans="1:27" ht="16">
      <c r="A567" s="13" t="str">
        <f ca="1">IF(ISBLANK(INDIRECT("'ref_dontTouch'!R"&amp;ROW(A567)&amp;"C"&amp;MATCH(A$2,ref_dontTouch!$A$1:$S$1,0),FALSE)),"",INDIRECT("'ref_dontTouch'!R"&amp;ROW(A567)&amp;"C"&amp;MATCH(A$2,ref_dontTouch!$A$1:$S$1,0),FALSE))</f>
        <v/>
      </c>
      <c r="B567" s="14" t="str">
        <f ca="1">IF(INDIRECT("'ref_dontTouch'!R"&amp;ROW(B567)&amp;"C"&amp;MATCH("ALIGN",ref_dontTouch!$A$1:$S$1,0),FALSE)="","",IF(INDIRECT("'ref_dontTouch'!R"&amp;ROW(B567)&amp;"C"&amp;MATCH("ALIGN",ref_dontTouch!$A$1:$S$1,0),FALSE)="t","Target",IF(INDIRECT("'ref_dontTouch'!R"&amp;ROW(B567)&amp;"C"&amp;MATCH("ALIGN",ref_dontTouch!$A$1:$S$1,0),FALSE)="f","Flagged","Connected")))</f>
        <v/>
      </c>
      <c r="C567" s="14" t="str">
        <f ca="1">IF(ISBLANK(INDIRECT("'ref_dontTouch'!R"&amp;ROW(C567)&amp;"C"&amp;MATCH(C$2,ref_dontTouch!$A$1:$S$1,0),FALSE)),"",INDIRECT("'ref_dontTouch'!R"&amp;ROW(C567)&amp;"C"&amp;MATCH(C$2,ref_dontTouch!$A$1:$S$1,0),FALSE))</f>
        <v/>
      </c>
      <c r="D567" s="13" t="str">
        <f ca="1">IF(C567="","",C567&amp;" - "&amp;VLOOKUP($C567,ref_dontTouch!$B566:$Y6564,MATCH("statement",ref_dontTouch!$B$1:$Y$1,0),0))</f>
        <v/>
      </c>
      <c r="E567" s="13" t="str">
        <f ca="1">IF(D567="","",VLOOKUP($C567,ref_dontTouch!$B566:$Y6564,MATCH("performanceExpectation",ref_dontTouch!$B$1:$Y$1,0),0))</f>
        <v/>
      </c>
      <c r="F567" s="5"/>
      <c r="G567" s="5"/>
      <c r="H567" s="5"/>
      <c r="I567" s="5"/>
      <c r="J567" s="5"/>
      <c r="K567" s="5"/>
      <c r="L567" s="5"/>
      <c r="M567" s="5"/>
      <c r="N567" s="5"/>
      <c r="O567" s="5"/>
      <c r="P567" s="5"/>
      <c r="Q567" s="5"/>
      <c r="R567" s="5"/>
      <c r="S567" s="5"/>
      <c r="T567" s="5"/>
      <c r="U567" s="5"/>
      <c r="V567" s="5"/>
      <c r="W567" s="5"/>
      <c r="X567" s="5"/>
      <c r="Y567" s="5"/>
      <c r="Z567" s="5"/>
      <c r="AA567" s="5"/>
    </row>
    <row r="568" spans="1:27" ht="16">
      <c r="A568" s="13" t="str">
        <f ca="1">IF(ISBLANK(INDIRECT("'ref_dontTouch'!R"&amp;ROW(A568)&amp;"C"&amp;MATCH(A$2,ref_dontTouch!$A$1:$S$1,0),FALSE)),"",INDIRECT("'ref_dontTouch'!R"&amp;ROW(A568)&amp;"C"&amp;MATCH(A$2,ref_dontTouch!$A$1:$S$1,0),FALSE))</f>
        <v/>
      </c>
      <c r="B568" s="14" t="str">
        <f ca="1">IF(INDIRECT("'ref_dontTouch'!R"&amp;ROW(B568)&amp;"C"&amp;MATCH("ALIGN",ref_dontTouch!$A$1:$S$1,0),FALSE)="","",IF(INDIRECT("'ref_dontTouch'!R"&amp;ROW(B568)&amp;"C"&amp;MATCH("ALIGN",ref_dontTouch!$A$1:$S$1,0),FALSE)="t","Target",IF(INDIRECT("'ref_dontTouch'!R"&amp;ROW(B568)&amp;"C"&amp;MATCH("ALIGN",ref_dontTouch!$A$1:$S$1,0),FALSE)="f","Flagged","Connected")))</f>
        <v/>
      </c>
      <c r="C568" s="14" t="str">
        <f ca="1">IF(ISBLANK(INDIRECT("'ref_dontTouch'!R"&amp;ROW(C568)&amp;"C"&amp;MATCH(C$2,ref_dontTouch!$A$1:$S$1,0),FALSE)),"",INDIRECT("'ref_dontTouch'!R"&amp;ROW(C568)&amp;"C"&amp;MATCH(C$2,ref_dontTouch!$A$1:$S$1,0),FALSE))</f>
        <v/>
      </c>
      <c r="D568" s="13" t="str">
        <f ca="1">IF(C568="","",C568&amp;" - "&amp;VLOOKUP($C568,ref_dontTouch!$B567:$Y6565,MATCH("statement",ref_dontTouch!$B$1:$Y$1,0),0))</f>
        <v/>
      </c>
      <c r="E568" s="13" t="str">
        <f ca="1">IF(D568="","",VLOOKUP($C568,ref_dontTouch!$B567:$Y6565,MATCH("performanceExpectation",ref_dontTouch!$B$1:$Y$1,0),0))</f>
        <v/>
      </c>
      <c r="F568" s="5"/>
      <c r="G568" s="5"/>
      <c r="H568" s="5"/>
      <c r="I568" s="5"/>
      <c r="J568" s="5"/>
      <c r="K568" s="5"/>
      <c r="L568" s="5"/>
      <c r="M568" s="5"/>
      <c r="N568" s="5"/>
      <c r="O568" s="5"/>
      <c r="P568" s="5"/>
      <c r="Q568" s="5"/>
      <c r="R568" s="5"/>
      <c r="S568" s="5"/>
      <c r="T568" s="5"/>
      <c r="U568" s="5"/>
      <c r="V568" s="5"/>
      <c r="W568" s="5"/>
      <c r="X568" s="5"/>
      <c r="Y568" s="5"/>
      <c r="Z568" s="5"/>
      <c r="AA568" s="5"/>
    </row>
    <row r="569" spans="1:27" ht="16">
      <c r="A569" s="13" t="str">
        <f ca="1">IF(ISBLANK(INDIRECT("'ref_dontTouch'!R"&amp;ROW(A569)&amp;"C"&amp;MATCH(A$2,ref_dontTouch!$A$1:$S$1,0),FALSE)),"",INDIRECT("'ref_dontTouch'!R"&amp;ROW(A569)&amp;"C"&amp;MATCH(A$2,ref_dontTouch!$A$1:$S$1,0),FALSE))</f>
        <v/>
      </c>
      <c r="B569" s="14" t="str">
        <f ca="1">IF(INDIRECT("'ref_dontTouch'!R"&amp;ROW(B569)&amp;"C"&amp;MATCH("ALIGN",ref_dontTouch!$A$1:$S$1,0),FALSE)="","",IF(INDIRECT("'ref_dontTouch'!R"&amp;ROW(B569)&amp;"C"&amp;MATCH("ALIGN",ref_dontTouch!$A$1:$S$1,0),FALSE)="t","Target",IF(INDIRECT("'ref_dontTouch'!R"&amp;ROW(B569)&amp;"C"&amp;MATCH("ALIGN",ref_dontTouch!$A$1:$S$1,0),FALSE)="f","Flagged","Connected")))</f>
        <v/>
      </c>
      <c r="C569" s="14" t="str">
        <f ca="1">IF(ISBLANK(INDIRECT("'ref_dontTouch'!R"&amp;ROW(C569)&amp;"C"&amp;MATCH(C$2,ref_dontTouch!$A$1:$S$1,0),FALSE)),"",INDIRECT("'ref_dontTouch'!R"&amp;ROW(C569)&amp;"C"&amp;MATCH(C$2,ref_dontTouch!$A$1:$S$1,0),FALSE))</f>
        <v/>
      </c>
      <c r="D569" s="13" t="str">
        <f ca="1">IF(C569="","",C569&amp;" - "&amp;VLOOKUP($C569,ref_dontTouch!$B568:$Y6566,MATCH("statement",ref_dontTouch!$B$1:$Y$1,0),0))</f>
        <v/>
      </c>
      <c r="E569" s="13" t="str">
        <f ca="1">IF(D569="","",VLOOKUP($C569,ref_dontTouch!$B568:$Y6566,MATCH("performanceExpectation",ref_dontTouch!$B$1:$Y$1,0),0))</f>
        <v/>
      </c>
      <c r="F569" s="5"/>
      <c r="G569" s="5"/>
      <c r="H569" s="5"/>
      <c r="I569" s="5"/>
      <c r="J569" s="5"/>
      <c r="K569" s="5"/>
      <c r="L569" s="5"/>
      <c r="M569" s="5"/>
      <c r="N569" s="5"/>
      <c r="O569" s="5"/>
      <c r="P569" s="5"/>
      <c r="Q569" s="5"/>
      <c r="R569" s="5"/>
      <c r="S569" s="5"/>
      <c r="T569" s="5"/>
      <c r="U569" s="5"/>
      <c r="V569" s="5"/>
      <c r="W569" s="5"/>
      <c r="X569" s="5"/>
      <c r="Y569" s="5"/>
      <c r="Z569" s="5"/>
      <c r="AA569" s="5"/>
    </row>
    <row r="570" spans="1:27" ht="16">
      <c r="A570" s="13" t="str">
        <f ca="1">IF(ISBLANK(INDIRECT("'ref_dontTouch'!R"&amp;ROW(A570)&amp;"C"&amp;MATCH(A$2,ref_dontTouch!$A$1:$S$1,0),FALSE)),"",INDIRECT("'ref_dontTouch'!R"&amp;ROW(A570)&amp;"C"&amp;MATCH(A$2,ref_dontTouch!$A$1:$S$1,0),FALSE))</f>
        <v/>
      </c>
      <c r="B570" s="14" t="str">
        <f ca="1">IF(INDIRECT("'ref_dontTouch'!R"&amp;ROW(B570)&amp;"C"&amp;MATCH("ALIGN",ref_dontTouch!$A$1:$S$1,0),FALSE)="","",IF(INDIRECT("'ref_dontTouch'!R"&amp;ROW(B570)&amp;"C"&amp;MATCH("ALIGN",ref_dontTouch!$A$1:$S$1,0),FALSE)="t","Target",IF(INDIRECT("'ref_dontTouch'!R"&amp;ROW(B570)&amp;"C"&amp;MATCH("ALIGN",ref_dontTouch!$A$1:$S$1,0),FALSE)="f","Flagged","Connected")))</f>
        <v/>
      </c>
      <c r="C570" s="14" t="str">
        <f ca="1">IF(ISBLANK(INDIRECT("'ref_dontTouch'!R"&amp;ROW(C570)&amp;"C"&amp;MATCH(C$2,ref_dontTouch!$A$1:$S$1,0),FALSE)),"",INDIRECT("'ref_dontTouch'!R"&amp;ROW(C570)&amp;"C"&amp;MATCH(C$2,ref_dontTouch!$A$1:$S$1,0),FALSE))</f>
        <v/>
      </c>
      <c r="D570" s="13" t="str">
        <f ca="1">IF(C570="","",C570&amp;" - "&amp;VLOOKUP($C570,ref_dontTouch!$B569:$Y6567,MATCH("statement",ref_dontTouch!$B$1:$Y$1,0),0))</f>
        <v/>
      </c>
      <c r="E570" s="13" t="str">
        <f ca="1">IF(D570="","",VLOOKUP($C570,ref_dontTouch!$B569:$Y6567,MATCH("performanceExpectation",ref_dontTouch!$B$1:$Y$1,0),0))</f>
        <v/>
      </c>
      <c r="F570" s="5"/>
      <c r="G570" s="5"/>
      <c r="H570" s="5"/>
      <c r="I570" s="5"/>
      <c r="J570" s="5"/>
      <c r="K570" s="5"/>
      <c r="L570" s="5"/>
      <c r="M570" s="5"/>
      <c r="N570" s="5"/>
      <c r="O570" s="5"/>
      <c r="P570" s="5"/>
      <c r="Q570" s="5"/>
      <c r="R570" s="5"/>
      <c r="S570" s="5"/>
      <c r="T570" s="5"/>
      <c r="U570" s="5"/>
      <c r="V570" s="5"/>
      <c r="W570" s="5"/>
      <c r="X570" s="5"/>
      <c r="Y570" s="5"/>
      <c r="Z570" s="5"/>
      <c r="AA570" s="5"/>
    </row>
    <row r="571" spans="1:27" ht="16">
      <c r="A571" s="13" t="str">
        <f ca="1">IF(ISBLANK(INDIRECT("'ref_dontTouch'!R"&amp;ROW(A571)&amp;"C"&amp;MATCH(A$2,ref_dontTouch!$A$1:$S$1,0),FALSE)),"",INDIRECT("'ref_dontTouch'!R"&amp;ROW(A571)&amp;"C"&amp;MATCH(A$2,ref_dontTouch!$A$1:$S$1,0),FALSE))</f>
        <v/>
      </c>
      <c r="B571" s="14" t="str">
        <f ca="1">IF(INDIRECT("'ref_dontTouch'!R"&amp;ROW(B571)&amp;"C"&amp;MATCH("ALIGN",ref_dontTouch!$A$1:$S$1,0),FALSE)="","",IF(INDIRECT("'ref_dontTouch'!R"&amp;ROW(B571)&amp;"C"&amp;MATCH("ALIGN",ref_dontTouch!$A$1:$S$1,0),FALSE)="t","Target",IF(INDIRECT("'ref_dontTouch'!R"&amp;ROW(B571)&amp;"C"&amp;MATCH("ALIGN",ref_dontTouch!$A$1:$S$1,0),FALSE)="f","Flagged","Connected")))</f>
        <v/>
      </c>
      <c r="C571" s="14" t="str">
        <f ca="1">IF(ISBLANK(INDIRECT("'ref_dontTouch'!R"&amp;ROW(C571)&amp;"C"&amp;MATCH(C$2,ref_dontTouch!$A$1:$S$1,0),FALSE)),"",INDIRECT("'ref_dontTouch'!R"&amp;ROW(C571)&amp;"C"&amp;MATCH(C$2,ref_dontTouch!$A$1:$S$1,0),FALSE))</f>
        <v/>
      </c>
      <c r="D571" s="13" t="str">
        <f ca="1">IF(C571="","",C571&amp;" - "&amp;VLOOKUP($C571,ref_dontTouch!$B570:$Y6568,MATCH("statement",ref_dontTouch!$B$1:$Y$1,0),0))</f>
        <v/>
      </c>
      <c r="E571" s="13" t="str">
        <f ca="1">IF(D571="","",VLOOKUP($C571,ref_dontTouch!$B570:$Y6568,MATCH("performanceExpectation",ref_dontTouch!$B$1:$Y$1,0),0))</f>
        <v/>
      </c>
      <c r="F571" s="5"/>
      <c r="G571" s="5"/>
      <c r="H571" s="5"/>
      <c r="I571" s="5"/>
      <c r="J571" s="5"/>
      <c r="K571" s="5"/>
      <c r="L571" s="5"/>
      <c r="M571" s="5"/>
      <c r="N571" s="5"/>
      <c r="O571" s="5"/>
      <c r="P571" s="5"/>
      <c r="Q571" s="5"/>
      <c r="R571" s="5"/>
      <c r="S571" s="5"/>
      <c r="T571" s="5"/>
      <c r="U571" s="5"/>
      <c r="V571" s="5"/>
      <c r="W571" s="5"/>
      <c r="X571" s="5"/>
      <c r="Y571" s="5"/>
      <c r="Z571" s="5"/>
      <c r="AA571" s="5"/>
    </row>
    <row r="572" spans="1:27" ht="16">
      <c r="A572" s="13" t="str">
        <f ca="1">IF(ISBLANK(INDIRECT("'ref_dontTouch'!R"&amp;ROW(A572)&amp;"C"&amp;MATCH(A$2,ref_dontTouch!$A$1:$S$1,0),FALSE)),"",INDIRECT("'ref_dontTouch'!R"&amp;ROW(A572)&amp;"C"&amp;MATCH(A$2,ref_dontTouch!$A$1:$S$1,0),FALSE))</f>
        <v/>
      </c>
      <c r="B572" s="14" t="str">
        <f ca="1">IF(INDIRECT("'ref_dontTouch'!R"&amp;ROW(B572)&amp;"C"&amp;MATCH("ALIGN",ref_dontTouch!$A$1:$S$1,0),FALSE)="","",IF(INDIRECT("'ref_dontTouch'!R"&amp;ROW(B572)&amp;"C"&amp;MATCH("ALIGN",ref_dontTouch!$A$1:$S$1,0),FALSE)="t","Target",IF(INDIRECT("'ref_dontTouch'!R"&amp;ROW(B572)&amp;"C"&amp;MATCH("ALIGN",ref_dontTouch!$A$1:$S$1,0),FALSE)="f","Flagged","Connected")))</f>
        <v/>
      </c>
      <c r="C572" s="14" t="str">
        <f ca="1">IF(ISBLANK(INDIRECT("'ref_dontTouch'!R"&amp;ROW(C572)&amp;"C"&amp;MATCH(C$2,ref_dontTouch!$A$1:$S$1,0),FALSE)),"",INDIRECT("'ref_dontTouch'!R"&amp;ROW(C572)&amp;"C"&amp;MATCH(C$2,ref_dontTouch!$A$1:$S$1,0),FALSE))</f>
        <v/>
      </c>
      <c r="D572" s="13" t="str">
        <f ca="1">IF(C572="","",C572&amp;" - "&amp;VLOOKUP($C572,ref_dontTouch!$B571:$Y6569,MATCH("statement",ref_dontTouch!$B$1:$Y$1,0),0))</f>
        <v/>
      </c>
      <c r="E572" s="13" t="str">
        <f ca="1">IF(D572="","",VLOOKUP($C572,ref_dontTouch!$B571:$Y6569,MATCH("performanceExpectation",ref_dontTouch!$B$1:$Y$1,0),0))</f>
        <v/>
      </c>
      <c r="F572" s="5"/>
      <c r="G572" s="5"/>
      <c r="H572" s="5"/>
      <c r="I572" s="5"/>
      <c r="J572" s="5"/>
      <c r="K572" s="5"/>
      <c r="L572" s="5"/>
      <c r="M572" s="5"/>
      <c r="N572" s="5"/>
      <c r="O572" s="5"/>
      <c r="P572" s="5"/>
      <c r="Q572" s="5"/>
      <c r="R572" s="5"/>
      <c r="S572" s="5"/>
      <c r="T572" s="5"/>
      <c r="U572" s="5"/>
      <c r="V572" s="5"/>
      <c r="W572" s="5"/>
      <c r="X572" s="5"/>
      <c r="Y572" s="5"/>
      <c r="Z572" s="5"/>
      <c r="AA572" s="5"/>
    </row>
    <row r="573" spans="1:27" ht="16">
      <c r="A573" s="13" t="str">
        <f ca="1">IF(ISBLANK(INDIRECT("'ref_dontTouch'!R"&amp;ROW(A573)&amp;"C"&amp;MATCH(A$2,ref_dontTouch!$A$1:$S$1,0),FALSE)),"",INDIRECT("'ref_dontTouch'!R"&amp;ROW(A573)&amp;"C"&amp;MATCH(A$2,ref_dontTouch!$A$1:$S$1,0),FALSE))</f>
        <v/>
      </c>
      <c r="B573" s="14" t="str">
        <f ca="1">IF(INDIRECT("'ref_dontTouch'!R"&amp;ROW(B573)&amp;"C"&amp;MATCH("ALIGN",ref_dontTouch!$A$1:$S$1,0),FALSE)="","",IF(INDIRECT("'ref_dontTouch'!R"&amp;ROW(B573)&amp;"C"&amp;MATCH("ALIGN",ref_dontTouch!$A$1:$S$1,0),FALSE)="t","Target",IF(INDIRECT("'ref_dontTouch'!R"&amp;ROW(B573)&amp;"C"&amp;MATCH("ALIGN",ref_dontTouch!$A$1:$S$1,0),FALSE)="f","Flagged","Connected")))</f>
        <v/>
      </c>
      <c r="C573" s="14" t="str">
        <f ca="1">IF(ISBLANK(INDIRECT("'ref_dontTouch'!R"&amp;ROW(C573)&amp;"C"&amp;MATCH(C$2,ref_dontTouch!$A$1:$S$1,0),FALSE)),"",INDIRECT("'ref_dontTouch'!R"&amp;ROW(C573)&amp;"C"&amp;MATCH(C$2,ref_dontTouch!$A$1:$S$1,0),FALSE))</f>
        <v/>
      </c>
      <c r="D573" s="13" t="str">
        <f ca="1">IF(C573="","",C573&amp;" - "&amp;VLOOKUP($C573,ref_dontTouch!$B572:$Y6570,MATCH("statement",ref_dontTouch!$B$1:$Y$1,0),0))</f>
        <v/>
      </c>
      <c r="E573" s="13" t="str">
        <f ca="1">IF(D573="","",VLOOKUP($C573,ref_dontTouch!$B572:$Y6570,MATCH("performanceExpectation",ref_dontTouch!$B$1:$Y$1,0),0))</f>
        <v/>
      </c>
      <c r="F573" s="5"/>
      <c r="G573" s="5"/>
      <c r="H573" s="5"/>
      <c r="I573" s="5"/>
      <c r="J573" s="5"/>
      <c r="K573" s="5"/>
      <c r="L573" s="5"/>
      <c r="M573" s="5"/>
      <c r="N573" s="5"/>
      <c r="O573" s="5"/>
      <c r="P573" s="5"/>
      <c r="Q573" s="5"/>
      <c r="R573" s="5"/>
      <c r="S573" s="5"/>
      <c r="T573" s="5"/>
      <c r="U573" s="5"/>
      <c r="V573" s="5"/>
      <c r="W573" s="5"/>
      <c r="X573" s="5"/>
      <c r="Y573" s="5"/>
      <c r="Z573" s="5"/>
      <c r="AA573" s="5"/>
    </row>
    <row r="574" spans="1:27" ht="16">
      <c r="A574" s="13" t="str">
        <f ca="1">IF(ISBLANK(INDIRECT("'ref_dontTouch'!R"&amp;ROW(A574)&amp;"C"&amp;MATCH(A$2,ref_dontTouch!$A$1:$S$1,0),FALSE)),"",INDIRECT("'ref_dontTouch'!R"&amp;ROW(A574)&amp;"C"&amp;MATCH(A$2,ref_dontTouch!$A$1:$S$1,0),FALSE))</f>
        <v/>
      </c>
      <c r="B574" s="14" t="str">
        <f ca="1">IF(INDIRECT("'ref_dontTouch'!R"&amp;ROW(B574)&amp;"C"&amp;MATCH("ALIGN",ref_dontTouch!$A$1:$S$1,0),FALSE)="","",IF(INDIRECT("'ref_dontTouch'!R"&amp;ROW(B574)&amp;"C"&amp;MATCH("ALIGN",ref_dontTouch!$A$1:$S$1,0),FALSE)="t","Target",IF(INDIRECT("'ref_dontTouch'!R"&amp;ROW(B574)&amp;"C"&amp;MATCH("ALIGN",ref_dontTouch!$A$1:$S$1,0),FALSE)="f","Flagged","Connected")))</f>
        <v/>
      </c>
      <c r="C574" s="14" t="str">
        <f ca="1">IF(ISBLANK(INDIRECT("'ref_dontTouch'!R"&amp;ROW(C574)&amp;"C"&amp;MATCH(C$2,ref_dontTouch!$A$1:$S$1,0),FALSE)),"",INDIRECT("'ref_dontTouch'!R"&amp;ROW(C574)&amp;"C"&amp;MATCH(C$2,ref_dontTouch!$A$1:$S$1,0),FALSE))</f>
        <v/>
      </c>
      <c r="D574" s="13" t="str">
        <f ca="1">IF(C574="","",C574&amp;" - "&amp;VLOOKUP($C574,ref_dontTouch!$B573:$Y6571,MATCH("statement",ref_dontTouch!$B$1:$Y$1,0),0))</f>
        <v/>
      </c>
      <c r="E574" s="13" t="str">
        <f ca="1">IF(D574="","",VLOOKUP($C574,ref_dontTouch!$B573:$Y6571,MATCH("performanceExpectation",ref_dontTouch!$B$1:$Y$1,0),0))</f>
        <v/>
      </c>
      <c r="F574" s="5"/>
      <c r="G574" s="5"/>
      <c r="H574" s="5"/>
      <c r="I574" s="5"/>
      <c r="J574" s="5"/>
      <c r="K574" s="5"/>
      <c r="L574" s="5"/>
      <c r="M574" s="5"/>
      <c r="N574" s="5"/>
      <c r="O574" s="5"/>
      <c r="P574" s="5"/>
      <c r="Q574" s="5"/>
      <c r="R574" s="5"/>
      <c r="S574" s="5"/>
      <c r="T574" s="5"/>
      <c r="U574" s="5"/>
      <c r="V574" s="5"/>
      <c r="W574" s="5"/>
      <c r="X574" s="5"/>
      <c r="Y574" s="5"/>
      <c r="Z574" s="5"/>
      <c r="AA574" s="5"/>
    </row>
    <row r="575" spans="1:27" ht="16">
      <c r="A575" s="13" t="str">
        <f ca="1">IF(ISBLANK(INDIRECT("'ref_dontTouch'!R"&amp;ROW(A575)&amp;"C"&amp;MATCH(A$2,ref_dontTouch!$A$1:$S$1,0),FALSE)),"",INDIRECT("'ref_dontTouch'!R"&amp;ROW(A575)&amp;"C"&amp;MATCH(A$2,ref_dontTouch!$A$1:$S$1,0),FALSE))</f>
        <v/>
      </c>
      <c r="B575" s="14" t="str">
        <f ca="1">IF(INDIRECT("'ref_dontTouch'!R"&amp;ROW(B575)&amp;"C"&amp;MATCH("ALIGN",ref_dontTouch!$A$1:$S$1,0),FALSE)="","",IF(INDIRECT("'ref_dontTouch'!R"&amp;ROW(B575)&amp;"C"&amp;MATCH("ALIGN",ref_dontTouch!$A$1:$S$1,0),FALSE)="t","Target",IF(INDIRECT("'ref_dontTouch'!R"&amp;ROW(B575)&amp;"C"&amp;MATCH("ALIGN",ref_dontTouch!$A$1:$S$1,0),FALSE)="f","Flagged","Connected")))</f>
        <v/>
      </c>
      <c r="C575" s="14" t="str">
        <f ca="1">IF(ISBLANK(INDIRECT("'ref_dontTouch'!R"&amp;ROW(C575)&amp;"C"&amp;MATCH(C$2,ref_dontTouch!$A$1:$S$1,0),FALSE)),"",INDIRECT("'ref_dontTouch'!R"&amp;ROW(C575)&amp;"C"&amp;MATCH(C$2,ref_dontTouch!$A$1:$S$1,0),FALSE))</f>
        <v/>
      </c>
      <c r="D575" s="13" t="str">
        <f ca="1">IF(C575="","",C575&amp;" - "&amp;VLOOKUP($C575,ref_dontTouch!$B574:$Y6572,MATCH("statement",ref_dontTouch!$B$1:$Y$1,0),0))</f>
        <v/>
      </c>
      <c r="E575" s="13" t="str">
        <f ca="1">IF(D575="","",VLOOKUP($C575,ref_dontTouch!$B574:$Y6572,MATCH("performanceExpectation",ref_dontTouch!$B$1:$Y$1,0),0))</f>
        <v/>
      </c>
      <c r="F575" s="5"/>
      <c r="G575" s="5"/>
      <c r="H575" s="5"/>
      <c r="I575" s="5"/>
      <c r="J575" s="5"/>
      <c r="K575" s="5"/>
      <c r="L575" s="5"/>
      <c r="M575" s="5"/>
      <c r="N575" s="5"/>
      <c r="O575" s="5"/>
      <c r="P575" s="5"/>
      <c r="Q575" s="5"/>
      <c r="R575" s="5"/>
      <c r="S575" s="5"/>
      <c r="T575" s="5"/>
      <c r="U575" s="5"/>
      <c r="V575" s="5"/>
      <c r="W575" s="5"/>
      <c r="X575" s="5"/>
      <c r="Y575" s="5"/>
      <c r="Z575" s="5"/>
      <c r="AA575" s="5"/>
    </row>
    <row r="576" spans="1:27" ht="16">
      <c r="A576" s="13" t="str">
        <f ca="1">IF(ISBLANK(INDIRECT("'ref_dontTouch'!R"&amp;ROW(A576)&amp;"C"&amp;MATCH(A$2,ref_dontTouch!$A$1:$S$1,0),FALSE)),"",INDIRECT("'ref_dontTouch'!R"&amp;ROW(A576)&amp;"C"&amp;MATCH(A$2,ref_dontTouch!$A$1:$S$1,0),FALSE))</f>
        <v/>
      </c>
      <c r="B576" s="14" t="str">
        <f ca="1">IF(INDIRECT("'ref_dontTouch'!R"&amp;ROW(B576)&amp;"C"&amp;MATCH("ALIGN",ref_dontTouch!$A$1:$S$1,0),FALSE)="","",IF(INDIRECT("'ref_dontTouch'!R"&amp;ROW(B576)&amp;"C"&amp;MATCH("ALIGN",ref_dontTouch!$A$1:$S$1,0),FALSE)="t","Target",IF(INDIRECT("'ref_dontTouch'!R"&amp;ROW(B576)&amp;"C"&amp;MATCH("ALIGN",ref_dontTouch!$A$1:$S$1,0),FALSE)="f","Flagged","Connected")))</f>
        <v/>
      </c>
      <c r="C576" s="14" t="str">
        <f ca="1">IF(ISBLANK(INDIRECT("'ref_dontTouch'!R"&amp;ROW(C576)&amp;"C"&amp;MATCH(C$2,ref_dontTouch!$A$1:$S$1,0),FALSE)),"",INDIRECT("'ref_dontTouch'!R"&amp;ROW(C576)&amp;"C"&amp;MATCH(C$2,ref_dontTouch!$A$1:$S$1,0),FALSE))</f>
        <v/>
      </c>
      <c r="D576" s="13" t="str">
        <f ca="1">IF(C576="","",C576&amp;" - "&amp;VLOOKUP($C576,ref_dontTouch!$B575:$Y6573,MATCH("statement",ref_dontTouch!$B$1:$Y$1,0),0))</f>
        <v/>
      </c>
      <c r="E576" s="13" t="str">
        <f ca="1">IF(D576="","",VLOOKUP($C576,ref_dontTouch!$B575:$Y6573,MATCH("performanceExpectation",ref_dontTouch!$B$1:$Y$1,0),0))</f>
        <v/>
      </c>
      <c r="F576" s="5"/>
      <c r="G576" s="5"/>
      <c r="H576" s="5"/>
      <c r="I576" s="5"/>
      <c r="J576" s="5"/>
      <c r="K576" s="5"/>
      <c r="L576" s="5"/>
      <c r="M576" s="5"/>
      <c r="N576" s="5"/>
      <c r="O576" s="5"/>
      <c r="P576" s="5"/>
      <c r="Q576" s="5"/>
      <c r="R576" s="5"/>
      <c r="S576" s="5"/>
      <c r="T576" s="5"/>
      <c r="U576" s="5"/>
      <c r="V576" s="5"/>
      <c r="W576" s="5"/>
      <c r="X576" s="5"/>
      <c r="Y576" s="5"/>
      <c r="Z576" s="5"/>
      <c r="AA576" s="5"/>
    </row>
    <row r="577" spans="1:27" ht="16">
      <c r="A577" s="13" t="str">
        <f ca="1">IF(ISBLANK(INDIRECT("'ref_dontTouch'!R"&amp;ROW(A577)&amp;"C"&amp;MATCH(A$2,ref_dontTouch!$A$1:$S$1,0),FALSE)),"",INDIRECT("'ref_dontTouch'!R"&amp;ROW(A577)&amp;"C"&amp;MATCH(A$2,ref_dontTouch!$A$1:$S$1,0),FALSE))</f>
        <v/>
      </c>
      <c r="B577" s="14" t="str">
        <f ca="1">IF(INDIRECT("'ref_dontTouch'!R"&amp;ROW(B577)&amp;"C"&amp;MATCH("ALIGN",ref_dontTouch!$A$1:$S$1,0),FALSE)="","",IF(INDIRECT("'ref_dontTouch'!R"&amp;ROW(B577)&amp;"C"&amp;MATCH("ALIGN",ref_dontTouch!$A$1:$S$1,0),FALSE)="t","Target",IF(INDIRECT("'ref_dontTouch'!R"&amp;ROW(B577)&amp;"C"&amp;MATCH("ALIGN",ref_dontTouch!$A$1:$S$1,0),FALSE)="f","Flagged","Connected")))</f>
        <v/>
      </c>
      <c r="C577" s="14" t="str">
        <f ca="1">IF(ISBLANK(INDIRECT("'ref_dontTouch'!R"&amp;ROW(C577)&amp;"C"&amp;MATCH(C$2,ref_dontTouch!$A$1:$S$1,0),FALSE)),"",INDIRECT("'ref_dontTouch'!R"&amp;ROW(C577)&amp;"C"&amp;MATCH(C$2,ref_dontTouch!$A$1:$S$1,0),FALSE))</f>
        <v/>
      </c>
      <c r="D577" s="13" t="str">
        <f ca="1">IF(C577="","",C577&amp;" - "&amp;VLOOKUP($C577,ref_dontTouch!$B576:$Y6574,MATCH("statement",ref_dontTouch!$B$1:$Y$1,0),0))</f>
        <v/>
      </c>
      <c r="E577" s="13" t="str">
        <f ca="1">IF(D577="","",VLOOKUP($C577,ref_dontTouch!$B576:$Y6574,MATCH("performanceExpectation",ref_dontTouch!$B$1:$Y$1,0),0))</f>
        <v/>
      </c>
      <c r="F577" s="5"/>
      <c r="G577" s="5"/>
      <c r="H577" s="5"/>
      <c r="I577" s="5"/>
      <c r="J577" s="5"/>
      <c r="K577" s="5"/>
      <c r="L577" s="5"/>
      <c r="M577" s="5"/>
      <c r="N577" s="5"/>
      <c r="O577" s="5"/>
      <c r="P577" s="5"/>
      <c r="Q577" s="5"/>
      <c r="R577" s="5"/>
      <c r="S577" s="5"/>
      <c r="T577" s="5"/>
      <c r="U577" s="5"/>
      <c r="V577" s="5"/>
      <c r="W577" s="5"/>
      <c r="X577" s="5"/>
      <c r="Y577" s="5"/>
      <c r="Z577" s="5"/>
      <c r="AA577" s="5"/>
    </row>
    <row r="578" spans="1:27" ht="16">
      <c r="A578" s="13" t="str">
        <f ca="1">IF(ISBLANK(INDIRECT("'ref_dontTouch'!R"&amp;ROW(A578)&amp;"C"&amp;MATCH(A$2,ref_dontTouch!$A$1:$S$1,0),FALSE)),"",INDIRECT("'ref_dontTouch'!R"&amp;ROW(A578)&amp;"C"&amp;MATCH(A$2,ref_dontTouch!$A$1:$S$1,0),FALSE))</f>
        <v/>
      </c>
      <c r="B578" s="14" t="str">
        <f ca="1">IF(INDIRECT("'ref_dontTouch'!R"&amp;ROW(B578)&amp;"C"&amp;MATCH("ALIGN",ref_dontTouch!$A$1:$S$1,0),FALSE)="","",IF(INDIRECT("'ref_dontTouch'!R"&amp;ROW(B578)&amp;"C"&amp;MATCH("ALIGN",ref_dontTouch!$A$1:$S$1,0),FALSE)="t","Target",IF(INDIRECT("'ref_dontTouch'!R"&amp;ROW(B578)&amp;"C"&amp;MATCH("ALIGN",ref_dontTouch!$A$1:$S$1,0),FALSE)="f","Flagged","Connected")))</f>
        <v/>
      </c>
      <c r="C578" s="14" t="str">
        <f ca="1">IF(ISBLANK(INDIRECT("'ref_dontTouch'!R"&amp;ROW(C578)&amp;"C"&amp;MATCH(C$2,ref_dontTouch!$A$1:$S$1,0),FALSE)),"",INDIRECT("'ref_dontTouch'!R"&amp;ROW(C578)&amp;"C"&amp;MATCH(C$2,ref_dontTouch!$A$1:$S$1,0),FALSE))</f>
        <v/>
      </c>
      <c r="D578" s="13" t="str">
        <f ca="1">IF(C578="","",C578&amp;" - "&amp;VLOOKUP($C578,ref_dontTouch!$B577:$Y6575,MATCH("statement",ref_dontTouch!$B$1:$Y$1,0),0))</f>
        <v/>
      </c>
      <c r="E578" s="13" t="str">
        <f ca="1">IF(D578="","",VLOOKUP($C578,ref_dontTouch!$B577:$Y6575,MATCH("performanceExpectation",ref_dontTouch!$B$1:$Y$1,0),0))</f>
        <v/>
      </c>
      <c r="F578" s="5"/>
      <c r="G578" s="5"/>
      <c r="H578" s="5"/>
      <c r="I578" s="5"/>
      <c r="J578" s="5"/>
      <c r="K578" s="5"/>
      <c r="L578" s="5"/>
      <c r="M578" s="5"/>
      <c r="N578" s="5"/>
      <c r="O578" s="5"/>
      <c r="P578" s="5"/>
      <c r="Q578" s="5"/>
      <c r="R578" s="5"/>
      <c r="S578" s="5"/>
      <c r="T578" s="5"/>
      <c r="U578" s="5"/>
      <c r="V578" s="5"/>
      <c r="W578" s="5"/>
      <c r="X578" s="5"/>
      <c r="Y578" s="5"/>
      <c r="Z578" s="5"/>
      <c r="AA578" s="5"/>
    </row>
    <row r="579" spans="1:27" ht="16">
      <c r="A579" s="13" t="str">
        <f ca="1">IF(ISBLANK(INDIRECT("'ref_dontTouch'!R"&amp;ROW(A579)&amp;"C"&amp;MATCH(A$2,ref_dontTouch!$A$1:$S$1,0),FALSE)),"",INDIRECT("'ref_dontTouch'!R"&amp;ROW(A579)&amp;"C"&amp;MATCH(A$2,ref_dontTouch!$A$1:$S$1,0),FALSE))</f>
        <v/>
      </c>
      <c r="B579" s="14" t="str">
        <f ca="1">IF(INDIRECT("'ref_dontTouch'!R"&amp;ROW(B579)&amp;"C"&amp;MATCH("ALIGN",ref_dontTouch!$A$1:$S$1,0),FALSE)="","",IF(INDIRECT("'ref_dontTouch'!R"&amp;ROW(B579)&amp;"C"&amp;MATCH("ALIGN",ref_dontTouch!$A$1:$S$1,0),FALSE)="t","Target",IF(INDIRECT("'ref_dontTouch'!R"&amp;ROW(B579)&amp;"C"&amp;MATCH("ALIGN",ref_dontTouch!$A$1:$S$1,0),FALSE)="f","Flagged","Connected")))</f>
        <v/>
      </c>
      <c r="C579" s="14" t="str">
        <f ca="1">IF(ISBLANK(INDIRECT("'ref_dontTouch'!R"&amp;ROW(C579)&amp;"C"&amp;MATCH(C$2,ref_dontTouch!$A$1:$S$1,0),FALSE)),"",INDIRECT("'ref_dontTouch'!R"&amp;ROW(C579)&amp;"C"&amp;MATCH(C$2,ref_dontTouch!$A$1:$S$1,0),FALSE))</f>
        <v/>
      </c>
      <c r="D579" s="13" t="str">
        <f ca="1">IF(C579="","",C579&amp;" - "&amp;VLOOKUP($C579,ref_dontTouch!$B578:$Y6576,MATCH("statement",ref_dontTouch!$B$1:$Y$1,0),0))</f>
        <v/>
      </c>
      <c r="E579" s="13" t="str">
        <f ca="1">IF(D579="","",VLOOKUP($C579,ref_dontTouch!$B578:$Y6576,MATCH("performanceExpectation",ref_dontTouch!$B$1:$Y$1,0),0))</f>
        <v/>
      </c>
      <c r="F579" s="5"/>
      <c r="G579" s="5"/>
      <c r="H579" s="5"/>
      <c r="I579" s="5"/>
      <c r="J579" s="5"/>
      <c r="K579" s="5"/>
      <c r="L579" s="5"/>
      <c r="M579" s="5"/>
      <c r="N579" s="5"/>
      <c r="O579" s="5"/>
      <c r="P579" s="5"/>
      <c r="Q579" s="5"/>
      <c r="R579" s="5"/>
      <c r="S579" s="5"/>
      <c r="T579" s="5"/>
      <c r="U579" s="5"/>
      <c r="V579" s="5"/>
      <c r="W579" s="5"/>
      <c r="X579" s="5"/>
      <c r="Y579" s="5"/>
      <c r="Z579" s="5"/>
      <c r="AA579" s="5"/>
    </row>
    <row r="580" spans="1:27" ht="16">
      <c r="A580" s="13" t="str">
        <f ca="1">IF(ISBLANK(INDIRECT("'ref_dontTouch'!R"&amp;ROW(A580)&amp;"C"&amp;MATCH(A$2,ref_dontTouch!$A$1:$S$1,0),FALSE)),"",INDIRECT("'ref_dontTouch'!R"&amp;ROW(A580)&amp;"C"&amp;MATCH(A$2,ref_dontTouch!$A$1:$S$1,0),FALSE))</f>
        <v/>
      </c>
      <c r="B580" s="14" t="str">
        <f ca="1">IF(INDIRECT("'ref_dontTouch'!R"&amp;ROW(B580)&amp;"C"&amp;MATCH("ALIGN",ref_dontTouch!$A$1:$S$1,0),FALSE)="","",IF(INDIRECT("'ref_dontTouch'!R"&amp;ROW(B580)&amp;"C"&amp;MATCH("ALIGN",ref_dontTouch!$A$1:$S$1,0),FALSE)="t","Target",IF(INDIRECT("'ref_dontTouch'!R"&amp;ROW(B580)&amp;"C"&amp;MATCH("ALIGN",ref_dontTouch!$A$1:$S$1,0),FALSE)="f","Flagged","Connected")))</f>
        <v/>
      </c>
      <c r="C580" s="14" t="str">
        <f ca="1">IF(ISBLANK(INDIRECT("'ref_dontTouch'!R"&amp;ROW(C580)&amp;"C"&amp;MATCH(C$2,ref_dontTouch!$A$1:$S$1,0),FALSE)),"",INDIRECT("'ref_dontTouch'!R"&amp;ROW(C580)&amp;"C"&amp;MATCH(C$2,ref_dontTouch!$A$1:$S$1,0),FALSE))</f>
        <v/>
      </c>
      <c r="D580" s="13" t="str">
        <f ca="1">IF(C580="","",C580&amp;" - "&amp;VLOOKUP($C580,ref_dontTouch!$B579:$Y6577,MATCH("statement",ref_dontTouch!$B$1:$Y$1,0),0))</f>
        <v/>
      </c>
      <c r="E580" s="13" t="str">
        <f ca="1">IF(D580="","",VLOOKUP($C580,ref_dontTouch!$B579:$Y6577,MATCH("performanceExpectation",ref_dontTouch!$B$1:$Y$1,0),0))</f>
        <v/>
      </c>
      <c r="F580" s="5"/>
      <c r="G580" s="5"/>
      <c r="H580" s="5"/>
      <c r="I580" s="5"/>
      <c r="J580" s="5"/>
      <c r="K580" s="5"/>
      <c r="L580" s="5"/>
      <c r="M580" s="5"/>
      <c r="N580" s="5"/>
      <c r="O580" s="5"/>
      <c r="P580" s="5"/>
      <c r="Q580" s="5"/>
      <c r="R580" s="5"/>
      <c r="S580" s="5"/>
      <c r="T580" s="5"/>
      <c r="U580" s="5"/>
      <c r="V580" s="5"/>
      <c r="W580" s="5"/>
      <c r="X580" s="5"/>
      <c r="Y580" s="5"/>
      <c r="Z580" s="5"/>
      <c r="AA580" s="5"/>
    </row>
    <row r="581" spans="1:27" ht="16">
      <c r="A581" s="13" t="str">
        <f ca="1">IF(ISBLANK(INDIRECT("'ref_dontTouch'!R"&amp;ROW(A581)&amp;"C"&amp;MATCH(A$2,ref_dontTouch!$A$1:$S$1,0),FALSE)),"",INDIRECT("'ref_dontTouch'!R"&amp;ROW(A581)&amp;"C"&amp;MATCH(A$2,ref_dontTouch!$A$1:$S$1,0),FALSE))</f>
        <v/>
      </c>
      <c r="B581" s="14" t="str">
        <f ca="1">IF(INDIRECT("'ref_dontTouch'!R"&amp;ROW(B581)&amp;"C"&amp;MATCH("ALIGN",ref_dontTouch!$A$1:$S$1,0),FALSE)="","",IF(INDIRECT("'ref_dontTouch'!R"&amp;ROW(B581)&amp;"C"&amp;MATCH("ALIGN",ref_dontTouch!$A$1:$S$1,0),FALSE)="t","Target",IF(INDIRECT("'ref_dontTouch'!R"&amp;ROW(B581)&amp;"C"&amp;MATCH("ALIGN",ref_dontTouch!$A$1:$S$1,0),FALSE)="f","Flagged","Connected")))</f>
        <v/>
      </c>
      <c r="C581" s="14" t="str">
        <f ca="1">IF(ISBLANK(INDIRECT("'ref_dontTouch'!R"&amp;ROW(C581)&amp;"C"&amp;MATCH(C$2,ref_dontTouch!$A$1:$S$1,0),FALSE)),"",INDIRECT("'ref_dontTouch'!R"&amp;ROW(C581)&amp;"C"&amp;MATCH(C$2,ref_dontTouch!$A$1:$S$1,0),FALSE))</f>
        <v/>
      </c>
      <c r="D581" s="13" t="str">
        <f ca="1">IF(C581="","",C581&amp;" - "&amp;VLOOKUP($C581,ref_dontTouch!$B580:$Y6578,MATCH("statement",ref_dontTouch!$B$1:$Y$1,0),0))</f>
        <v/>
      </c>
      <c r="E581" s="13" t="str">
        <f ca="1">IF(D581="","",VLOOKUP($C581,ref_dontTouch!$B580:$Y6578,MATCH("performanceExpectation",ref_dontTouch!$B$1:$Y$1,0),0))</f>
        <v/>
      </c>
      <c r="F581" s="5"/>
      <c r="G581" s="5"/>
      <c r="H581" s="5"/>
      <c r="I581" s="5"/>
      <c r="J581" s="5"/>
      <c r="K581" s="5"/>
      <c r="L581" s="5"/>
      <c r="M581" s="5"/>
      <c r="N581" s="5"/>
      <c r="O581" s="5"/>
      <c r="P581" s="5"/>
      <c r="Q581" s="5"/>
      <c r="R581" s="5"/>
      <c r="S581" s="5"/>
      <c r="T581" s="5"/>
      <c r="U581" s="5"/>
      <c r="V581" s="5"/>
      <c r="W581" s="5"/>
      <c r="X581" s="5"/>
      <c r="Y581" s="5"/>
      <c r="Z581" s="5"/>
      <c r="AA581" s="5"/>
    </row>
    <row r="582" spans="1:27" ht="16">
      <c r="A582" s="13" t="str">
        <f ca="1">IF(ISBLANK(INDIRECT("'ref_dontTouch'!R"&amp;ROW(A582)&amp;"C"&amp;MATCH(A$2,ref_dontTouch!$A$1:$S$1,0),FALSE)),"",INDIRECT("'ref_dontTouch'!R"&amp;ROW(A582)&amp;"C"&amp;MATCH(A$2,ref_dontTouch!$A$1:$S$1,0),FALSE))</f>
        <v/>
      </c>
      <c r="B582" s="14" t="str">
        <f ca="1">IF(INDIRECT("'ref_dontTouch'!R"&amp;ROW(B582)&amp;"C"&amp;MATCH("ALIGN",ref_dontTouch!$A$1:$S$1,0),FALSE)="","",IF(INDIRECT("'ref_dontTouch'!R"&amp;ROW(B582)&amp;"C"&amp;MATCH("ALIGN",ref_dontTouch!$A$1:$S$1,0),FALSE)="t","Target",IF(INDIRECT("'ref_dontTouch'!R"&amp;ROW(B582)&amp;"C"&amp;MATCH("ALIGN",ref_dontTouch!$A$1:$S$1,0),FALSE)="f","Flagged","Connected")))</f>
        <v/>
      </c>
      <c r="C582" s="14" t="str">
        <f ca="1">IF(ISBLANK(INDIRECT("'ref_dontTouch'!R"&amp;ROW(C582)&amp;"C"&amp;MATCH(C$2,ref_dontTouch!$A$1:$S$1,0),FALSE)),"",INDIRECT("'ref_dontTouch'!R"&amp;ROW(C582)&amp;"C"&amp;MATCH(C$2,ref_dontTouch!$A$1:$S$1,0),FALSE))</f>
        <v/>
      </c>
      <c r="D582" s="13" t="str">
        <f ca="1">IF(C582="","",C582&amp;" - "&amp;VLOOKUP($C582,ref_dontTouch!$B581:$Y6579,MATCH("statement",ref_dontTouch!$B$1:$Y$1,0),0))</f>
        <v/>
      </c>
      <c r="E582" s="13" t="str">
        <f ca="1">IF(D582="","",VLOOKUP($C582,ref_dontTouch!$B581:$Y6579,MATCH("performanceExpectation",ref_dontTouch!$B$1:$Y$1,0),0))</f>
        <v/>
      </c>
      <c r="F582" s="5"/>
      <c r="G582" s="5"/>
      <c r="H582" s="5"/>
      <c r="I582" s="5"/>
      <c r="J582" s="5"/>
      <c r="K582" s="5"/>
      <c r="L582" s="5"/>
      <c r="M582" s="5"/>
      <c r="N582" s="5"/>
      <c r="O582" s="5"/>
      <c r="P582" s="5"/>
      <c r="Q582" s="5"/>
      <c r="R582" s="5"/>
      <c r="S582" s="5"/>
      <c r="T582" s="5"/>
      <c r="U582" s="5"/>
      <c r="V582" s="5"/>
      <c r="W582" s="5"/>
      <c r="X582" s="5"/>
      <c r="Y582" s="5"/>
      <c r="Z582" s="5"/>
      <c r="AA582" s="5"/>
    </row>
    <row r="583" spans="1:27" ht="16">
      <c r="A583" s="13" t="str">
        <f ca="1">IF(ISBLANK(INDIRECT("'ref_dontTouch'!R"&amp;ROW(A583)&amp;"C"&amp;MATCH(A$2,ref_dontTouch!$A$1:$S$1,0),FALSE)),"",INDIRECT("'ref_dontTouch'!R"&amp;ROW(A583)&amp;"C"&amp;MATCH(A$2,ref_dontTouch!$A$1:$S$1,0),FALSE))</f>
        <v/>
      </c>
      <c r="B583" s="14" t="str">
        <f ca="1">IF(INDIRECT("'ref_dontTouch'!R"&amp;ROW(B583)&amp;"C"&amp;MATCH("ALIGN",ref_dontTouch!$A$1:$S$1,0),FALSE)="","",IF(INDIRECT("'ref_dontTouch'!R"&amp;ROW(B583)&amp;"C"&amp;MATCH("ALIGN",ref_dontTouch!$A$1:$S$1,0),FALSE)="t","Target",IF(INDIRECT("'ref_dontTouch'!R"&amp;ROW(B583)&amp;"C"&amp;MATCH("ALIGN",ref_dontTouch!$A$1:$S$1,0),FALSE)="f","Flagged","Connected")))</f>
        <v/>
      </c>
      <c r="C583" s="14" t="str">
        <f ca="1">IF(ISBLANK(INDIRECT("'ref_dontTouch'!R"&amp;ROW(C583)&amp;"C"&amp;MATCH(C$2,ref_dontTouch!$A$1:$S$1,0),FALSE)),"",INDIRECT("'ref_dontTouch'!R"&amp;ROW(C583)&amp;"C"&amp;MATCH(C$2,ref_dontTouch!$A$1:$S$1,0),FALSE))</f>
        <v/>
      </c>
      <c r="D583" s="13" t="str">
        <f ca="1">IF(C583="","",C583&amp;" - "&amp;VLOOKUP($C583,ref_dontTouch!$B582:$Y6580,MATCH("statement",ref_dontTouch!$B$1:$Y$1,0),0))</f>
        <v/>
      </c>
      <c r="E583" s="13" t="str">
        <f ca="1">IF(D583="","",VLOOKUP($C583,ref_dontTouch!$B582:$Y6580,MATCH("performanceExpectation",ref_dontTouch!$B$1:$Y$1,0),0))</f>
        <v/>
      </c>
      <c r="F583" s="5"/>
      <c r="G583" s="5"/>
      <c r="H583" s="5"/>
      <c r="I583" s="5"/>
      <c r="J583" s="5"/>
      <c r="K583" s="5"/>
      <c r="L583" s="5"/>
      <c r="M583" s="5"/>
      <c r="N583" s="5"/>
      <c r="O583" s="5"/>
      <c r="P583" s="5"/>
      <c r="Q583" s="5"/>
      <c r="R583" s="5"/>
      <c r="S583" s="5"/>
      <c r="T583" s="5"/>
      <c r="U583" s="5"/>
      <c r="V583" s="5"/>
      <c r="W583" s="5"/>
      <c r="X583" s="5"/>
      <c r="Y583" s="5"/>
      <c r="Z583" s="5"/>
      <c r="AA583" s="5"/>
    </row>
    <row r="584" spans="1:27" ht="16">
      <c r="A584" s="13" t="str">
        <f ca="1">IF(ISBLANK(INDIRECT("'ref_dontTouch'!R"&amp;ROW(A584)&amp;"C"&amp;MATCH(A$2,ref_dontTouch!$A$1:$S$1,0),FALSE)),"",INDIRECT("'ref_dontTouch'!R"&amp;ROW(A584)&amp;"C"&amp;MATCH(A$2,ref_dontTouch!$A$1:$S$1,0),FALSE))</f>
        <v/>
      </c>
      <c r="B584" s="14" t="str">
        <f ca="1">IF(INDIRECT("'ref_dontTouch'!R"&amp;ROW(B584)&amp;"C"&amp;MATCH("ALIGN",ref_dontTouch!$A$1:$S$1,0),FALSE)="","",IF(INDIRECT("'ref_dontTouch'!R"&amp;ROW(B584)&amp;"C"&amp;MATCH("ALIGN",ref_dontTouch!$A$1:$S$1,0),FALSE)="t","Target",IF(INDIRECT("'ref_dontTouch'!R"&amp;ROW(B584)&amp;"C"&amp;MATCH("ALIGN",ref_dontTouch!$A$1:$S$1,0),FALSE)="f","Flagged","Connected")))</f>
        <v/>
      </c>
      <c r="C584" s="14" t="str">
        <f ca="1">IF(ISBLANK(INDIRECT("'ref_dontTouch'!R"&amp;ROW(C584)&amp;"C"&amp;MATCH(C$2,ref_dontTouch!$A$1:$S$1,0),FALSE)),"",INDIRECT("'ref_dontTouch'!R"&amp;ROW(C584)&amp;"C"&amp;MATCH(C$2,ref_dontTouch!$A$1:$S$1,0),FALSE))</f>
        <v/>
      </c>
      <c r="D584" s="13" t="str">
        <f ca="1">IF(C584="","",C584&amp;" - "&amp;VLOOKUP($C584,ref_dontTouch!$B583:$Y6581,MATCH("statement",ref_dontTouch!$B$1:$Y$1,0),0))</f>
        <v/>
      </c>
      <c r="E584" s="13" t="str">
        <f ca="1">IF(D584="","",VLOOKUP($C584,ref_dontTouch!$B583:$Y6581,MATCH("performanceExpectation",ref_dontTouch!$B$1:$Y$1,0),0))</f>
        <v/>
      </c>
      <c r="F584" s="5"/>
      <c r="G584" s="5"/>
      <c r="H584" s="5"/>
      <c r="I584" s="5"/>
      <c r="J584" s="5"/>
      <c r="K584" s="5"/>
      <c r="L584" s="5"/>
      <c r="M584" s="5"/>
      <c r="N584" s="5"/>
      <c r="O584" s="5"/>
      <c r="P584" s="5"/>
      <c r="Q584" s="5"/>
      <c r="R584" s="5"/>
      <c r="S584" s="5"/>
      <c r="T584" s="5"/>
      <c r="U584" s="5"/>
      <c r="V584" s="5"/>
      <c r="W584" s="5"/>
      <c r="X584" s="5"/>
      <c r="Y584" s="5"/>
      <c r="Z584" s="5"/>
      <c r="AA584" s="5"/>
    </row>
    <row r="585" spans="1:27" ht="16">
      <c r="A585" s="13" t="str">
        <f ca="1">IF(ISBLANK(INDIRECT("'ref_dontTouch'!R"&amp;ROW(A585)&amp;"C"&amp;MATCH(A$2,ref_dontTouch!$A$1:$S$1,0),FALSE)),"",INDIRECT("'ref_dontTouch'!R"&amp;ROW(A585)&amp;"C"&amp;MATCH(A$2,ref_dontTouch!$A$1:$S$1,0),FALSE))</f>
        <v/>
      </c>
      <c r="B585" s="14" t="str">
        <f ca="1">IF(INDIRECT("'ref_dontTouch'!R"&amp;ROW(B585)&amp;"C"&amp;MATCH("ALIGN",ref_dontTouch!$A$1:$S$1,0),FALSE)="","",IF(INDIRECT("'ref_dontTouch'!R"&amp;ROW(B585)&amp;"C"&amp;MATCH("ALIGN",ref_dontTouch!$A$1:$S$1,0),FALSE)="t","Target",IF(INDIRECT("'ref_dontTouch'!R"&amp;ROW(B585)&amp;"C"&amp;MATCH("ALIGN",ref_dontTouch!$A$1:$S$1,0),FALSE)="f","Flagged","Connected")))</f>
        <v/>
      </c>
      <c r="C585" s="14" t="str">
        <f ca="1">IF(ISBLANK(INDIRECT("'ref_dontTouch'!R"&amp;ROW(C585)&amp;"C"&amp;MATCH(C$2,ref_dontTouch!$A$1:$S$1,0),FALSE)),"",INDIRECT("'ref_dontTouch'!R"&amp;ROW(C585)&amp;"C"&amp;MATCH(C$2,ref_dontTouch!$A$1:$S$1,0),FALSE))</f>
        <v/>
      </c>
      <c r="D585" s="13" t="str">
        <f ca="1">IF(C585="","",C585&amp;" - "&amp;VLOOKUP($C585,ref_dontTouch!$B584:$Y6582,MATCH("statement",ref_dontTouch!$B$1:$Y$1,0),0))</f>
        <v/>
      </c>
      <c r="E585" s="13" t="str">
        <f ca="1">IF(D585="","",VLOOKUP($C585,ref_dontTouch!$B584:$Y6582,MATCH("performanceExpectation",ref_dontTouch!$B$1:$Y$1,0),0))</f>
        <v/>
      </c>
      <c r="F585" s="5"/>
      <c r="G585" s="5"/>
      <c r="H585" s="5"/>
      <c r="I585" s="5"/>
      <c r="J585" s="5"/>
      <c r="K585" s="5"/>
      <c r="L585" s="5"/>
      <c r="M585" s="5"/>
      <c r="N585" s="5"/>
      <c r="O585" s="5"/>
      <c r="P585" s="5"/>
      <c r="Q585" s="5"/>
      <c r="R585" s="5"/>
      <c r="S585" s="5"/>
      <c r="T585" s="5"/>
      <c r="U585" s="5"/>
      <c r="V585" s="5"/>
      <c r="W585" s="5"/>
      <c r="X585" s="5"/>
      <c r="Y585" s="5"/>
      <c r="Z585" s="5"/>
      <c r="AA585" s="5"/>
    </row>
    <row r="586" spans="1:27" ht="16">
      <c r="A586" s="13" t="str">
        <f ca="1">IF(ISBLANK(INDIRECT("'ref_dontTouch'!R"&amp;ROW(A586)&amp;"C"&amp;MATCH(A$2,ref_dontTouch!$A$1:$S$1,0),FALSE)),"",INDIRECT("'ref_dontTouch'!R"&amp;ROW(A586)&amp;"C"&amp;MATCH(A$2,ref_dontTouch!$A$1:$S$1,0),FALSE))</f>
        <v/>
      </c>
      <c r="B586" s="14" t="str">
        <f ca="1">IF(INDIRECT("'ref_dontTouch'!R"&amp;ROW(B586)&amp;"C"&amp;MATCH("ALIGN",ref_dontTouch!$A$1:$S$1,0),FALSE)="","",IF(INDIRECT("'ref_dontTouch'!R"&amp;ROW(B586)&amp;"C"&amp;MATCH("ALIGN",ref_dontTouch!$A$1:$S$1,0),FALSE)="t","Target",IF(INDIRECT("'ref_dontTouch'!R"&amp;ROW(B586)&amp;"C"&amp;MATCH("ALIGN",ref_dontTouch!$A$1:$S$1,0),FALSE)="f","Flagged","Connected")))</f>
        <v/>
      </c>
      <c r="C586" s="14" t="str">
        <f ca="1">IF(ISBLANK(INDIRECT("'ref_dontTouch'!R"&amp;ROW(C586)&amp;"C"&amp;MATCH(C$2,ref_dontTouch!$A$1:$S$1,0),FALSE)),"",INDIRECT("'ref_dontTouch'!R"&amp;ROW(C586)&amp;"C"&amp;MATCH(C$2,ref_dontTouch!$A$1:$S$1,0),FALSE))</f>
        <v/>
      </c>
      <c r="D586" s="13" t="str">
        <f ca="1">IF(C586="","",C586&amp;" - "&amp;VLOOKUP($C586,ref_dontTouch!$B585:$Y6583,MATCH("statement",ref_dontTouch!$B$1:$Y$1,0),0))</f>
        <v/>
      </c>
      <c r="E586" s="13" t="str">
        <f ca="1">IF(D586="","",VLOOKUP($C586,ref_dontTouch!$B585:$Y6583,MATCH("performanceExpectation",ref_dontTouch!$B$1:$Y$1,0),0))</f>
        <v/>
      </c>
      <c r="F586" s="5"/>
      <c r="G586" s="5"/>
      <c r="H586" s="5"/>
      <c r="I586" s="5"/>
      <c r="J586" s="5"/>
      <c r="K586" s="5"/>
      <c r="L586" s="5"/>
      <c r="M586" s="5"/>
      <c r="N586" s="5"/>
      <c r="O586" s="5"/>
      <c r="P586" s="5"/>
      <c r="Q586" s="5"/>
      <c r="R586" s="5"/>
      <c r="S586" s="5"/>
      <c r="T586" s="5"/>
      <c r="U586" s="5"/>
      <c r="V586" s="5"/>
      <c r="W586" s="5"/>
      <c r="X586" s="5"/>
      <c r="Y586" s="5"/>
      <c r="Z586" s="5"/>
      <c r="AA586" s="5"/>
    </row>
    <row r="587" spans="1:27" ht="16">
      <c r="A587" s="13" t="str">
        <f ca="1">IF(ISBLANK(INDIRECT("'ref_dontTouch'!R"&amp;ROW(A587)&amp;"C"&amp;MATCH(A$2,ref_dontTouch!$A$1:$S$1,0),FALSE)),"",INDIRECT("'ref_dontTouch'!R"&amp;ROW(A587)&amp;"C"&amp;MATCH(A$2,ref_dontTouch!$A$1:$S$1,0),FALSE))</f>
        <v/>
      </c>
      <c r="B587" s="14" t="str">
        <f ca="1">IF(INDIRECT("'ref_dontTouch'!R"&amp;ROW(B587)&amp;"C"&amp;MATCH("ALIGN",ref_dontTouch!$A$1:$S$1,0),FALSE)="","",IF(INDIRECT("'ref_dontTouch'!R"&amp;ROW(B587)&amp;"C"&amp;MATCH("ALIGN",ref_dontTouch!$A$1:$S$1,0),FALSE)="t","Target",IF(INDIRECT("'ref_dontTouch'!R"&amp;ROW(B587)&amp;"C"&amp;MATCH("ALIGN",ref_dontTouch!$A$1:$S$1,0),FALSE)="f","Flagged","Connected")))</f>
        <v/>
      </c>
      <c r="C587" s="14" t="str">
        <f ca="1">IF(ISBLANK(INDIRECT("'ref_dontTouch'!R"&amp;ROW(C587)&amp;"C"&amp;MATCH(C$2,ref_dontTouch!$A$1:$S$1,0),FALSE)),"",INDIRECT("'ref_dontTouch'!R"&amp;ROW(C587)&amp;"C"&amp;MATCH(C$2,ref_dontTouch!$A$1:$S$1,0),FALSE))</f>
        <v/>
      </c>
      <c r="D587" s="13" t="str">
        <f ca="1">IF(C587="","",C587&amp;" - "&amp;VLOOKUP($C587,ref_dontTouch!$B586:$Y6584,MATCH("statement",ref_dontTouch!$B$1:$Y$1,0),0))</f>
        <v/>
      </c>
      <c r="E587" s="13" t="str">
        <f ca="1">IF(D587="","",VLOOKUP($C587,ref_dontTouch!$B586:$Y6584,MATCH("performanceExpectation",ref_dontTouch!$B$1:$Y$1,0),0))</f>
        <v/>
      </c>
      <c r="F587" s="5"/>
      <c r="G587" s="5"/>
      <c r="H587" s="5"/>
      <c r="I587" s="5"/>
      <c r="J587" s="5"/>
      <c r="K587" s="5"/>
      <c r="L587" s="5"/>
      <c r="M587" s="5"/>
      <c r="N587" s="5"/>
      <c r="O587" s="5"/>
      <c r="P587" s="5"/>
      <c r="Q587" s="5"/>
      <c r="R587" s="5"/>
      <c r="S587" s="5"/>
      <c r="T587" s="5"/>
      <c r="U587" s="5"/>
      <c r="V587" s="5"/>
      <c r="W587" s="5"/>
      <c r="X587" s="5"/>
      <c r="Y587" s="5"/>
      <c r="Z587" s="5"/>
      <c r="AA587" s="5"/>
    </row>
    <row r="588" spans="1:27" ht="16">
      <c r="A588" s="13" t="str">
        <f ca="1">IF(ISBLANK(INDIRECT("'ref_dontTouch'!R"&amp;ROW(A588)&amp;"C"&amp;MATCH(A$2,ref_dontTouch!$A$1:$S$1,0),FALSE)),"",INDIRECT("'ref_dontTouch'!R"&amp;ROW(A588)&amp;"C"&amp;MATCH(A$2,ref_dontTouch!$A$1:$S$1,0),FALSE))</f>
        <v/>
      </c>
      <c r="B588" s="14" t="str">
        <f ca="1">IF(INDIRECT("'ref_dontTouch'!R"&amp;ROW(B588)&amp;"C"&amp;MATCH("ALIGN",ref_dontTouch!$A$1:$S$1,0),FALSE)="","",IF(INDIRECT("'ref_dontTouch'!R"&amp;ROW(B588)&amp;"C"&amp;MATCH("ALIGN",ref_dontTouch!$A$1:$S$1,0),FALSE)="t","Target",IF(INDIRECT("'ref_dontTouch'!R"&amp;ROW(B588)&amp;"C"&amp;MATCH("ALIGN",ref_dontTouch!$A$1:$S$1,0),FALSE)="f","Flagged","Connected")))</f>
        <v/>
      </c>
      <c r="C588" s="14" t="str">
        <f ca="1">IF(ISBLANK(INDIRECT("'ref_dontTouch'!R"&amp;ROW(C588)&amp;"C"&amp;MATCH(C$2,ref_dontTouch!$A$1:$S$1,0),FALSE)),"",INDIRECT("'ref_dontTouch'!R"&amp;ROW(C588)&amp;"C"&amp;MATCH(C$2,ref_dontTouch!$A$1:$S$1,0),FALSE))</f>
        <v/>
      </c>
      <c r="D588" s="13" t="str">
        <f ca="1">IF(C588="","",C588&amp;" - "&amp;VLOOKUP($C588,ref_dontTouch!$B587:$Y6585,MATCH("statement",ref_dontTouch!$B$1:$Y$1,0),0))</f>
        <v/>
      </c>
      <c r="E588" s="13" t="str">
        <f ca="1">IF(D588="","",VLOOKUP($C588,ref_dontTouch!$B587:$Y6585,MATCH("performanceExpectation",ref_dontTouch!$B$1:$Y$1,0),0))</f>
        <v/>
      </c>
      <c r="F588" s="5"/>
      <c r="G588" s="5"/>
      <c r="H588" s="5"/>
      <c r="I588" s="5"/>
      <c r="J588" s="5"/>
      <c r="K588" s="5"/>
      <c r="L588" s="5"/>
      <c r="M588" s="5"/>
      <c r="N588" s="5"/>
      <c r="O588" s="5"/>
      <c r="P588" s="5"/>
      <c r="Q588" s="5"/>
      <c r="R588" s="5"/>
      <c r="S588" s="5"/>
      <c r="T588" s="5"/>
      <c r="U588" s="5"/>
      <c r="V588" s="5"/>
      <c r="W588" s="5"/>
      <c r="X588" s="5"/>
      <c r="Y588" s="5"/>
      <c r="Z588" s="5"/>
      <c r="AA588" s="5"/>
    </row>
    <row r="589" spans="1:27" ht="16">
      <c r="A589" s="13" t="str">
        <f ca="1">IF(ISBLANK(INDIRECT("'ref_dontTouch'!R"&amp;ROW(A589)&amp;"C"&amp;MATCH(A$2,ref_dontTouch!$A$1:$S$1,0),FALSE)),"",INDIRECT("'ref_dontTouch'!R"&amp;ROW(A589)&amp;"C"&amp;MATCH(A$2,ref_dontTouch!$A$1:$S$1,0),FALSE))</f>
        <v/>
      </c>
      <c r="B589" s="14" t="str">
        <f ca="1">IF(INDIRECT("'ref_dontTouch'!R"&amp;ROW(B589)&amp;"C"&amp;MATCH("ALIGN",ref_dontTouch!$A$1:$S$1,0),FALSE)="","",IF(INDIRECT("'ref_dontTouch'!R"&amp;ROW(B589)&amp;"C"&amp;MATCH("ALIGN",ref_dontTouch!$A$1:$S$1,0),FALSE)="t","Target",IF(INDIRECT("'ref_dontTouch'!R"&amp;ROW(B589)&amp;"C"&amp;MATCH("ALIGN",ref_dontTouch!$A$1:$S$1,0),FALSE)="f","Flagged","Connected")))</f>
        <v/>
      </c>
      <c r="C589" s="14" t="str">
        <f ca="1">IF(ISBLANK(INDIRECT("'ref_dontTouch'!R"&amp;ROW(C589)&amp;"C"&amp;MATCH(C$2,ref_dontTouch!$A$1:$S$1,0),FALSE)),"",INDIRECT("'ref_dontTouch'!R"&amp;ROW(C589)&amp;"C"&amp;MATCH(C$2,ref_dontTouch!$A$1:$S$1,0),FALSE))</f>
        <v/>
      </c>
      <c r="D589" s="13" t="str">
        <f ca="1">IF(C589="","",C589&amp;" - "&amp;VLOOKUP($C589,ref_dontTouch!$B588:$Y6586,MATCH("statement",ref_dontTouch!$B$1:$Y$1,0),0))</f>
        <v/>
      </c>
      <c r="E589" s="13" t="str">
        <f ca="1">IF(D589="","",VLOOKUP($C589,ref_dontTouch!$B588:$Y6586,MATCH("performanceExpectation",ref_dontTouch!$B$1:$Y$1,0),0))</f>
        <v/>
      </c>
      <c r="F589" s="5"/>
      <c r="G589" s="5"/>
      <c r="H589" s="5"/>
      <c r="I589" s="5"/>
      <c r="J589" s="5"/>
      <c r="K589" s="5"/>
      <c r="L589" s="5"/>
      <c r="M589" s="5"/>
      <c r="N589" s="5"/>
      <c r="O589" s="5"/>
      <c r="P589" s="5"/>
      <c r="Q589" s="5"/>
      <c r="R589" s="5"/>
      <c r="S589" s="5"/>
      <c r="T589" s="5"/>
      <c r="U589" s="5"/>
      <c r="V589" s="5"/>
      <c r="W589" s="5"/>
      <c r="X589" s="5"/>
      <c r="Y589" s="5"/>
      <c r="Z589" s="5"/>
      <c r="AA589" s="5"/>
    </row>
    <row r="590" spans="1:27" ht="16">
      <c r="A590" s="13" t="str">
        <f ca="1">IF(ISBLANK(INDIRECT("'ref_dontTouch'!R"&amp;ROW(A590)&amp;"C"&amp;MATCH(A$2,ref_dontTouch!$A$1:$S$1,0),FALSE)),"",INDIRECT("'ref_dontTouch'!R"&amp;ROW(A590)&amp;"C"&amp;MATCH(A$2,ref_dontTouch!$A$1:$S$1,0),FALSE))</f>
        <v/>
      </c>
      <c r="B590" s="14" t="str">
        <f ca="1">IF(INDIRECT("'ref_dontTouch'!R"&amp;ROW(B590)&amp;"C"&amp;MATCH("ALIGN",ref_dontTouch!$A$1:$S$1,0),FALSE)="","",IF(INDIRECT("'ref_dontTouch'!R"&amp;ROW(B590)&amp;"C"&amp;MATCH("ALIGN",ref_dontTouch!$A$1:$S$1,0),FALSE)="t","Target",IF(INDIRECT("'ref_dontTouch'!R"&amp;ROW(B590)&amp;"C"&amp;MATCH("ALIGN",ref_dontTouch!$A$1:$S$1,0),FALSE)="f","Flagged","Connected")))</f>
        <v/>
      </c>
      <c r="C590" s="14" t="str">
        <f ca="1">IF(ISBLANK(INDIRECT("'ref_dontTouch'!R"&amp;ROW(C590)&amp;"C"&amp;MATCH(C$2,ref_dontTouch!$A$1:$S$1,0),FALSE)),"",INDIRECT("'ref_dontTouch'!R"&amp;ROW(C590)&amp;"C"&amp;MATCH(C$2,ref_dontTouch!$A$1:$S$1,0),FALSE))</f>
        <v/>
      </c>
      <c r="D590" s="13" t="str">
        <f ca="1">IF(C590="","",C590&amp;" - "&amp;VLOOKUP($C590,ref_dontTouch!$B589:$Y6587,MATCH("statement",ref_dontTouch!$B$1:$Y$1,0),0))</f>
        <v/>
      </c>
      <c r="E590" s="13" t="str">
        <f ca="1">IF(D590="","",VLOOKUP($C590,ref_dontTouch!$B589:$Y6587,MATCH("performanceExpectation",ref_dontTouch!$B$1:$Y$1,0),0))</f>
        <v/>
      </c>
      <c r="F590" s="5"/>
      <c r="G590" s="5"/>
      <c r="H590" s="5"/>
      <c r="I590" s="5"/>
      <c r="J590" s="5"/>
      <c r="K590" s="5"/>
      <c r="L590" s="5"/>
      <c r="M590" s="5"/>
      <c r="N590" s="5"/>
      <c r="O590" s="5"/>
      <c r="P590" s="5"/>
      <c r="Q590" s="5"/>
      <c r="R590" s="5"/>
      <c r="S590" s="5"/>
      <c r="T590" s="5"/>
      <c r="U590" s="5"/>
      <c r="V590" s="5"/>
      <c r="W590" s="5"/>
      <c r="X590" s="5"/>
      <c r="Y590" s="5"/>
      <c r="Z590" s="5"/>
      <c r="AA590" s="5"/>
    </row>
    <row r="591" spans="1:27" ht="16">
      <c r="A591" s="13" t="str">
        <f ca="1">IF(ISBLANK(INDIRECT("'ref_dontTouch'!R"&amp;ROW(A591)&amp;"C"&amp;MATCH(A$2,ref_dontTouch!$A$1:$S$1,0),FALSE)),"",INDIRECT("'ref_dontTouch'!R"&amp;ROW(A591)&amp;"C"&amp;MATCH(A$2,ref_dontTouch!$A$1:$S$1,0),FALSE))</f>
        <v/>
      </c>
      <c r="B591" s="14" t="str">
        <f ca="1">IF(INDIRECT("'ref_dontTouch'!R"&amp;ROW(B591)&amp;"C"&amp;MATCH("ALIGN",ref_dontTouch!$A$1:$S$1,0),FALSE)="","",IF(INDIRECT("'ref_dontTouch'!R"&amp;ROW(B591)&amp;"C"&amp;MATCH("ALIGN",ref_dontTouch!$A$1:$S$1,0),FALSE)="t","Target",IF(INDIRECT("'ref_dontTouch'!R"&amp;ROW(B591)&amp;"C"&amp;MATCH("ALIGN",ref_dontTouch!$A$1:$S$1,0),FALSE)="f","Flagged","Connected")))</f>
        <v/>
      </c>
      <c r="C591" s="14" t="str">
        <f ca="1">IF(ISBLANK(INDIRECT("'ref_dontTouch'!R"&amp;ROW(C591)&amp;"C"&amp;MATCH(C$2,ref_dontTouch!$A$1:$S$1,0),FALSE)),"",INDIRECT("'ref_dontTouch'!R"&amp;ROW(C591)&amp;"C"&amp;MATCH(C$2,ref_dontTouch!$A$1:$S$1,0),FALSE))</f>
        <v/>
      </c>
      <c r="D591" s="13" t="str">
        <f ca="1">IF(C591="","",C591&amp;" - "&amp;VLOOKUP($C591,ref_dontTouch!$B590:$Y6588,MATCH("statement",ref_dontTouch!$B$1:$Y$1,0),0))</f>
        <v/>
      </c>
      <c r="E591" s="13" t="str">
        <f ca="1">IF(D591="","",VLOOKUP($C591,ref_dontTouch!$B590:$Y6588,MATCH("performanceExpectation",ref_dontTouch!$B$1:$Y$1,0),0))</f>
        <v/>
      </c>
      <c r="F591" s="5"/>
      <c r="G591" s="5"/>
      <c r="H591" s="5"/>
      <c r="I591" s="5"/>
      <c r="J591" s="5"/>
      <c r="K591" s="5"/>
      <c r="L591" s="5"/>
      <c r="M591" s="5"/>
      <c r="N591" s="5"/>
      <c r="O591" s="5"/>
      <c r="P591" s="5"/>
      <c r="Q591" s="5"/>
      <c r="R591" s="5"/>
      <c r="S591" s="5"/>
      <c r="T591" s="5"/>
      <c r="U591" s="5"/>
      <c r="V591" s="5"/>
      <c r="W591" s="5"/>
      <c r="X591" s="5"/>
      <c r="Y591" s="5"/>
      <c r="Z591" s="5"/>
      <c r="AA591" s="5"/>
    </row>
    <row r="592" spans="1:27" ht="16">
      <c r="A592" s="13" t="str">
        <f ca="1">IF(ISBLANK(INDIRECT("'ref_dontTouch'!R"&amp;ROW(A592)&amp;"C"&amp;MATCH(A$2,ref_dontTouch!$A$1:$S$1,0),FALSE)),"",INDIRECT("'ref_dontTouch'!R"&amp;ROW(A592)&amp;"C"&amp;MATCH(A$2,ref_dontTouch!$A$1:$S$1,0),FALSE))</f>
        <v/>
      </c>
      <c r="B592" s="14" t="str">
        <f ca="1">IF(INDIRECT("'ref_dontTouch'!R"&amp;ROW(B592)&amp;"C"&amp;MATCH("ALIGN",ref_dontTouch!$A$1:$S$1,0),FALSE)="","",IF(INDIRECT("'ref_dontTouch'!R"&amp;ROW(B592)&amp;"C"&amp;MATCH("ALIGN",ref_dontTouch!$A$1:$S$1,0),FALSE)="t","Target",IF(INDIRECT("'ref_dontTouch'!R"&amp;ROW(B592)&amp;"C"&amp;MATCH("ALIGN",ref_dontTouch!$A$1:$S$1,0),FALSE)="f","Flagged","Connected")))</f>
        <v/>
      </c>
      <c r="C592" s="14" t="str">
        <f ca="1">IF(ISBLANK(INDIRECT("'ref_dontTouch'!R"&amp;ROW(C592)&amp;"C"&amp;MATCH(C$2,ref_dontTouch!$A$1:$S$1,0),FALSE)),"",INDIRECT("'ref_dontTouch'!R"&amp;ROW(C592)&amp;"C"&amp;MATCH(C$2,ref_dontTouch!$A$1:$S$1,0),FALSE))</f>
        <v/>
      </c>
      <c r="D592" s="13" t="str">
        <f ca="1">IF(C592="","",C592&amp;" - "&amp;VLOOKUP($C592,ref_dontTouch!$B591:$Y6589,MATCH("statement",ref_dontTouch!$B$1:$Y$1,0),0))</f>
        <v/>
      </c>
      <c r="E592" s="13" t="str">
        <f ca="1">IF(D592="","",VLOOKUP($C592,ref_dontTouch!$B591:$Y6589,MATCH("performanceExpectation",ref_dontTouch!$B$1:$Y$1,0),0))</f>
        <v/>
      </c>
      <c r="F592" s="5"/>
      <c r="G592" s="5"/>
      <c r="H592" s="5"/>
      <c r="I592" s="5"/>
      <c r="J592" s="5"/>
      <c r="K592" s="5"/>
      <c r="L592" s="5"/>
      <c r="M592" s="5"/>
      <c r="N592" s="5"/>
      <c r="O592" s="5"/>
      <c r="P592" s="5"/>
      <c r="Q592" s="5"/>
      <c r="R592" s="5"/>
      <c r="S592" s="5"/>
      <c r="T592" s="5"/>
      <c r="U592" s="5"/>
      <c r="V592" s="5"/>
      <c r="W592" s="5"/>
      <c r="X592" s="5"/>
      <c r="Y592" s="5"/>
      <c r="Z592" s="5"/>
      <c r="AA592" s="5"/>
    </row>
    <row r="593" spans="1:27" ht="16">
      <c r="A593" s="13" t="str">
        <f ca="1">IF(ISBLANK(INDIRECT("'ref_dontTouch'!R"&amp;ROW(A593)&amp;"C"&amp;MATCH(A$2,ref_dontTouch!$A$1:$S$1,0),FALSE)),"",INDIRECT("'ref_dontTouch'!R"&amp;ROW(A593)&amp;"C"&amp;MATCH(A$2,ref_dontTouch!$A$1:$S$1,0),FALSE))</f>
        <v/>
      </c>
      <c r="B593" s="14" t="str">
        <f ca="1">IF(INDIRECT("'ref_dontTouch'!R"&amp;ROW(B593)&amp;"C"&amp;MATCH("ALIGN",ref_dontTouch!$A$1:$S$1,0),FALSE)="","",IF(INDIRECT("'ref_dontTouch'!R"&amp;ROW(B593)&amp;"C"&amp;MATCH("ALIGN",ref_dontTouch!$A$1:$S$1,0),FALSE)="t","Target",IF(INDIRECT("'ref_dontTouch'!R"&amp;ROW(B593)&amp;"C"&amp;MATCH("ALIGN",ref_dontTouch!$A$1:$S$1,0),FALSE)="f","Flagged","Connected")))</f>
        <v/>
      </c>
      <c r="C593" s="14" t="str">
        <f ca="1">IF(ISBLANK(INDIRECT("'ref_dontTouch'!R"&amp;ROW(C593)&amp;"C"&amp;MATCH(C$2,ref_dontTouch!$A$1:$S$1,0),FALSE)),"",INDIRECT("'ref_dontTouch'!R"&amp;ROW(C593)&amp;"C"&amp;MATCH(C$2,ref_dontTouch!$A$1:$S$1,0),FALSE))</f>
        <v/>
      </c>
      <c r="D593" s="13" t="str">
        <f ca="1">IF(C593="","",C593&amp;" - "&amp;VLOOKUP($C593,ref_dontTouch!$B592:$Y6590,MATCH("statement",ref_dontTouch!$B$1:$Y$1,0),0))</f>
        <v/>
      </c>
      <c r="E593" s="13" t="str">
        <f ca="1">IF(D593="","",VLOOKUP($C593,ref_dontTouch!$B592:$Y6590,MATCH("performanceExpectation",ref_dontTouch!$B$1:$Y$1,0),0))</f>
        <v/>
      </c>
      <c r="F593" s="5"/>
      <c r="G593" s="5"/>
      <c r="H593" s="5"/>
      <c r="I593" s="5"/>
      <c r="J593" s="5"/>
      <c r="K593" s="5"/>
      <c r="L593" s="5"/>
      <c r="M593" s="5"/>
      <c r="N593" s="5"/>
      <c r="O593" s="5"/>
      <c r="P593" s="5"/>
      <c r="Q593" s="5"/>
      <c r="R593" s="5"/>
      <c r="S593" s="5"/>
      <c r="T593" s="5"/>
      <c r="U593" s="5"/>
      <c r="V593" s="5"/>
      <c r="W593" s="5"/>
      <c r="X593" s="5"/>
      <c r="Y593" s="5"/>
      <c r="Z593" s="5"/>
      <c r="AA593" s="5"/>
    </row>
    <row r="594" spans="1:27" ht="16">
      <c r="A594" s="13" t="str">
        <f ca="1">IF(ISBLANK(INDIRECT("'ref_dontTouch'!R"&amp;ROW(A594)&amp;"C"&amp;MATCH(A$2,ref_dontTouch!$A$1:$S$1,0),FALSE)),"",INDIRECT("'ref_dontTouch'!R"&amp;ROW(A594)&amp;"C"&amp;MATCH(A$2,ref_dontTouch!$A$1:$S$1,0),FALSE))</f>
        <v/>
      </c>
      <c r="B594" s="14" t="str">
        <f ca="1">IF(INDIRECT("'ref_dontTouch'!R"&amp;ROW(B594)&amp;"C"&amp;MATCH("ALIGN",ref_dontTouch!$A$1:$S$1,0),FALSE)="","",IF(INDIRECT("'ref_dontTouch'!R"&amp;ROW(B594)&amp;"C"&amp;MATCH("ALIGN",ref_dontTouch!$A$1:$S$1,0),FALSE)="t","Target",IF(INDIRECT("'ref_dontTouch'!R"&amp;ROW(B594)&amp;"C"&amp;MATCH("ALIGN",ref_dontTouch!$A$1:$S$1,0),FALSE)="f","Flagged","Connected")))</f>
        <v/>
      </c>
      <c r="C594" s="14" t="str">
        <f ca="1">IF(ISBLANK(INDIRECT("'ref_dontTouch'!R"&amp;ROW(C594)&amp;"C"&amp;MATCH(C$2,ref_dontTouch!$A$1:$S$1,0),FALSE)),"",INDIRECT("'ref_dontTouch'!R"&amp;ROW(C594)&amp;"C"&amp;MATCH(C$2,ref_dontTouch!$A$1:$S$1,0),FALSE))</f>
        <v/>
      </c>
      <c r="D594" s="13" t="str">
        <f ca="1">IF(C594="","",C594&amp;" - "&amp;VLOOKUP($C594,ref_dontTouch!$B593:$Y6591,MATCH("statement",ref_dontTouch!$B$1:$Y$1,0),0))</f>
        <v/>
      </c>
      <c r="E594" s="13" t="str">
        <f ca="1">IF(D594="","",VLOOKUP($C594,ref_dontTouch!$B593:$Y6591,MATCH("performanceExpectation",ref_dontTouch!$B$1:$Y$1,0),0))</f>
        <v/>
      </c>
      <c r="F594" s="5"/>
      <c r="G594" s="5"/>
      <c r="H594" s="5"/>
      <c r="I594" s="5"/>
      <c r="J594" s="5"/>
      <c r="K594" s="5"/>
      <c r="L594" s="5"/>
      <c r="M594" s="5"/>
      <c r="N594" s="5"/>
      <c r="O594" s="5"/>
      <c r="P594" s="5"/>
      <c r="Q594" s="5"/>
      <c r="R594" s="5"/>
      <c r="S594" s="5"/>
      <c r="T594" s="5"/>
      <c r="U594" s="5"/>
      <c r="V594" s="5"/>
      <c r="W594" s="5"/>
      <c r="X594" s="5"/>
      <c r="Y594" s="5"/>
      <c r="Z594" s="5"/>
      <c r="AA594" s="5"/>
    </row>
    <row r="595" spans="1:27" ht="16">
      <c r="A595" s="13" t="str">
        <f ca="1">IF(ISBLANK(INDIRECT("'ref_dontTouch'!R"&amp;ROW(A595)&amp;"C"&amp;MATCH(A$2,ref_dontTouch!$A$1:$S$1,0),FALSE)),"",INDIRECT("'ref_dontTouch'!R"&amp;ROW(A595)&amp;"C"&amp;MATCH(A$2,ref_dontTouch!$A$1:$S$1,0),FALSE))</f>
        <v/>
      </c>
      <c r="B595" s="14" t="str">
        <f ca="1">IF(INDIRECT("'ref_dontTouch'!R"&amp;ROW(B595)&amp;"C"&amp;MATCH("ALIGN",ref_dontTouch!$A$1:$S$1,0),FALSE)="","",IF(INDIRECT("'ref_dontTouch'!R"&amp;ROW(B595)&amp;"C"&amp;MATCH("ALIGN",ref_dontTouch!$A$1:$S$1,0),FALSE)="t","Target",IF(INDIRECT("'ref_dontTouch'!R"&amp;ROW(B595)&amp;"C"&amp;MATCH("ALIGN",ref_dontTouch!$A$1:$S$1,0),FALSE)="f","Flagged","Connected")))</f>
        <v/>
      </c>
      <c r="C595" s="14" t="str">
        <f ca="1">IF(ISBLANK(INDIRECT("'ref_dontTouch'!R"&amp;ROW(C595)&amp;"C"&amp;MATCH(C$2,ref_dontTouch!$A$1:$S$1,0),FALSE)),"",INDIRECT("'ref_dontTouch'!R"&amp;ROW(C595)&amp;"C"&amp;MATCH(C$2,ref_dontTouch!$A$1:$S$1,0),FALSE))</f>
        <v/>
      </c>
      <c r="D595" s="13" t="str">
        <f ca="1">IF(C595="","",C595&amp;" - "&amp;VLOOKUP($C595,ref_dontTouch!$B594:$Y6592,MATCH("statement",ref_dontTouch!$B$1:$Y$1,0),0))</f>
        <v/>
      </c>
      <c r="E595" s="13" t="str">
        <f ca="1">IF(D595="","",VLOOKUP($C595,ref_dontTouch!$B594:$Y6592,MATCH("performanceExpectation",ref_dontTouch!$B$1:$Y$1,0),0))</f>
        <v/>
      </c>
      <c r="F595" s="5"/>
      <c r="G595" s="5"/>
      <c r="H595" s="5"/>
      <c r="I595" s="5"/>
      <c r="J595" s="5"/>
      <c r="K595" s="5"/>
      <c r="L595" s="5"/>
      <c r="M595" s="5"/>
      <c r="N595" s="5"/>
      <c r="O595" s="5"/>
      <c r="P595" s="5"/>
      <c r="Q595" s="5"/>
      <c r="R595" s="5"/>
      <c r="S595" s="5"/>
      <c r="T595" s="5"/>
      <c r="U595" s="5"/>
      <c r="V595" s="5"/>
      <c r="W595" s="5"/>
      <c r="X595" s="5"/>
      <c r="Y595" s="5"/>
      <c r="Z595" s="5"/>
      <c r="AA595" s="5"/>
    </row>
    <row r="596" spans="1:27" ht="16">
      <c r="A596" s="13" t="str">
        <f ca="1">IF(ISBLANK(INDIRECT("'ref_dontTouch'!R"&amp;ROW(A596)&amp;"C"&amp;MATCH(A$2,ref_dontTouch!$A$1:$S$1,0),FALSE)),"",INDIRECT("'ref_dontTouch'!R"&amp;ROW(A596)&amp;"C"&amp;MATCH(A$2,ref_dontTouch!$A$1:$S$1,0),FALSE))</f>
        <v/>
      </c>
      <c r="B596" s="14" t="str">
        <f ca="1">IF(INDIRECT("'ref_dontTouch'!R"&amp;ROW(B596)&amp;"C"&amp;MATCH("ALIGN",ref_dontTouch!$A$1:$S$1,0),FALSE)="","",IF(INDIRECT("'ref_dontTouch'!R"&amp;ROW(B596)&amp;"C"&amp;MATCH("ALIGN",ref_dontTouch!$A$1:$S$1,0),FALSE)="t","Target",IF(INDIRECT("'ref_dontTouch'!R"&amp;ROW(B596)&amp;"C"&amp;MATCH("ALIGN",ref_dontTouch!$A$1:$S$1,0),FALSE)="f","Flagged","Connected")))</f>
        <v/>
      </c>
      <c r="C596" s="14" t="str">
        <f ca="1">IF(ISBLANK(INDIRECT("'ref_dontTouch'!R"&amp;ROW(C596)&amp;"C"&amp;MATCH(C$2,ref_dontTouch!$A$1:$S$1,0),FALSE)),"",INDIRECT("'ref_dontTouch'!R"&amp;ROW(C596)&amp;"C"&amp;MATCH(C$2,ref_dontTouch!$A$1:$S$1,0),FALSE))</f>
        <v/>
      </c>
      <c r="D596" s="13" t="str">
        <f ca="1">IF(C596="","",C596&amp;" - "&amp;VLOOKUP($C596,ref_dontTouch!$B595:$Y6593,MATCH("statement",ref_dontTouch!$B$1:$Y$1,0),0))</f>
        <v/>
      </c>
      <c r="E596" s="13" t="str">
        <f ca="1">IF(D596="","",VLOOKUP($C596,ref_dontTouch!$B595:$Y6593,MATCH("performanceExpectation",ref_dontTouch!$B$1:$Y$1,0),0))</f>
        <v/>
      </c>
      <c r="F596" s="5"/>
      <c r="G596" s="5"/>
      <c r="H596" s="5"/>
      <c r="I596" s="5"/>
      <c r="J596" s="5"/>
      <c r="K596" s="5"/>
      <c r="L596" s="5"/>
      <c r="M596" s="5"/>
      <c r="N596" s="5"/>
      <c r="O596" s="5"/>
      <c r="P596" s="5"/>
      <c r="Q596" s="5"/>
      <c r="R596" s="5"/>
      <c r="S596" s="5"/>
      <c r="T596" s="5"/>
      <c r="U596" s="5"/>
      <c r="V596" s="5"/>
      <c r="W596" s="5"/>
      <c r="X596" s="5"/>
      <c r="Y596" s="5"/>
      <c r="Z596" s="5"/>
      <c r="AA596" s="5"/>
    </row>
    <row r="597" spans="1:27" ht="16">
      <c r="A597" s="13" t="str">
        <f ca="1">IF(ISBLANK(INDIRECT("'ref_dontTouch'!R"&amp;ROW(A597)&amp;"C"&amp;MATCH(A$2,ref_dontTouch!$A$1:$S$1,0),FALSE)),"",INDIRECT("'ref_dontTouch'!R"&amp;ROW(A597)&amp;"C"&amp;MATCH(A$2,ref_dontTouch!$A$1:$S$1,0),FALSE))</f>
        <v/>
      </c>
      <c r="B597" s="14" t="str">
        <f ca="1">IF(INDIRECT("'ref_dontTouch'!R"&amp;ROW(B597)&amp;"C"&amp;MATCH("ALIGN",ref_dontTouch!$A$1:$S$1,0),FALSE)="","",IF(INDIRECT("'ref_dontTouch'!R"&amp;ROW(B597)&amp;"C"&amp;MATCH("ALIGN",ref_dontTouch!$A$1:$S$1,0),FALSE)="t","Target",IF(INDIRECT("'ref_dontTouch'!R"&amp;ROW(B597)&amp;"C"&amp;MATCH("ALIGN",ref_dontTouch!$A$1:$S$1,0),FALSE)="f","Flagged","Connected")))</f>
        <v/>
      </c>
      <c r="C597" s="14" t="str">
        <f ca="1">IF(ISBLANK(INDIRECT("'ref_dontTouch'!R"&amp;ROW(C597)&amp;"C"&amp;MATCH(C$2,ref_dontTouch!$A$1:$S$1,0),FALSE)),"",INDIRECT("'ref_dontTouch'!R"&amp;ROW(C597)&amp;"C"&amp;MATCH(C$2,ref_dontTouch!$A$1:$S$1,0),FALSE))</f>
        <v/>
      </c>
      <c r="D597" s="13" t="str">
        <f ca="1">IF(C597="","",C597&amp;" - "&amp;VLOOKUP($C597,ref_dontTouch!$B596:$Y6594,MATCH("statement",ref_dontTouch!$B$1:$Y$1,0),0))</f>
        <v/>
      </c>
      <c r="E597" s="13" t="str">
        <f ca="1">IF(D597="","",VLOOKUP($C597,ref_dontTouch!$B596:$Y6594,MATCH("performanceExpectation",ref_dontTouch!$B$1:$Y$1,0),0))</f>
        <v/>
      </c>
      <c r="F597" s="5"/>
      <c r="G597" s="5"/>
      <c r="H597" s="5"/>
      <c r="I597" s="5"/>
      <c r="J597" s="5"/>
      <c r="K597" s="5"/>
      <c r="L597" s="5"/>
      <c r="M597" s="5"/>
      <c r="N597" s="5"/>
      <c r="O597" s="5"/>
      <c r="P597" s="5"/>
      <c r="Q597" s="5"/>
      <c r="R597" s="5"/>
      <c r="S597" s="5"/>
      <c r="T597" s="5"/>
      <c r="U597" s="5"/>
      <c r="V597" s="5"/>
      <c r="W597" s="5"/>
      <c r="X597" s="5"/>
      <c r="Y597" s="5"/>
      <c r="Z597" s="5"/>
      <c r="AA597" s="5"/>
    </row>
    <row r="598" spans="1:27" ht="16">
      <c r="A598" s="13" t="str">
        <f ca="1">IF(ISBLANK(INDIRECT("'ref_dontTouch'!R"&amp;ROW(A598)&amp;"C"&amp;MATCH(A$2,ref_dontTouch!$A$1:$S$1,0),FALSE)),"",INDIRECT("'ref_dontTouch'!R"&amp;ROW(A598)&amp;"C"&amp;MATCH(A$2,ref_dontTouch!$A$1:$S$1,0),FALSE))</f>
        <v/>
      </c>
      <c r="B598" s="14" t="str">
        <f ca="1">IF(INDIRECT("'ref_dontTouch'!R"&amp;ROW(B598)&amp;"C"&amp;MATCH("ALIGN",ref_dontTouch!$A$1:$S$1,0),FALSE)="","",IF(INDIRECT("'ref_dontTouch'!R"&amp;ROW(B598)&amp;"C"&amp;MATCH("ALIGN",ref_dontTouch!$A$1:$S$1,0),FALSE)="t","Target",IF(INDIRECT("'ref_dontTouch'!R"&amp;ROW(B598)&amp;"C"&amp;MATCH("ALIGN",ref_dontTouch!$A$1:$S$1,0),FALSE)="f","Flagged","Connected")))</f>
        <v/>
      </c>
      <c r="C598" s="14" t="str">
        <f ca="1">IF(ISBLANK(INDIRECT("'ref_dontTouch'!R"&amp;ROW(C598)&amp;"C"&amp;MATCH(C$2,ref_dontTouch!$A$1:$S$1,0),FALSE)),"",INDIRECT("'ref_dontTouch'!R"&amp;ROW(C598)&amp;"C"&amp;MATCH(C$2,ref_dontTouch!$A$1:$S$1,0),FALSE))</f>
        <v/>
      </c>
      <c r="D598" s="13" t="str">
        <f ca="1">IF(C598="","",C598&amp;" - "&amp;VLOOKUP($C598,ref_dontTouch!$B597:$Y6595,MATCH("statement",ref_dontTouch!$B$1:$Y$1,0),0))</f>
        <v/>
      </c>
      <c r="E598" s="13" t="str">
        <f ca="1">IF(D598="","",VLOOKUP($C598,ref_dontTouch!$B597:$Y6595,MATCH("performanceExpectation",ref_dontTouch!$B$1:$Y$1,0),0))</f>
        <v/>
      </c>
      <c r="F598" s="5"/>
      <c r="G598" s="5"/>
      <c r="H598" s="5"/>
      <c r="I598" s="5"/>
      <c r="J598" s="5"/>
      <c r="K598" s="5"/>
      <c r="L598" s="5"/>
      <c r="M598" s="5"/>
      <c r="N598" s="5"/>
      <c r="O598" s="5"/>
      <c r="P598" s="5"/>
      <c r="Q598" s="5"/>
      <c r="R598" s="5"/>
      <c r="S598" s="5"/>
      <c r="T598" s="5"/>
      <c r="U598" s="5"/>
      <c r="V598" s="5"/>
      <c r="W598" s="5"/>
      <c r="X598" s="5"/>
      <c r="Y598" s="5"/>
      <c r="Z598" s="5"/>
      <c r="AA598" s="5"/>
    </row>
    <row r="599" spans="1:27" ht="16">
      <c r="A599" s="13" t="str">
        <f ca="1">IF(ISBLANK(INDIRECT("'ref_dontTouch'!R"&amp;ROW(A599)&amp;"C"&amp;MATCH(A$2,ref_dontTouch!$A$1:$S$1,0),FALSE)),"",INDIRECT("'ref_dontTouch'!R"&amp;ROW(A599)&amp;"C"&amp;MATCH(A$2,ref_dontTouch!$A$1:$S$1,0),FALSE))</f>
        <v/>
      </c>
      <c r="B599" s="14" t="str">
        <f ca="1">IF(INDIRECT("'ref_dontTouch'!R"&amp;ROW(B599)&amp;"C"&amp;MATCH("ALIGN",ref_dontTouch!$A$1:$S$1,0),FALSE)="","",IF(INDIRECT("'ref_dontTouch'!R"&amp;ROW(B599)&amp;"C"&amp;MATCH("ALIGN",ref_dontTouch!$A$1:$S$1,0),FALSE)="t","Target",IF(INDIRECT("'ref_dontTouch'!R"&amp;ROW(B599)&amp;"C"&amp;MATCH("ALIGN",ref_dontTouch!$A$1:$S$1,0),FALSE)="f","Flagged","Connected")))</f>
        <v/>
      </c>
      <c r="C599" s="14" t="str">
        <f ca="1">IF(ISBLANK(INDIRECT("'ref_dontTouch'!R"&amp;ROW(C599)&amp;"C"&amp;MATCH(C$2,ref_dontTouch!$A$1:$S$1,0),FALSE)),"",INDIRECT("'ref_dontTouch'!R"&amp;ROW(C599)&amp;"C"&amp;MATCH(C$2,ref_dontTouch!$A$1:$S$1,0),FALSE))</f>
        <v/>
      </c>
      <c r="D599" s="13" t="str">
        <f ca="1">IF(C599="","",C599&amp;" - "&amp;VLOOKUP($C599,ref_dontTouch!$B598:$Y6596,MATCH("statement",ref_dontTouch!$B$1:$Y$1,0),0))</f>
        <v/>
      </c>
      <c r="E599" s="13" t="str">
        <f ca="1">IF(D599="","",VLOOKUP($C599,ref_dontTouch!$B598:$Y6596,MATCH("performanceExpectation",ref_dontTouch!$B$1:$Y$1,0),0))</f>
        <v/>
      </c>
      <c r="F599" s="5"/>
      <c r="G599" s="5"/>
      <c r="H599" s="5"/>
      <c r="I599" s="5"/>
      <c r="J599" s="5"/>
      <c r="K599" s="5"/>
      <c r="L599" s="5"/>
      <c r="M599" s="5"/>
      <c r="N599" s="5"/>
      <c r="O599" s="5"/>
      <c r="P599" s="5"/>
      <c r="Q599" s="5"/>
      <c r="R599" s="5"/>
      <c r="S599" s="5"/>
      <c r="T599" s="5"/>
      <c r="U599" s="5"/>
      <c r="V599" s="5"/>
      <c r="W599" s="5"/>
      <c r="X599" s="5"/>
      <c r="Y599" s="5"/>
      <c r="Z599" s="5"/>
      <c r="AA599" s="5"/>
    </row>
    <row r="600" spans="1:27" ht="16">
      <c r="A600" s="13" t="str">
        <f ca="1">IF(ISBLANK(INDIRECT("'ref_dontTouch'!R"&amp;ROW(A600)&amp;"C"&amp;MATCH(A$2,ref_dontTouch!$A$1:$S$1,0),FALSE)),"",INDIRECT("'ref_dontTouch'!R"&amp;ROW(A600)&amp;"C"&amp;MATCH(A$2,ref_dontTouch!$A$1:$S$1,0),FALSE))</f>
        <v/>
      </c>
      <c r="B600" s="14" t="str">
        <f ca="1">IF(INDIRECT("'ref_dontTouch'!R"&amp;ROW(B600)&amp;"C"&amp;MATCH("ALIGN",ref_dontTouch!$A$1:$S$1,0),FALSE)="","",IF(INDIRECT("'ref_dontTouch'!R"&amp;ROW(B600)&amp;"C"&amp;MATCH("ALIGN",ref_dontTouch!$A$1:$S$1,0),FALSE)="t","Target",IF(INDIRECT("'ref_dontTouch'!R"&amp;ROW(B600)&amp;"C"&amp;MATCH("ALIGN",ref_dontTouch!$A$1:$S$1,0),FALSE)="f","Flagged","Connected")))</f>
        <v/>
      </c>
      <c r="C600" s="14" t="str">
        <f ca="1">IF(ISBLANK(INDIRECT("'ref_dontTouch'!R"&amp;ROW(C600)&amp;"C"&amp;MATCH(C$2,ref_dontTouch!$A$1:$S$1,0),FALSE)),"",INDIRECT("'ref_dontTouch'!R"&amp;ROW(C600)&amp;"C"&amp;MATCH(C$2,ref_dontTouch!$A$1:$S$1,0),FALSE))</f>
        <v/>
      </c>
      <c r="D600" s="13" t="str">
        <f ca="1">IF(C600="","",C600&amp;" - "&amp;VLOOKUP($C600,ref_dontTouch!$B599:$Y6597,MATCH("statement",ref_dontTouch!$B$1:$Y$1,0),0))</f>
        <v/>
      </c>
      <c r="E600" s="13" t="str">
        <f ca="1">IF(D600="","",VLOOKUP($C600,ref_dontTouch!$B599:$Y6597,MATCH("performanceExpectation",ref_dontTouch!$B$1:$Y$1,0),0))</f>
        <v/>
      </c>
      <c r="F600" s="5"/>
      <c r="G600" s="5"/>
      <c r="H600" s="5"/>
      <c r="I600" s="5"/>
      <c r="J600" s="5"/>
      <c r="K600" s="5"/>
      <c r="L600" s="5"/>
      <c r="M600" s="5"/>
      <c r="N600" s="5"/>
      <c r="O600" s="5"/>
      <c r="P600" s="5"/>
      <c r="Q600" s="5"/>
      <c r="R600" s="5"/>
      <c r="S600" s="5"/>
      <c r="T600" s="5"/>
      <c r="U600" s="5"/>
      <c r="V600" s="5"/>
      <c r="W600" s="5"/>
      <c r="X600" s="5"/>
      <c r="Y600" s="5"/>
      <c r="Z600" s="5"/>
      <c r="AA600" s="5"/>
    </row>
    <row r="601" spans="1:27" ht="16">
      <c r="A601" s="13" t="str">
        <f ca="1">IF(ISBLANK(INDIRECT("'ref_dontTouch'!R"&amp;ROW(A601)&amp;"C"&amp;MATCH(A$2,ref_dontTouch!$A$1:$S$1,0),FALSE)),"",INDIRECT("'ref_dontTouch'!R"&amp;ROW(A601)&amp;"C"&amp;MATCH(A$2,ref_dontTouch!$A$1:$S$1,0),FALSE))</f>
        <v/>
      </c>
      <c r="B601" s="14" t="str">
        <f ca="1">IF(INDIRECT("'ref_dontTouch'!R"&amp;ROW(B601)&amp;"C"&amp;MATCH("ALIGN",ref_dontTouch!$A$1:$S$1,0),FALSE)="","",IF(INDIRECT("'ref_dontTouch'!R"&amp;ROW(B601)&amp;"C"&amp;MATCH("ALIGN",ref_dontTouch!$A$1:$S$1,0),FALSE)="t","Target",IF(INDIRECT("'ref_dontTouch'!R"&amp;ROW(B601)&amp;"C"&amp;MATCH("ALIGN",ref_dontTouch!$A$1:$S$1,0),FALSE)="f","Flagged","Connected")))</f>
        <v/>
      </c>
      <c r="C601" s="14" t="str">
        <f ca="1">IF(ISBLANK(INDIRECT("'ref_dontTouch'!R"&amp;ROW(C601)&amp;"C"&amp;MATCH(C$2,ref_dontTouch!$A$1:$S$1,0),FALSE)),"",INDIRECT("'ref_dontTouch'!R"&amp;ROW(C601)&amp;"C"&amp;MATCH(C$2,ref_dontTouch!$A$1:$S$1,0),FALSE))</f>
        <v/>
      </c>
      <c r="D601" s="13" t="str">
        <f ca="1">IF(C601="","",C601&amp;" - "&amp;VLOOKUP($C601,ref_dontTouch!$B600:$Y6598,MATCH("statement",ref_dontTouch!$B$1:$Y$1,0),0))</f>
        <v/>
      </c>
      <c r="E601" s="13" t="str">
        <f ca="1">IF(D601="","",VLOOKUP($C601,ref_dontTouch!$B600:$Y6598,MATCH("performanceExpectation",ref_dontTouch!$B$1:$Y$1,0),0))</f>
        <v/>
      </c>
      <c r="F601" s="5"/>
      <c r="G601" s="5"/>
      <c r="H601" s="5"/>
      <c r="I601" s="5"/>
      <c r="J601" s="5"/>
      <c r="K601" s="5"/>
      <c r="L601" s="5"/>
      <c r="M601" s="5"/>
      <c r="N601" s="5"/>
      <c r="O601" s="5"/>
      <c r="P601" s="5"/>
      <c r="Q601" s="5"/>
      <c r="R601" s="5"/>
      <c r="S601" s="5"/>
      <c r="T601" s="5"/>
      <c r="U601" s="5"/>
      <c r="V601" s="5"/>
      <c r="W601" s="5"/>
      <c r="X601" s="5"/>
      <c r="Y601" s="5"/>
      <c r="Z601" s="5"/>
      <c r="AA601" s="5"/>
    </row>
    <row r="602" spans="1:27" ht="16">
      <c r="A602" s="13" t="str">
        <f ca="1">IF(ISBLANK(INDIRECT("'ref_dontTouch'!R"&amp;ROW(A602)&amp;"C"&amp;MATCH(A$2,ref_dontTouch!$A$1:$S$1,0),FALSE)),"",INDIRECT("'ref_dontTouch'!R"&amp;ROW(A602)&amp;"C"&amp;MATCH(A$2,ref_dontTouch!$A$1:$S$1,0),FALSE))</f>
        <v/>
      </c>
      <c r="B602" s="14" t="str">
        <f ca="1">IF(INDIRECT("'ref_dontTouch'!R"&amp;ROW(B602)&amp;"C"&amp;MATCH("ALIGN",ref_dontTouch!$A$1:$S$1,0),FALSE)="","",IF(INDIRECT("'ref_dontTouch'!R"&amp;ROW(B602)&amp;"C"&amp;MATCH("ALIGN",ref_dontTouch!$A$1:$S$1,0),FALSE)="t","Target",IF(INDIRECT("'ref_dontTouch'!R"&amp;ROW(B602)&amp;"C"&amp;MATCH("ALIGN",ref_dontTouch!$A$1:$S$1,0),FALSE)="f","Flagged","Connected")))</f>
        <v/>
      </c>
      <c r="C602" s="14" t="str">
        <f ca="1">IF(ISBLANK(INDIRECT("'ref_dontTouch'!R"&amp;ROW(C602)&amp;"C"&amp;MATCH(C$2,ref_dontTouch!$A$1:$S$1,0),FALSE)),"",INDIRECT("'ref_dontTouch'!R"&amp;ROW(C602)&amp;"C"&amp;MATCH(C$2,ref_dontTouch!$A$1:$S$1,0),FALSE))</f>
        <v/>
      </c>
      <c r="D602" s="13" t="str">
        <f ca="1">IF(C602="","",C602&amp;" - "&amp;VLOOKUP($C602,ref_dontTouch!$B601:$Y6599,MATCH("statement",ref_dontTouch!$B$1:$Y$1,0),0))</f>
        <v/>
      </c>
      <c r="E602" s="13" t="str">
        <f ca="1">IF(D602="","",VLOOKUP($C602,ref_dontTouch!$B601:$Y6599,MATCH("performanceExpectation",ref_dontTouch!$B$1:$Y$1,0),0))</f>
        <v/>
      </c>
      <c r="F602" s="5"/>
      <c r="G602" s="5"/>
      <c r="H602" s="5"/>
      <c r="I602" s="5"/>
      <c r="J602" s="5"/>
      <c r="K602" s="5"/>
      <c r="L602" s="5"/>
      <c r="M602" s="5"/>
      <c r="N602" s="5"/>
      <c r="O602" s="5"/>
      <c r="P602" s="5"/>
      <c r="Q602" s="5"/>
      <c r="R602" s="5"/>
      <c r="S602" s="5"/>
      <c r="T602" s="5"/>
      <c r="U602" s="5"/>
      <c r="V602" s="5"/>
      <c r="W602" s="5"/>
      <c r="X602" s="5"/>
      <c r="Y602" s="5"/>
      <c r="Z602" s="5"/>
      <c r="AA602" s="5"/>
    </row>
    <row r="603" spans="1:27" ht="16">
      <c r="A603" s="13" t="str">
        <f ca="1">IF(ISBLANK(INDIRECT("'ref_dontTouch'!R"&amp;ROW(A603)&amp;"C"&amp;MATCH(A$2,ref_dontTouch!$A$1:$S$1,0),FALSE)),"",INDIRECT("'ref_dontTouch'!R"&amp;ROW(A603)&amp;"C"&amp;MATCH(A$2,ref_dontTouch!$A$1:$S$1,0),FALSE))</f>
        <v/>
      </c>
      <c r="B603" s="14" t="str">
        <f ca="1">IF(INDIRECT("'ref_dontTouch'!R"&amp;ROW(B603)&amp;"C"&amp;MATCH("ALIGN",ref_dontTouch!$A$1:$S$1,0),FALSE)="","",IF(INDIRECT("'ref_dontTouch'!R"&amp;ROW(B603)&amp;"C"&amp;MATCH("ALIGN",ref_dontTouch!$A$1:$S$1,0),FALSE)="t","Target",IF(INDIRECT("'ref_dontTouch'!R"&amp;ROW(B603)&amp;"C"&amp;MATCH("ALIGN",ref_dontTouch!$A$1:$S$1,0),FALSE)="f","Flagged","Connected")))</f>
        <v/>
      </c>
      <c r="C603" s="14" t="str">
        <f ca="1">IF(ISBLANK(INDIRECT("'ref_dontTouch'!R"&amp;ROW(C603)&amp;"C"&amp;MATCH(C$2,ref_dontTouch!$A$1:$S$1,0),FALSE)),"",INDIRECT("'ref_dontTouch'!R"&amp;ROW(C603)&amp;"C"&amp;MATCH(C$2,ref_dontTouch!$A$1:$S$1,0),FALSE))</f>
        <v/>
      </c>
      <c r="D603" s="13" t="str">
        <f ca="1">IF(C603="","",C603&amp;" - "&amp;VLOOKUP($C603,ref_dontTouch!$B602:$Y6600,MATCH("statement",ref_dontTouch!$B$1:$Y$1,0),0))</f>
        <v/>
      </c>
      <c r="E603" s="13" t="str">
        <f ca="1">IF(D603="","",VLOOKUP($C603,ref_dontTouch!$B602:$Y6600,MATCH("performanceExpectation",ref_dontTouch!$B$1:$Y$1,0),0))</f>
        <v/>
      </c>
      <c r="F603" s="5"/>
      <c r="G603" s="5"/>
      <c r="H603" s="5"/>
      <c r="I603" s="5"/>
      <c r="J603" s="5"/>
      <c r="K603" s="5"/>
      <c r="L603" s="5"/>
      <c r="M603" s="5"/>
      <c r="N603" s="5"/>
      <c r="O603" s="5"/>
      <c r="P603" s="5"/>
      <c r="Q603" s="5"/>
      <c r="R603" s="5"/>
      <c r="S603" s="5"/>
      <c r="T603" s="5"/>
      <c r="U603" s="5"/>
      <c r="V603" s="5"/>
      <c r="W603" s="5"/>
      <c r="X603" s="5"/>
      <c r="Y603" s="5"/>
      <c r="Z603" s="5"/>
      <c r="AA603" s="5"/>
    </row>
    <row r="604" spans="1:27" ht="16">
      <c r="A604" s="13" t="str">
        <f ca="1">IF(ISBLANK(INDIRECT("'ref_dontTouch'!R"&amp;ROW(A604)&amp;"C"&amp;MATCH(A$2,ref_dontTouch!$A$1:$S$1,0),FALSE)),"",INDIRECT("'ref_dontTouch'!R"&amp;ROW(A604)&amp;"C"&amp;MATCH(A$2,ref_dontTouch!$A$1:$S$1,0),FALSE))</f>
        <v/>
      </c>
      <c r="B604" s="14" t="str">
        <f ca="1">IF(INDIRECT("'ref_dontTouch'!R"&amp;ROW(B604)&amp;"C"&amp;MATCH("ALIGN",ref_dontTouch!$A$1:$S$1,0),FALSE)="","",IF(INDIRECT("'ref_dontTouch'!R"&amp;ROW(B604)&amp;"C"&amp;MATCH("ALIGN",ref_dontTouch!$A$1:$S$1,0),FALSE)="t","Target",IF(INDIRECT("'ref_dontTouch'!R"&amp;ROW(B604)&amp;"C"&amp;MATCH("ALIGN",ref_dontTouch!$A$1:$S$1,0),FALSE)="f","Flagged","Connected")))</f>
        <v/>
      </c>
      <c r="C604" s="14" t="str">
        <f ca="1">IF(ISBLANK(INDIRECT("'ref_dontTouch'!R"&amp;ROW(C604)&amp;"C"&amp;MATCH(C$2,ref_dontTouch!$A$1:$S$1,0),FALSE)),"",INDIRECT("'ref_dontTouch'!R"&amp;ROW(C604)&amp;"C"&amp;MATCH(C$2,ref_dontTouch!$A$1:$S$1,0),FALSE))</f>
        <v/>
      </c>
      <c r="D604" s="13" t="str">
        <f ca="1">IF(C604="","",C604&amp;" - "&amp;VLOOKUP($C604,ref_dontTouch!$B603:$Y6601,MATCH("statement",ref_dontTouch!$B$1:$Y$1,0),0))</f>
        <v/>
      </c>
      <c r="E604" s="13" t="str">
        <f ca="1">IF(D604="","",VLOOKUP($C604,ref_dontTouch!$B603:$Y6601,MATCH("performanceExpectation",ref_dontTouch!$B$1:$Y$1,0),0))</f>
        <v/>
      </c>
      <c r="F604" s="5"/>
      <c r="G604" s="5"/>
      <c r="H604" s="5"/>
      <c r="I604" s="5"/>
      <c r="J604" s="5"/>
      <c r="K604" s="5"/>
      <c r="L604" s="5"/>
      <c r="M604" s="5"/>
      <c r="N604" s="5"/>
      <c r="O604" s="5"/>
      <c r="P604" s="5"/>
      <c r="Q604" s="5"/>
      <c r="R604" s="5"/>
      <c r="S604" s="5"/>
      <c r="T604" s="5"/>
      <c r="U604" s="5"/>
      <c r="V604" s="5"/>
      <c r="W604" s="5"/>
      <c r="X604" s="5"/>
      <c r="Y604" s="5"/>
      <c r="Z604" s="5"/>
      <c r="AA604" s="5"/>
    </row>
    <row r="605" spans="1:27" ht="16">
      <c r="A605" s="13" t="str">
        <f ca="1">IF(ISBLANK(INDIRECT("'ref_dontTouch'!R"&amp;ROW(A605)&amp;"C"&amp;MATCH(A$2,ref_dontTouch!$A$1:$S$1,0),FALSE)),"",INDIRECT("'ref_dontTouch'!R"&amp;ROW(A605)&amp;"C"&amp;MATCH(A$2,ref_dontTouch!$A$1:$S$1,0),FALSE))</f>
        <v/>
      </c>
      <c r="B605" s="14" t="str">
        <f ca="1">IF(INDIRECT("'ref_dontTouch'!R"&amp;ROW(B605)&amp;"C"&amp;MATCH("ALIGN",ref_dontTouch!$A$1:$S$1,0),FALSE)="","",IF(INDIRECT("'ref_dontTouch'!R"&amp;ROW(B605)&amp;"C"&amp;MATCH("ALIGN",ref_dontTouch!$A$1:$S$1,0),FALSE)="t","Target",IF(INDIRECT("'ref_dontTouch'!R"&amp;ROW(B605)&amp;"C"&amp;MATCH("ALIGN",ref_dontTouch!$A$1:$S$1,0),FALSE)="f","Flagged","Connected")))</f>
        <v/>
      </c>
      <c r="C605" s="14" t="str">
        <f ca="1">IF(ISBLANK(INDIRECT("'ref_dontTouch'!R"&amp;ROW(C605)&amp;"C"&amp;MATCH(C$2,ref_dontTouch!$A$1:$S$1,0),FALSE)),"",INDIRECT("'ref_dontTouch'!R"&amp;ROW(C605)&amp;"C"&amp;MATCH(C$2,ref_dontTouch!$A$1:$S$1,0),FALSE))</f>
        <v/>
      </c>
      <c r="D605" s="13" t="str">
        <f ca="1">IF(C605="","",C605&amp;" - "&amp;VLOOKUP($C605,ref_dontTouch!$B604:$Y6602,MATCH("statement",ref_dontTouch!$B$1:$Y$1,0),0))</f>
        <v/>
      </c>
      <c r="E605" s="13" t="str">
        <f ca="1">IF(D605="","",VLOOKUP($C605,ref_dontTouch!$B604:$Y6602,MATCH("performanceExpectation",ref_dontTouch!$B$1:$Y$1,0),0))</f>
        <v/>
      </c>
      <c r="F605" s="5"/>
      <c r="G605" s="5"/>
      <c r="H605" s="5"/>
      <c r="I605" s="5"/>
      <c r="J605" s="5"/>
      <c r="K605" s="5"/>
      <c r="L605" s="5"/>
      <c r="M605" s="5"/>
      <c r="N605" s="5"/>
      <c r="O605" s="5"/>
      <c r="P605" s="5"/>
      <c r="Q605" s="5"/>
      <c r="R605" s="5"/>
      <c r="S605" s="5"/>
      <c r="T605" s="5"/>
      <c r="U605" s="5"/>
      <c r="V605" s="5"/>
      <c r="W605" s="5"/>
      <c r="X605" s="5"/>
      <c r="Y605" s="5"/>
      <c r="Z605" s="5"/>
      <c r="AA605" s="5"/>
    </row>
    <row r="606" spans="1:27" ht="16">
      <c r="A606" s="13" t="str">
        <f ca="1">IF(ISBLANK(INDIRECT("'ref_dontTouch'!R"&amp;ROW(A606)&amp;"C"&amp;MATCH(A$2,ref_dontTouch!$A$1:$S$1,0),FALSE)),"",INDIRECT("'ref_dontTouch'!R"&amp;ROW(A606)&amp;"C"&amp;MATCH(A$2,ref_dontTouch!$A$1:$S$1,0),FALSE))</f>
        <v/>
      </c>
      <c r="B606" s="14" t="str">
        <f ca="1">IF(INDIRECT("'ref_dontTouch'!R"&amp;ROW(B606)&amp;"C"&amp;MATCH("ALIGN",ref_dontTouch!$A$1:$S$1,0),FALSE)="","",IF(INDIRECT("'ref_dontTouch'!R"&amp;ROW(B606)&amp;"C"&amp;MATCH("ALIGN",ref_dontTouch!$A$1:$S$1,0),FALSE)="t","Target",IF(INDIRECT("'ref_dontTouch'!R"&amp;ROW(B606)&amp;"C"&amp;MATCH("ALIGN",ref_dontTouch!$A$1:$S$1,0),FALSE)="f","Flagged","Connected")))</f>
        <v/>
      </c>
      <c r="C606" s="14" t="str">
        <f ca="1">IF(ISBLANK(INDIRECT("'ref_dontTouch'!R"&amp;ROW(C606)&amp;"C"&amp;MATCH(C$2,ref_dontTouch!$A$1:$S$1,0),FALSE)),"",INDIRECT("'ref_dontTouch'!R"&amp;ROW(C606)&amp;"C"&amp;MATCH(C$2,ref_dontTouch!$A$1:$S$1,0),FALSE))</f>
        <v/>
      </c>
      <c r="D606" s="13" t="str">
        <f ca="1">IF(C606="","",C606&amp;" - "&amp;VLOOKUP($C606,ref_dontTouch!$B605:$Y6603,MATCH("statement",ref_dontTouch!$B$1:$Y$1,0),0))</f>
        <v/>
      </c>
      <c r="E606" s="13" t="str">
        <f ca="1">IF(D606="","",VLOOKUP($C606,ref_dontTouch!$B605:$Y6603,MATCH("performanceExpectation",ref_dontTouch!$B$1:$Y$1,0),0))</f>
        <v/>
      </c>
      <c r="F606" s="5"/>
      <c r="G606" s="5"/>
      <c r="H606" s="5"/>
      <c r="I606" s="5"/>
      <c r="J606" s="5"/>
      <c r="K606" s="5"/>
      <c r="L606" s="5"/>
      <c r="M606" s="5"/>
      <c r="N606" s="5"/>
      <c r="O606" s="5"/>
      <c r="P606" s="5"/>
      <c r="Q606" s="5"/>
      <c r="R606" s="5"/>
      <c r="S606" s="5"/>
      <c r="T606" s="5"/>
      <c r="U606" s="5"/>
      <c r="V606" s="5"/>
      <c r="W606" s="5"/>
      <c r="X606" s="5"/>
      <c r="Y606" s="5"/>
      <c r="Z606" s="5"/>
      <c r="AA606" s="5"/>
    </row>
    <row r="607" spans="1:27" ht="16">
      <c r="A607" s="13" t="str">
        <f ca="1">IF(ISBLANK(INDIRECT("'ref_dontTouch'!R"&amp;ROW(A607)&amp;"C"&amp;MATCH(A$2,ref_dontTouch!$A$1:$S$1,0),FALSE)),"",INDIRECT("'ref_dontTouch'!R"&amp;ROW(A607)&amp;"C"&amp;MATCH(A$2,ref_dontTouch!$A$1:$S$1,0),FALSE))</f>
        <v/>
      </c>
      <c r="B607" s="14" t="str">
        <f ca="1">IF(INDIRECT("'ref_dontTouch'!R"&amp;ROW(B607)&amp;"C"&amp;MATCH("ALIGN",ref_dontTouch!$A$1:$S$1,0),FALSE)="","",IF(INDIRECT("'ref_dontTouch'!R"&amp;ROW(B607)&amp;"C"&amp;MATCH("ALIGN",ref_dontTouch!$A$1:$S$1,0),FALSE)="t","Target",IF(INDIRECT("'ref_dontTouch'!R"&amp;ROW(B607)&amp;"C"&amp;MATCH("ALIGN",ref_dontTouch!$A$1:$S$1,0),FALSE)="f","Flagged","Connected")))</f>
        <v/>
      </c>
      <c r="C607" s="14" t="str">
        <f ca="1">IF(ISBLANK(INDIRECT("'ref_dontTouch'!R"&amp;ROW(C607)&amp;"C"&amp;MATCH(C$2,ref_dontTouch!$A$1:$S$1,0),FALSE)),"",INDIRECT("'ref_dontTouch'!R"&amp;ROW(C607)&amp;"C"&amp;MATCH(C$2,ref_dontTouch!$A$1:$S$1,0),FALSE))</f>
        <v/>
      </c>
      <c r="D607" s="13" t="str">
        <f ca="1">IF(C607="","",C607&amp;" - "&amp;VLOOKUP($C607,ref_dontTouch!$B606:$Y6604,MATCH("statement",ref_dontTouch!$B$1:$Y$1,0),0))</f>
        <v/>
      </c>
      <c r="E607" s="13" t="str">
        <f ca="1">IF(D607="","",VLOOKUP($C607,ref_dontTouch!$B606:$Y6604,MATCH("performanceExpectation",ref_dontTouch!$B$1:$Y$1,0),0))</f>
        <v/>
      </c>
      <c r="F607" s="5"/>
      <c r="G607" s="5"/>
      <c r="H607" s="5"/>
      <c r="I607" s="5"/>
      <c r="J607" s="5"/>
      <c r="K607" s="5"/>
      <c r="L607" s="5"/>
      <c r="M607" s="5"/>
      <c r="N607" s="5"/>
      <c r="O607" s="5"/>
      <c r="P607" s="5"/>
      <c r="Q607" s="5"/>
      <c r="R607" s="5"/>
      <c r="S607" s="5"/>
      <c r="T607" s="5"/>
      <c r="U607" s="5"/>
      <c r="V607" s="5"/>
      <c r="W607" s="5"/>
      <c r="X607" s="5"/>
      <c r="Y607" s="5"/>
      <c r="Z607" s="5"/>
      <c r="AA607" s="5"/>
    </row>
    <row r="608" spans="1:27" ht="16">
      <c r="A608" s="13" t="str">
        <f ca="1">IF(ISBLANK(INDIRECT("'ref_dontTouch'!R"&amp;ROW(A608)&amp;"C"&amp;MATCH(A$2,ref_dontTouch!$A$1:$S$1,0),FALSE)),"",INDIRECT("'ref_dontTouch'!R"&amp;ROW(A608)&amp;"C"&amp;MATCH(A$2,ref_dontTouch!$A$1:$S$1,0),FALSE))</f>
        <v/>
      </c>
      <c r="B608" s="14" t="str">
        <f ca="1">IF(INDIRECT("'ref_dontTouch'!R"&amp;ROW(B608)&amp;"C"&amp;MATCH("ALIGN",ref_dontTouch!$A$1:$S$1,0),FALSE)="","",IF(INDIRECT("'ref_dontTouch'!R"&amp;ROW(B608)&amp;"C"&amp;MATCH("ALIGN",ref_dontTouch!$A$1:$S$1,0),FALSE)="t","Target",IF(INDIRECT("'ref_dontTouch'!R"&amp;ROW(B608)&amp;"C"&amp;MATCH("ALIGN",ref_dontTouch!$A$1:$S$1,0),FALSE)="f","Flagged","Connected")))</f>
        <v/>
      </c>
      <c r="C608" s="14" t="str">
        <f ca="1">IF(ISBLANK(INDIRECT("'ref_dontTouch'!R"&amp;ROW(C608)&amp;"C"&amp;MATCH(C$2,ref_dontTouch!$A$1:$S$1,0),FALSE)),"",INDIRECT("'ref_dontTouch'!R"&amp;ROW(C608)&amp;"C"&amp;MATCH(C$2,ref_dontTouch!$A$1:$S$1,0),FALSE))</f>
        <v/>
      </c>
      <c r="D608" s="13" t="str">
        <f ca="1">IF(C608="","",C608&amp;" - "&amp;VLOOKUP($C608,ref_dontTouch!$B607:$Y6605,MATCH("statement",ref_dontTouch!$B$1:$Y$1,0),0))</f>
        <v/>
      </c>
      <c r="E608" s="13" t="str">
        <f ca="1">IF(D608="","",VLOOKUP($C608,ref_dontTouch!$B607:$Y6605,MATCH("performanceExpectation",ref_dontTouch!$B$1:$Y$1,0),0))</f>
        <v/>
      </c>
      <c r="F608" s="5"/>
      <c r="G608" s="5"/>
      <c r="H608" s="5"/>
      <c r="I608" s="5"/>
      <c r="J608" s="5"/>
      <c r="K608" s="5"/>
      <c r="L608" s="5"/>
      <c r="M608" s="5"/>
      <c r="N608" s="5"/>
      <c r="O608" s="5"/>
      <c r="P608" s="5"/>
      <c r="Q608" s="5"/>
      <c r="R608" s="5"/>
      <c r="S608" s="5"/>
      <c r="T608" s="5"/>
      <c r="U608" s="5"/>
      <c r="V608" s="5"/>
      <c r="W608" s="5"/>
      <c r="X608" s="5"/>
      <c r="Y608" s="5"/>
      <c r="Z608" s="5"/>
      <c r="AA608" s="5"/>
    </row>
    <row r="609" spans="1:27" ht="16">
      <c r="A609" s="13" t="str">
        <f ca="1">IF(ISBLANK(INDIRECT("'ref_dontTouch'!R"&amp;ROW(A609)&amp;"C"&amp;MATCH(A$2,ref_dontTouch!$A$1:$S$1,0),FALSE)),"",INDIRECT("'ref_dontTouch'!R"&amp;ROW(A609)&amp;"C"&amp;MATCH(A$2,ref_dontTouch!$A$1:$S$1,0),FALSE))</f>
        <v/>
      </c>
      <c r="B609" s="14" t="str">
        <f ca="1">IF(INDIRECT("'ref_dontTouch'!R"&amp;ROW(B609)&amp;"C"&amp;MATCH("ALIGN",ref_dontTouch!$A$1:$S$1,0),FALSE)="","",IF(INDIRECT("'ref_dontTouch'!R"&amp;ROW(B609)&amp;"C"&amp;MATCH("ALIGN",ref_dontTouch!$A$1:$S$1,0),FALSE)="t","Target",IF(INDIRECT("'ref_dontTouch'!R"&amp;ROW(B609)&amp;"C"&amp;MATCH("ALIGN",ref_dontTouch!$A$1:$S$1,0),FALSE)="f","Flagged","Connected")))</f>
        <v/>
      </c>
      <c r="C609" s="14" t="str">
        <f ca="1">IF(ISBLANK(INDIRECT("'ref_dontTouch'!R"&amp;ROW(C609)&amp;"C"&amp;MATCH(C$2,ref_dontTouch!$A$1:$S$1,0),FALSE)),"",INDIRECT("'ref_dontTouch'!R"&amp;ROW(C609)&amp;"C"&amp;MATCH(C$2,ref_dontTouch!$A$1:$S$1,0),FALSE))</f>
        <v/>
      </c>
      <c r="D609" s="13" t="str">
        <f ca="1">IF(C609="","",C609&amp;" - "&amp;VLOOKUP($C609,ref_dontTouch!$B608:$Y6606,MATCH("statement",ref_dontTouch!$B$1:$Y$1,0),0))</f>
        <v/>
      </c>
      <c r="E609" s="13" t="str">
        <f ca="1">IF(D609="","",VLOOKUP($C609,ref_dontTouch!$B608:$Y6606,MATCH("performanceExpectation",ref_dontTouch!$B$1:$Y$1,0),0))</f>
        <v/>
      </c>
      <c r="F609" s="5"/>
      <c r="G609" s="5"/>
      <c r="H609" s="5"/>
      <c r="I609" s="5"/>
      <c r="J609" s="5"/>
      <c r="K609" s="5"/>
      <c r="L609" s="5"/>
      <c r="M609" s="5"/>
      <c r="N609" s="5"/>
      <c r="O609" s="5"/>
      <c r="P609" s="5"/>
      <c r="Q609" s="5"/>
      <c r="R609" s="5"/>
      <c r="S609" s="5"/>
      <c r="T609" s="5"/>
      <c r="U609" s="5"/>
      <c r="V609" s="5"/>
      <c r="W609" s="5"/>
      <c r="X609" s="5"/>
      <c r="Y609" s="5"/>
      <c r="Z609" s="5"/>
      <c r="AA609" s="5"/>
    </row>
    <row r="610" spans="1:27" ht="16">
      <c r="A610" s="13" t="str">
        <f ca="1">IF(ISBLANK(INDIRECT("'ref_dontTouch'!R"&amp;ROW(A610)&amp;"C"&amp;MATCH(A$2,ref_dontTouch!$A$1:$S$1,0),FALSE)),"",INDIRECT("'ref_dontTouch'!R"&amp;ROW(A610)&amp;"C"&amp;MATCH(A$2,ref_dontTouch!$A$1:$S$1,0),FALSE))</f>
        <v/>
      </c>
      <c r="B610" s="14" t="str">
        <f ca="1">IF(INDIRECT("'ref_dontTouch'!R"&amp;ROW(B610)&amp;"C"&amp;MATCH("ALIGN",ref_dontTouch!$A$1:$S$1,0),FALSE)="","",IF(INDIRECT("'ref_dontTouch'!R"&amp;ROW(B610)&amp;"C"&amp;MATCH("ALIGN",ref_dontTouch!$A$1:$S$1,0),FALSE)="t","Target",IF(INDIRECT("'ref_dontTouch'!R"&amp;ROW(B610)&amp;"C"&amp;MATCH("ALIGN",ref_dontTouch!$A$1:$S$1,0),FALSE)="f","Flagged","Connected")))</f>
        <v/>
      </c>
      <c r="C610" s="14" t="str">
        <f ca="1">IF(ISBLANK(INDIRECT("'ref_dontTouch'!R"&amp;ROW(C610)&amp;"C"&amp;MATCH(C$2,ref_dontTouch!$A$1:$S$1,0),FALSE)),"",INDIRECT("'ref_dontTouch'!R"&amp;ROW(C610)&amp;"C"&amp;MATCH(C$2,ref_dontTouch!$A$1:$S$1,0),FALSE))</f>
        <v/>
      </c>
      <c r="D610" s="13" t="str">
        <f ca="1">IF(C610="","",C610&amp;" - "&amp;VLOOKUP($C610,ref_dontTouch!$B609:$Y6607,MATCH("statement",ref_dontTouch!$B$1:$Y$1,0),0))</f>
        <v/>
      </c>
      <c r="E610" s="13" t="str">
        <f ca="1">IF(D610="","",VLOOKUP($C610,ref_dontTouch!$B609:$Y6607,MATCH("performanceExpectation",ref_dontTouch!$B$1:$Y$1,0),0))</f>
        <v/>
      </c>
      <c r="F610" s="5"/>
      <c r="G610" s="5"/>
      <c r="H610" s="5"/>
      <c r="I610" s="5"/>
      <c r="J610" s="5"/>
      <c r="K610" s="5"/>
      <c r="L610" s="5"/>
      <c r="M610" s="5"/>
      <c r="N610" s="5"/>
      <c r="O610" s="5"/>
      <c r="P610" s="5"/>
      <c r="Q610" s="5"/>
      <c r="R610" s="5"/>
      <c r="S610" s="5"/>
      <c r="T610" s="5"/>
      <c r="U610" s="5"/>
      <c r="V610" s="5"/>
      <c r="W610" s="5"/>
      <c r="X610" s="5"/>
      <c r="Y610" s="5"/>
      <c r="Z610" s="5"/>
      <c r="AA610" s="5"/>
    </row>
    <row r="611" spans="1:27" ht="16">
      <c r="A611" s="13" t="str">
        <f ca="1">IF(ISBLANK(INDIRECT("'ref_dontTouch'!R"&amp;ROW(A611)&amp;"C"&amp;MATCH(A$2,ref_dontTouch!$A$1:$S$1,0),FALSE)),"",INDIRECT("'ref_dontTouch'!R"&amp;ROW(A611)&amp;"C"&amp;MATCH(A$2,ref_dontTouch!$A$1:$S$1,0),FALSE))</f>
        <v/>
      </c>
      <c r="B611" s="14" t="str">
        <f ca="1">IF(INDIRECT("'ref_dontTouch'!R"&amp;ROW(B611)&amp;"C"&amp;MATCH("ALIGN",ref_dontTouch!$A$1:$S$1,0),FALSE)="","",IF(INDIRECT("'ref_dontTouch'!R"&amp;ROW(B611)&amp;"C"&amp;MATCH("ALIGN",ref_dontTouch!$A$1:$S$1,0),FALSE)="t","Target",IF(INDIRECT("'ref_dontTouch'!R"&amp;ROW(B611)&amp;"C"&amp;MATCH("ALIGN",ref_dontTouch!$A$1:$S$1,0),FALSE)="f","Flagged","Connected")))</f>
        <v/>
      </c>
      <c r="C611" s="14" t="str">
        <f ca="1">IF(ISBLANK(INDIRECT("'ref_dontTouch'!R"&amp;ROW(C611)&amp;"C"&amp;MATCH(C$2,ref_dontTouch!$A$1:$S$1,0),FALSE)),"",INDIRECT("'ref_dontTouch'!R"&amp;ROW(C611)&amp;"C"&amp;MATCH(C$2,ref_dontTouch!$A$1:$S$1,0),FALSE))</f>
        <v/>
      </c>
      <c r="D611" s="13" t="str">
        <f ca="1">IF(C611="","",C611&amp;" - "&amp;VLOOKUP($C611,ref_dontTouch!$B610:$Y6608,MATCH("statement",ref_dontTouch!$B$1:$Y$1,0),0))</f>
        <v/>
      </c>
      <c r="E611" s="13" t="str">
        <f ca="1">IF(D611="","",VLOOKUP($C611,ref_dontTouch!$B610:$Y6608,MATCH("performanceExpectation",ref_dontTouch!$B$1:$Y$1,0),0))</f>
        <v/>
      </c>
      <c r="F611" s="5"/>
      <c r="G611" s="5"/>
      <c r="H611" s="5"/>
      <c r="I611" s="5"/>
      <c r="J611" s="5"/>
      <c r="K611" s="5"/>
      <c r="L611" s="5"/>
      <c r="M611" s="5"/>
      <c r="N611" s="5"/>
      <c r="O611" s="5"/>
      <c r="P611" s="5"/>
      <c r="Q611" s="5"/>
      <c r="R611" s="5"/>
      <c r="S611" s="5"/>
      <c r="T611" s="5"/>
      <c r="U611" s="5"/>
      <c r="V611" s="5"/>
      <c r="W611" s="5"/>
      <c r="X611" s="5"/>
      <c r="Y611" s="5"/>
      <c r="Z611" s="5"/>
      <c r="AA611" s="5"/>
    </row>
    <row r="612" spans="1:27" ht="16">
      <c r="A612" s="13" t="str">
        <f ca="1">IF(ISBLANK(INDIRECT("'ref_dontTouch'!R"&amp;ROW(A612)&amp;"C"&amp;MATCH(A$2,ref_dontTouch!$A$1:$S$1,0),FALSE)),"",INDIRECT("'ref_dontTouch'!R"&amp;ROW(A612)&amp;"C"&amp;MATCH(A$2,ref_dontTouch!$A$1:$S$1,0),FALSE))</f>
        <v/>
      </c>
      <c r="B612" s="14" t="str">
        <f ca="1">IF(INDIRECT("'ref_dontTouch'!R"&amp;ROW(B612)&amp;"C"&amp;MATCH("ALIGN",ref_dontTouch!$A$1:$S$1,0),FALSE)="","",IF(INDIRECT("'ref_dontTouch'!R"&amp;ROW(B612)&amp;"C"&amp;MATCH("ALIGN",ref_dontTouch!$A$1:$S$1,0),FALSE)="t","Target",IF(INDIRECT("'ref_dontTouch'!R"&amp;ROW(B612)&amp;"C"&amp;MATCH("ALIGN",ref_dontTouch!$A$1:$S$1,0),FALSE)="f","Flagged","Connected")))</f>
        <v/>
      </c>
      <c r="C612" s="14" t="str">
        <f ca="1">IF(ISBLANK(INDIRECT("'ref_dontTouch'!R"&amp;ROW(C612)&amp;"C"&amp;MATCH(C$2,ref_dontTouch!$A$1:$S$1,0),FALSE)),"",INDIRECT("'ref_dontTouch'!R"&amp;ROW(C612)&amp;"C"&amp;MATCH(C$2,ref_dontTouch!$A$1:$S$1,0),FALSE))</f>
        <v/>
      </c>
      <c r="D612" s="13" t="str">
        <f ca="1">IF(C612="","",C612&amp;" - "&amp;VLOOKUP($C612,ref_dontTouch!$B611:$Y6609,MATCH("statement",ref_dontTouch!$B$1:$Y$1,0),0))</f>
        <v/>
      </c>
      <c r="E612" s="13" t="str">
        <f ca="1">IF(D612="","",VLOOKUP($C612,ref_dontTouch!$B611:$Y6609,MATCH("performanceExpectation",ref_dontTouch!$B$1:$Y$1,0),0))</f>
        <v/>
      </c>
      <c r="F612" s="5"/>
      <c r="G612" s="5"/>
      <c r="H612" s="5"/>
      <c r="I612" s="5"/>
      <c r="J612" s="5"/>
      <c r="K612" s="5"/>
      <c r="L612" s="5"/>
      <c r="M612" s="5"/>
      <c r="N612" s="5"/>
      <c r="O612" s="5"/>
      <c r="P612" s="5"/>
      <c r="Q612" s="5"/>
      <c r="R612" s="5"/>
      <c r="S612" s="5"/>
      <c r="T612" s="5"/>
      <c r="U612" s="5"/>
      <c r="V612" s="5"/>
      <c r="W612" s="5"/>
      <c r="X612" s="5"/>
      <c r="Y612" s="5"/>
      <c r="Z612" s="5"/>
      <c r="AA612" s="5"/>
    </row>
    <row r="613" spans="1:27" ht="16">
      <c r="A613" s="13" t="str">
        <f ca="1">IF(ISBLANK(INDIRECT("'ref_dontTouch'!R"&amp;ROW(A613)&amp;"C"&amp;MATCH(A$2,ref_dontTouch!$A$1:$S$1,0),FALSE)),"",INDIRECT("'ref_dontTouch'!R"&amp;ROW(A613)&amp;"C"&amp;MATCH(A$2,ref_dontTouch!$A$1:$S$1,0),FALSE))</f>
        <v/>
      </c>
      <c r="B613" s="14" t="str">
        <f ca="1">IF(INDIRECT("'ref_dontTouch'!R"&amp;ROW(B613)&amp;"C"&amp;MATCH("ALIGN",ref_dontTouch!$A$1:$S$1,0),FALSE)="","",IF(INDIRECT("'ref_dontTouch'!R"&amp;ROW(B613)&amp;"C"&amp;MATCH("ALIGN",ref_dontTouch!$A$1:$S$1,0),FALSE)="t","Target",IF(INDIRECT("'ref_dontTouch'!R"&amp;ROW(B613)&amp;"C"&amp;MATCH("ALIGN",ref_dontTouch!$A$1:$S$1,0),FALSE)="f","Flagged","Connected")))</f>
        <v/>
      </c>
      <c r="C613" s="14" t="str">
        <f ca="1">IF(ISBLANK(INDIRECT("'ref_dontTouch'!R"&amp;ROW(C613)&amp;"C"&amp;MATCH(C$2,ref_dontTouch!$A$1:$S$1,0),FALSE)),"",INDIRECT("'ref_dontTouch'!R"&amp;ROW(C613)&amp;"C"&amp;MATCH(C$2,ref_dontTouch!$A$1:$S$1,0),FALSE))</f>
        <v/>
      </c>
      <c r="D613" s="13" t="str">
        <f ca="1">IF(C613="","",C613&amp;" - "&amp;VLOOKUP($C613,ref_dontTouch!$B612:$Y6610,MATCH("statement",ref_dontTouch!$B$1:$Y$1,0),0))</f>
        <v/>
      </c>
      <c r="E613" s="13" t="str">
        <f ca="1">IF(D613="","",VLOOKUP($C613,ref_dontTouch!$B612:$Y6610,MATCH("performanceExpectation",ref_dontTouch!$B$1:$Y$1,0),0))</f>
        <v/>
      </c>
      <c r="F613" s="5"/>
      <c r="G613" s="5"/>
      <c r="H613" s="5"/>
      <c r="I613" s="5"/>
      <c r="J613" s="5"/>
      <c r="K613" s="5"/>
      <c r="L613" s="5"/>
      <c r="M613" s="5"/>
      <c r="N613" s="5"/>
      <c r="O613" s="5"/>
      <c r="P613" s="5"/>
      <c r="Q613" s="5"/>
      <c r="R613" s="5"/>
      <c r="S613" s="5"/>
      <c r="T613" s="5"/>
      <c r="U613" s="5"/>
      <c r="V613" s="5"/>
      <c r="W613" s="5"/>
      <c r="X613" s="5"/>
      <c r="Y613" s="5"/>
      <c r="Z613" s="5"/>
      <c r="AA613" s="5"/>
    </row>
    <row r="614" spans="1:27" ht="16">
      <c r="A614" s="13" t="str">
        <f ca="1">IF(ISBLANK(INDIRECT("'ref_dontTouch'!R"&amp;ROW(A614)&amp;"C"&amp;MATCH(A$2,ref_dontTouch!$A$1:$S$1,0),FALSE)),"",INDIRECT("'ref_dontTouch'!R"&amp;ROW(A614)&amp;"C"&amp;MATCH(A$2,ref_dontTouch!$A$1:$S$1,0),FALSE))</f>
        <v/>
      </c>
      <c r="B614" s="14" t="str">
        <f ca="1">IF(INDIRECT("'ref_dontTouch'!R"&amp;ROW(B614)&amp;"C"&amp;MATCH("ALIGN",ref_dontTouch!$A$1:$S$1,0),FALSE)="","",IF(INDIRECT("'ref_dontTouch'!R"&amp;ROW(B614)&amp;"C"&amp;MATCH("ALIGN",ref_dontTouch!$A$1:$S$1,0),FALSE)="t","Target",IF(INDIRECT("'ref_dontTouch'!R"&amp;ROW(B614)&amp;"C"&amp;MATCH("ALIGN",ref_dontTouch!$A$1:$S$1,0),FALSE)="f","Flagged","Connected")))</f>
        <v/>
      </c>
      <c r="C614" s="14" t="str">
        <f ca="1">IF(ISBLANK(INDIRECT("'ref_dontTouch'!R"&amp;ROW(C614)&amp;"C"&amp;MATCH(C$2,ref_dontTouch!$A$1:$S$1,0),FALSE)),"",INDIRECT("'ref_dontTouch'!R"&amp;ROW(C614)&amp;"C"&amp;MATCH(C$2,ref_dontTouch!$A$1:$S$1,0),FALSE))</f>
        <v/>
      </c>
      <c r="D614" s="13" t="str">
        <f ca="1">IF(C614="","",C614&amp;" - "&amp;VLOOKUP($C614,ref_dontTouch!$B613:$Y6611,MATCH("statement",ref_dontTouch!$B$1:$Y$1,0),0))</f>
        <v/>
      </c>
      <c r="E614" s="13" t="str">
        <f ca="1">IF(D614="","",VLOOKUP($C614,ref_dontTouch!$B613:$Y6611,MATCH("performanceExpectation",ref_dontTouch!$B$1:$Y$1,0),0))</f>
        <v/>
      </c>
      <c r="F614" s="5"/>
      <c r="G614" s="5"/>
      <c r="H614" s="5"/>
      <c r="I614" s="5"/>
      <c r="J614" s="5"/>
      <c r="K614" s="5"/>
      <c r="L614" s="5"/>
      <c r="M614" s="5"/>
      <c r="N614" s="5"/>
      <c r="O614" s="5"/>
      <c r="P614" s="5"/>
      <c r="Q614" s="5"/>
      <c r="R614" s="5"/>
      <c r="S614" s="5"/>
      <c r="T614" s="5"/>
      <c r="U614" s="5"/>
      <c r="V614" s="5"/>
      <c r="W614" s="5"/>
      <c r="X614" s="5"/>
      <c r="Y614" s="5"/>
      <c r="Z614" s="5"/>
      <c r="AA614" s="5"/>
    </row>
    <row r="615" spans="1:27" ht="16">
      <c r="A615" s="13" t="str">
        <f ca="1">IF(ISBLANK(INDIRECT("'ref_dontTouch'!R"&amp;ROW(A615)&amp;"C"&amp;MATCH(A$2,ref_dontTouch!$A$1:$S$1,0),FALSE)),"",INDIRECT("'ref_dontTouch'!R"&amp;ROW(A615)&amp;"C"&amp;MATCH(A$2,ref_dontTouch!$A$1:$S$1,0),FALSE))</f>
        <v/>
      </c>
      <c r="B615" s="14" t="str">
        <f ca="1">IF(INDIRECT("'ref_dontTouch'!R"&amp;ROW(B615)&amp;"C"&amp;MATCH("ALIGN",ref_dontTouch!$A$1:$S$1,0),FALSE)="","",IF(INDIRECT("'ref_dontTouch'!R"&amp;ROW(B615)&amp;"C"&amp;MATCH("ALIGN",ref_dontTouch!$A$1:$S$1,0),FALSE)="t","Target",IF(INDIRECT("'ref_dontTouch'!R"&amp;ROW(B615)&amp;"C"&amp;MATCH("ALIGN",ref_dontTouch!$A$1:$S$1,0),FALSE)="f","Flagged","Connected")))</f>
        <v/>
      </c>
      <c r="C615" s="14" t="str">
        <f ca="1">IF(ISBLANK(INDIRECT("'ref_dontTouch'!R"&amp;ROW(C615)&amp;"C"&amp;MATCH(C$2,ref_dontTouch!$A$1:$S$1,0),FALSE)),"",INDIRECT("'ref_dontTouch'!R"&amp;ROW(C615)&amp;"C"&amp;MATCH(C$2,ref_dontTouch!$A$1:$S$1,0),FALSE))</f>
        <v/>
      </c>
      <c r="D615" s="13" t="str">
        <f ca="1">IF(C615="","",C615&amp;" - "&amp;VLOOKUP($C615,ref_dontTouch!$B614:$Y6612,MATCH("statement",ref_dontTouch!$B$1:$Y$1,0),0))</f>
        <v/>
      </c>
      <c r="E615" s="13" t="str">
        <f ca="1">IF(D615="","",VLOOKUP($C615,ref_dontTouch!$B614:$Y6612,MATCH("performanceExpectation",ref_dontTouch!$B$1:$Y$1,0),0))</f>
        <v/>
      </c>
      <c r="F615" s="5"/>
      <c r="G615" s="5"/>
      <c r="H615" s="5"/>
      <c r="I615" s="5"/>
      <c r="J615" s="5"/>
      <c r="K615" s="5"/>
      <c r="L615" s="5"/>
      <c r="M615" s="5"/>
      <c r="N615" s="5"/>
      <c r="O615" s="5"/>
      <c r="P615" s="5"/>
      <c r="Q615" s="5"/>
      <c r="R615" s="5"/>
      <c r="S615" s="5"/>
      <c r="T615" s="5"/>
      <c r="U615" s="5"/>
      <c r="V615" s="5"/>
      <c r="W615" s="5"/>
      <c r="X615" s="5"/>
      <c r="Y615" s="5"/>
      <c r="Z615" s="5"/>
      <c r="AA615" s="5"/>
    </row>
    <row r="616" spans="1:27" ht="16">
      <c r="A616" s="13" t="str">
        <f ca="1">IF(ISBLANK(INDIRECT("'ref_dontTouch'!R"&amp;ROW(A616)&amp;"C"&amp;MATCH(A$2,ref_dontTouch!$A$1:$S$1,0),FALSE)),"",INDIRECT("'ref_dontTouch'!R"&amp;ROW(A616)&amp;"C"&amp;MATCH(A$2,ref_dontTouch!$A$1:$S$1,0),FALSE))</f>
        <v/>
      </c>
      <c r="B616" s="14" t="str">
        <f ca="1">IF(INDIRECT("'ref_dontTouch'!R"&amp;ROW(B616)&amp;"C"&amp;MATCH("ALIGN",ref_dontTouch!$A$1:$S$1,0),FALSE)="","",IF(INDIRECT("'ref_dontTouch'!R"&amp;ROW(B616)&amp;"C"&amp;MATCH("ALIGN",ref_dontTouch!$A$1:$S$1,0),FALSE)="t","Target",IF(INDIRECT("'ref_dontTouch'!R"&amp;ROW(B616)&amp;"C"&amp;MATCH("ALIGN",ref_dontTouch!$A$1:$S$1,0),FALSE)="f","Flagged","Connected")))</f>
        <v/>
      </c>
      <c r="C616" s="14" t="str">
        <f ca="1">IF(ISBLANK(INDIRECT("'ref_dontTouch'!R"&amp;ROW(C616)&amp;"C"&amp;MATCH(C$2,ref_dontTouch!$A$1:$S$1,0),FALSE)),"",INDIRECT("'ref_dontTouch'!R"&amp;ROW(C616)&amp;"C"&amp;MATCH(C$2,ref_dontTouch!$A$1:$S$1,0),FALSE))</f>
        <v/>
      </c>
      <c r="D616" s="13" t="str">
        <f ca="1">IF(C616="","",C616&amp;" - "&amp;VLOOKUP($C616,ref_dontTouch!$B615:$Y6613,MATCH("statement",ref_dontTouch!$B$1:$Y$1,0),0))</f>
        <v/>
      </c>
      <c r="E616" s="13" t="str">
        <f ca="1">IF(D616="","",VLOOKUP($C616,ref_dontTouch!$B615:$Y6613,MATCH("performanceExpectation",ref_dontTouch!$B$1:$Y$1,0),0))</f>
        <v/>
      </c>
      <c r="F616" s="5"/>
      <c r="G616" s="5"/>
      <c r="H616" s="5"/>
      <c r="I616" s="5"/>
      <c r="J616" s="5"/>
      <c r="K616" s="5"/>
      <c r="L616" s="5"/>
      <c r="M616" s="5"/>
      <c r="N616" s="5"/>
      <c r="O616" s="5"/>
      <c r="P616" s="5"/>
      <c r="Q616" s="5"/>
      <c r="R616" s="5"/>
      <c r="S616" s="5"/>
      <c r="T616" s="5"/>
      <c r="U616" s="5"/>
      <c r="V616" s="5"/>
      <c r="W616" s="5"/>
      <c r="X616" s="5"/>
      <c r="Y616" s="5"/>
      <c r="Z616" s="5"/>
      <c r="AA616" s="5"/>
    </row>
    <row r="617" spans="1:27" ht="16">
      <c r="A617" s="13" t="str">
        <f ca="1">IF(ISBLANK(INDIRECT("'ref_dontTouch'!R"&amp;ROW(A617)&amp;"C"&amp;MATCH(A$2,ref_dontTouch!$A$1:$S$1,0),FALSE)),"",INDIRECT("'ref_dontTouch'!R"&amp;ROW(A617)&amp;"C"&amp;MATCH(A$2,ref_dontTouch!$A$1:$S$1,0),FALSE))</f>
        <v/>
      </c>
      <c r="B617" s="14" t="str">
        <f ca="1">IF(INDIRECT("'ref_dontTouch'!R"&amp;ROW(B617)&amp;"C"&amp;MATCH("ALIGN",ref_dontTouch!$A$1:$S$1,0),FALSE)="","",IF(INDIRECT("'ref_dontTouch'!R"&amp;ROW(B617)&amp;"C"&amp;MATCH("ALIGN",ref_dontTouch!$A$1:$S$1,0),FALSE)="t","Target",IF(INDIRECT("'ref_dontTouch'!R"&amp;ROW(B617)&amp;"C"&amp;MATCH("ALIGN",ref_dontTouch!$A$1:$S$1,0),FALSE)="f","Flagged","Connected")))</f>
        <v/>
      </c>
      <c r="C617" s="14" t="str">
        <f ca="1">IF(ISBLANK(INDIRECT("'ref_dontTouch'!R"&amp;ROW(C617)&amp;"C"&amp;MATCH(C$2,ref_dontTouch!$A$1:$S$1,0),FALSE)),"",INDIRECT("'ref_dontTouch'!R"&amp;ROW(C617)&amp;"C"&amp;MATCH(C$2,ref_dontTouch!$A$1:$S$1,0),FALSE))</f>
        <v/>
      </c>
      <c r="D617" s="13" t="str">
        <f ca="1">IF(C617="","",C617&amp;" - "&amp;VLOOKUP($C617,ref_dontTouch!$B616:$Y6614,MATCH("statement",ref_dontTouch!$B$1:$Y$1,0),0))</f>
        <v/>
      </c>
      <c r="E617" s="13" t="str">
        <f ca="1">IF(D617="","",VLOOKUP($C617,ref_dontTouch!$B616:$Y6614,MATCH("performanceExpectation",ref_dontTouch!$B$1:$Y$1,0),0))</f>
        <v/>
      </c>
      <c r="F617" s="5"/>
      <c r="G617" s="5"/>
      <c r="H617" s="5"/>
      <c r="I617" s="5"/>
      <c r="J617" s="5"/>
      <c r="K617" s="5"/>
      <c r="L617" s="5"/>
      <c r="M617" s="5"/>
      <c r="N617" s="5"/>
      <c r="O617" s="5"/>
      <c r="P617" s="5"/>
      <c r="Q617" s="5"/>
      <c r="R617" s="5"/>
      <c r="S617" s="5"/>
      <c r="T617" s="5"/>
      <c r="U617" s="5"/>
      <c r="V617" s="5"/>
      <c r="W617" s="5"/>
      <c r="X617" s="5"/>
      <c r="Y617" s="5"/>
      <c r="Z617" s="5"/>
      <c r="AA617" s="5"/>
    </row>
    <row r="618" spans="1:27" ht="16">
      <c r="A618" s="13" t="str">
        <f ca="1">IF(ISBLANK(INDIRECT("'ref_dontTouch'!R"&amp;ROW(A618)&amp;"C"&amp;MATCH(A$2,ref_dontTouch!$A$1:$S$1,0),FALSE)),"",INDIRECT("'ref_dontTouch'!R"&amp;ROW(A618)&amp;"C"&amp;MATCH(A$2,ref_dontTouch!$A$1:$S$1,0),FALSE))</f>
        <v/>
      </c>
      <c r="B618" s="14" t="str">
        <f ca="1">IF(INDIRECT("'ref_dontTouch'!R"&amp;ROW(B618)&amp;"C"&amp;MATCH("ALIGN",ref_dontTouch!$A$1:$S$1,0),FALSE)="","",IF(INDIRECT("'ref_dontTouch'!R"&amp;ROW(B618)&amp;"C"&amp;MATCH("ALIGN",ref_dontTouch!$A$1:$S$1,0),FALSE)="t","Target",IF(INDIRECT("'ref_dontTouch'!R"&amp;ROW(B618)&amp;"C"&amp;MATCH("ALIGN",ref_dontTouch!$A$1:$S$1,0),FALSE)="f","Flagged","Connected")))</f>
        <v/>
      </c>
      <c r="C618" s="14" t="str">
        <f ca="1">IF(ISBLANK(INDIRECT("'ref_dontTouch'!R"&amp;ROW(C618)&amp;"C"&amp;MATCH(C$2,ref_dontTouch!$A$1:$S$1,0),FALSE)),"",INDIRECT("'ref_dontTouch'!R"&amp;ROW(C618)&amp;"C"&amp;MATCH(C$2,ref_dontTouch!$A$1:$S$1,0),FALSE))</f>
        <v/>
      </c>
      <c r="D618" s="13" t="str">
        <f ca="1">IF(C618="","",C618&amp;" - "&amp;VLOOKUP($C618,ref_dontTouch!$B617:$Y6615,MATCH("statement",ref_dontTouch!$B$1:$Y$1,0),0))</f>
        <v/>
      </c>
      <c r="E618" s="13" t="str">
        <f ca="1">IF(D618="","",VLOOKUP($C618,ref_dontTouch!$B617:$Y6615,MATCH("performanceExpectation",ref_dontTouch!$B$1:$Y$1,0),0))</f>
        <v/>
      </c>
      <c r="F618" s="5"/>
      <c r="G618" s="5"/>
      <c r="H618" s="5"/>
      <c r="I618" s="5"/>
      <c r="J618" s="5"/>
      <c r="K618" s="5"/>
      <c r="L618" s="5"/>
      <c r="M618" s="5"/>
      <c r="N618" s="5"/>
      <c r="O618" s="5"/>
      <c r="P618" s="5"/>
      <c r="Q618" s="5"/>
      <c r="R618" s="5"/>
      <c r="S618" s="5"/>
      <c r="T618" s="5"/>
      <c r="U618" s="5"/>
      <c r="V618" s="5"/>
      <c r="W618" s="5"/>
      <c r="X618" s="5"/>
      <c r="Y618" s="5"/>
      <c r="Z618" s="5"/>
      <c r="AA618" s="5"/>
    </row>
    <row r="619" spans="1:27" ht="16">
      <c r="A619" s="13" t="str">
        <f ca="1">IF(ISBLANK(INDIRECT("'ref_dontTouch'!R"&amp;ROW(A619)&amp;"C"&amp;MATCH(A$2,ref_dontTouch!$A$1:$S$1,0),FALSE)),"",INDIRECT("'ref_dontTouch'!R"&amp;ROW(A619)&amp;"C"&amp;MATCH(A$2,ref_dontTouch!$A$1:$S$1,0),FALSE))</f>
        <v/>
      </c>
      <c r="B619" s="14" t="str">
        <f ca="1">IF(INDIRECT("'ref_dontTouch'!R"&amp;ROW(B619)&amp;"C"&amp;MATCH("ALIGN",ref_dontTouch!$A$1:$S$1,0),FALSE)="","",IF(INDIRECT("'ref_dontTouch'!R"&amp;ROW(B619)&amp;"C"&amp;MATCH("ALIGN",ref_dontTouch!$A$1:$S$1,0),FALSE)="t","Target",IF(INDIRECT("'ref_dontTouch'!R"&amp;ROW(B619)&amp;"C"&amp;MATCH("ALIGN",ref_dontTouch!$A$1:$S$1,0),FALSE)="f","Flagged","Connected")))</f>
        <v/>
      </c>
      <c r="C619" s="14" t="str">
        <f ca="1">IF(ISBLANK(INDIRECT("'ref_dontTouch'!R"&amp;ROW(C619)&amp;"C"&amp;MATCH(C$2,ref_dontTouch!$A$1:$S$1,0),FALSE)),"",INDIRECT("'ref_dontTouch'!R"&amp;ROW(C619)&amp;"C"&amp;MATCH(C$2,ref_dontTouch!$A$1:$S$1,0),FALSE))</f>
        <v/>
      </c>
      <c r="D619" s="13" t="str">
        <f ca="1">IF(C619="","",C619&amp;" - "&amp;VLOOKUP($C619,ref_dontTouch!$B618:$Y6616,MATCH("statement",ref_dontTouch!$B$1:$Y$1,0),0))</f>
        <v/>
      </c>
      <c r="E619" s="13" t="str">
        <f ca="1">IF(D619="","",VLOOKUP($C619,ref_dontTouch!$B618:$Y6616,MATCH("performanceExpectation",ref_dontTouch!$B$1:$Y$1,0),0))</f>
        <v/>
      </c>
      <c r="F619" s="5"/>
      <c r="G619" s="5"/>
      <c r="H619" s="5"/>
      <c r="I619" s="5"/>
      <c r="J619" s="5"/>
      <c r="K619" s="5"/>
      <c r="L619" s="5"/>
      <c r="M619" s="5"/>
      <c r="N619" s="5"/>
      <c r="O619" s="5"/>
      <c r="P619" s="5"/>
      <c r="Q619" s="5"/>
      <c r="R619" s="5"/>
      <c r="S619" s="5"/>
      <c r="T619" s="5"/>
      <c r="U619" s="5"/>
      <c r="V619" s="5"/>
      <c r="W619" s="5"/>
      <c r="X619" s="5"/>
      <c r="Y619" s="5"/>
      <c r="Z619" s="5"/>
      <c r="AA619" s="5"/>
    </row>
    <row r="620" spans="1:27" ht="16">
      <c r="A620" s="13" t="str">
        <f ca="1">IF(ISBLANK(INDIRECT("'ref_dontTouch'!R"&amp;ROW(A620)&amp;"C"&amp;MATCH(A$2,ref_dontTouch!$A$1:$S$1,0),FALSE)),"",INDIRECT("'ref_dontTouch'!R"&amp;ROW(A620)&amp;"C"&amp;MATCH(A$2,ref_dontTouch!$A$1:$S$1,0),FALSE))</f>
        <v/>
      </c>
      <c r="B620" s="14" t="str">
        <f ca="1">IF(INDIRECT("'ref_dontTouch'!R"&amp;ROW(B620)&amp;"C"&amp;MATCH("ALIGN",ref_dontTouch!$A$1:$S$1,0),FALSE)="","",IF(INDIRECT("'ref_dontTouch'!R"&amp;ROW(B620)&amp;"C"&amp;MATCH("ALIGN",ref_dontTouch!$A$1:$S$1,0),FALSE)="t","Target",IF(INDIRECT("'ref_dontTouch'!R"&amp;ROW(B620)&amp;"C"&amp;MATCH("ALIGN",ref_dontTouch!$A$1:$S$1,0),FALSE)="f","Flagged","Connected")))</f>
        <v/>
      </c>
      <c r="C620" s="14" t="str">
        <f ca="1">IF(ISBLANK(INDIRECT("'ref_dontTouch'!R"&amp;ROW(C620)&amp;"C"&amp;MATCH(C$2,ref_dontTouch!$A$1:$S$1,0),FALSE)),"",INDIRECT("'ref_dontTouch'!R"&amp;ROW(C620)&amp;"C"&amp;MATCH(C$2,ref_dontTouch!$A$1:$S$1,0),FALSE))</f>
        <v/>
      </c>
      <c r="D620" s="13" t="str">
        <f ca="1">IF(C620="","",C620&amp;" - "&amp;VLOOKUP($C620,ref_dontTouch!$B619:$Y6617,MATCH("statement",ref_dontTouch!$B$1:$Y$1,0),0))</f>
        <v/>
      </c>
      <c r="E620" s="13" t="str">
        <f ca="1">IF(D620="","",VLOOKUP($C620,ref_dontTouch!$B619:$Y6617,MATCH("performanceExpectation",ref_dontTouch!$B$1:$Y$1,0),0))</f>
        <v/>
      </c>
      <c r="F620" s="5"/>
      <c r="G620" s="5"/>
      <c r="H620" s="5"/>
      <c r="I620" s="5"/>
      <c r="J620" s="5"/>
      <c r="K620" s="5"/>
      <c r="L620" s="5"/>
      <c r="M620" s="5"/>
      <c r="N620" s="5"/>
      <c r="O620" s="5"/>
      <c r="P620" s="5"/>
      <c r="Q620" s="5"/>
      <c r="R620" s="5"/>
      <c r="S620" s="5"/>
      <c r="T620" s="5"/>
      <c r="U620" s="5"/>
      <c r="V620" s="5"/>
      <c r="W620" s="5"/>
      <c r="X620" s="5"/>
      <c r="Y620" s="5"/>
      <c r="Z620" s="5"/>
      <c r="AA620" s="5"/>
    </row>
    <row r="621" spans="1:27" ht="16">
      <c r="A621" s="13" t="str">
        <f ca="1">IF(ISBLANK(INDIRECT("'ref_dontTouch'!R"&amp;ROW(A621)&amp;"C"&amp;MATCH(A$2,ref_dontTouch!$A$1:$S$1,0),FALSE)),"",INDIRECT("'ref_dontTouch'!R"&amp;ROW(A621)&amp;"C"&amp;MATCH(A$2,ref_dontTouch!$A$1:$S$1,0),FALSE))</f>
        <v/>
      </c>
      <c r="B621" s="14" t="str">
        <f ca="1">IF(INDIRECT("'ref_dontTouch'!R"&amp;ROW(B621)&amp;"C"&amp;MATCH("ALIGN",ref_dontTouch!$A$1:$S$1,0),FALSE)="","",IF(INDIRECT("'ref_dontTouch'!R"&amp;ROW(B621)&amp;"C"&amp;MATCH("ALIGN",ref_dontTouch!$A$1:$S$1,0),FALSE)="t","Target",IF(INDIRECT("'ref_dontTouch'!R"&amp;ROW(B621)&amp;"C"&amp;MATCH("ALIGN",ref_dontTouch!$A$1:$S$1,0),FALSE)="f","Flagged","Connected")))</f>
        <v/>
      </c>
      <c r="C621" s="14" t="str">
        <f ca="1">IF(ISBLANK(INDIRECT("'ref_dontTouch'!R"&amp;ROW(C621)&amp;"C"&amp;MATCH(C$2,ref_dontTouch!$A$1:$S$1,0),FALSE)),"",INDIRECT("'ref_dontTouch'!R"&amp;ROW(C621)&amp;"C"&amp;MATCH(C$2,ref_dontTouch!$A$1:$S$1,0),FALSE))</f>
        <v/>
      </c>
      <c r="D621" s="13" t="str">
        <f ca="1">IF(C621="","",C621&amp;" - "&amp;VLOOKUP($C621,ref_dontTouch!$B620:$Y6618,MATCH("statement",ref_dontTouch!$B$1:$Y$1,0),0))</f>
        <v/>
      </c>
      <c r="E621" s="13" t="str">
        <f ca="1">IF(D621="","",VLOOKUP($C621,ref_dontTouch!$B620:$Y6618,MATCH("performanceExpectation",ref_dontTouch!$B$1:$Y$1,0),0))</f>
        <v/>
      </c>
      <c r="F621" s="5"/>
      <c r="G621" s="5"/>
      <c r="H621" s="5"/>
      <c r="I621" s="5"/>
      <c r="J621" s="5"/>
      <c r="K621" s="5"/>
      <c r="L621" s="5"/>
      <c r="M621" s="5"/>
      <c r="N621" s="5"/>
      <c r="O621" s="5"/>
      <c r="P621" s="5"/>
      <c r="Q621" s="5"/>
      <c r="R621" s="5"/>
      <c r="S621" s="5"/>
      <c r="T621" s="5"/>
      <c r="U621" s="5"/>
      <c r="V621" s="5"/>
      <c r="W621" s="5"/>
      <c r="X621" s="5"/>
      <c r="Y621" s="5"/>
      <c r="Z621" s="5"/>
      <c r="AA621" s="5"/>
    </row>
    <row r="622" spans="1:27" ht="16">
      <c r="A622" s="13" t="str">
        <f ca="1">IF(ISBLANK(INDIRECT("'ref_dontTouch'!R"&amp;ROW(A622)&amp;"C"&amp;MATCH(A$2,ref_dontTouch!$A$1:$S$1,0),FALSE)),"",INDIRECT("'ref_dontTouch'!R"&amp;ROW(A622)&amp;"C"&amp;MATCH(A$2,ref_dontTouch!$A$1:$S$1,0),FALSE))</f>
        <v/>
      </c>
      <c r="B622" s="14" t="str">
        <f ca="1">IF(INDIRECT("'ref_dontTouch'!R"&amp;ROW(B622)&amp;"C"&amp;MATCH("ALIGN",ref_dontTouch!$A$1:$S$1,0),FALSE)="","",IF(INDIRECT("'ref_dontTouch'!R"&amp;ROW(B622)&amp;"C"&amp;MATCH("ALIGN",ref_dontTouch!$A$1:$S$1,0),FALSE)="t","Target",IF(INDIRECT("'ref_dontTouch'!R"&amp;ROW(B622)&amp;"C"&amp;MATCH("ALIGN",ref_dontTouch!$A$1:$S$1,0),FALSE)="f","Flagged","Connected")))</f>
        <v/>
      </c>
      <c r="C622" s="14" t="str">
        <f ca="1">IF(ISBLANK(INDIRECT("'ref_dontTouch'!R"&amp;ROW(C622)&amp;"C"&amp;MATCH(C$2,ref_dontTouch!$A$1:$S$1,0),FALSE)),"",INDIRECT("'ref_dontTouch'!R"&amp;ROW(C622)&amp;"C"&amp;MATCH(C$2,ref_dontTouch!$A$1:$S$1,0),FALSE))</f>
        <v/>
      </c>
      <c r="D622" s="13" t="str">
        <f ca="1">IF(C622="","",C622&amp;" - "&amp;VLOOKUP($C622,ref_dontTouch!$B621:$Y6619,MATCH("statement",ref_dontTouch!$B$1:$Y$1,0),0))</f>
        <v/>
      </c>
      <c r="E622" s="13" t="str">
        <f ca="1">IF(D622="","",VLOOKUP($C622,ref_dontTouch!$B621:$Y6619,MATCH("performanceExpectation",ref_dontTouch!$B$1:$Y$1,0),0))</f>
        <v/>
      </c>
      <c r="F622" s="5"/>
      <c r="G622" s="5"/>
      <c r="H622" s="5"/>
      <c r="I622" s="5"/>
      <c r="J622" s="5"/>
      <c r="K622" s="5"/>
      <c r="L622" s="5"/>
      <c r="M622" s="5"/>
      <c r="N622" s="5"/>
      <c r="O622" s="5"/>
      <c r="P622" s="5"/>
      <c r="Q622" s="5"/>
      <c r="R622" s="5"/>
      <c r="S622" s="5"/>
      <c r="T622" s="5"/>
      <c r="U622" s="5"/>
      <c r="V622" s="5"/>
      <c r="W622" s="5"/>
      <c r="X622" s="5"/>
      <c r="Y622" s="5"/>
      <c r="Z622" s="5"/>
      <c r="AA622" s="5"/>
    </row>
    <row r="623" spans="1:27" ht="16">
      <c r="A623" s="13" t="str">
        <f ca="1">IF(ISBLANK(INDIRECT("'ref_dontTouch'!R"&amp;ROW(A623)&amp;"C"&amp;MATCH(A$2,ref_dontTouch!$A$1:$S$1,0),FALSE)),"",INDIRECT("'ref_dontTouch'!R"&amp;ROW(A623)&amp;"C"&amp;MATCH(A$2,ref_dontTouch!$A$1:$S$1,0),FALSE))</f>
        <v/>
      </c>
      <c r="B623" s="14" t="str">
        <f ca="1">IF(INDIRECT("'ref_dontTouch'!R"&amp;ROW(B623)&amp;"C"&amp;MATCH("ALIGN",ref_dontTouch!$A$1:$S$1,0),FALSE)="","",IF(INDIRECT("'ref_dontTouch'!R"&amp;ROW(B623)&amp;"C"&amp;MATCH("ALIGN",ref_dontTouch!$A$1:$S$1,0),FALSE)="t","Target",IF(INDIRECT("'ref_dontTouch'!R"&amp;ROW(B623)&amp;"C"&amp;MATCH("ALIGN",ref_dontTouch!$A$1:$S$1,0),FALSE)="f","Flagged","Connected")))</f>
        <v/>
      </c>
      <c r="C623" s="14" t="str">
        <f ca="1">IF(ISBLANK(INDIRECT("'ref_dontTouch'!R"&amp;ROW(C623)&amp;"C"&amp;MATCH(C$2,ref_dontTouch!$A$1:$S$1,0),FALSE)),"",INDIRECT("'ref_dontTouch'!R"&amp;ROW(C623)&amp;"C"&amp;MATCH(C$2,ref_dontTouch!$A$1:$S$1,0),FALSE))</f>
        <v/>
      </c>
      <c r="D623" s="13" t="str">
        <f ca="1">IF(C623="","",C623&amp;" - "&amp;VLOOKUP($C623,ref_dontTouch!$B622:$Y6620,MATCH("statement",ref_dontTouch!$B$1:$Y$1,0),0))</f>
        <v/>
      </c>
      <c r="E623" s="13" t="str">
        <f ca="1">IF(D623="","",VLOOKUP($C623,ref_dontTouch!$B622:$Y6620,MATCH("performanceExpectation",ref_dontTouch!$B$1:$Y$1,0),0))</f>
        <v/>
      </c>
      <c r="F623" s="5"/>
      <c r="G623" s="5"/>
      <c r="H623" s="5"/>
      <c r="I623" s="5"/>
      <c r="J623" s="5"/>
      <c r="K623" s="5"/>
      <c r="L623" s="5"/>
      <c r="M623" s="5"/>
      <c r="N623" s="5"/>
      <c r="O623" s="5"/>
      <c r="P623" s="5"/>
      <c r="Q623" s="5"/>
      <c r="R623" s="5"/>
      <c r="S623" s="5"/>
      <c r="T623" s="5"/>
      <c r="U623" s="5"/>
      <c r="V623" s="5"/>
      <c r="W623" s="5"/>
      <c r="X623" s="5"/>
      <c r="Y623" s="5"/>
      <c r="Z623" s="5"/>
      <c r="AA623" s="5"/>
    </row>
    <row r="624" spans="1:27" ht="16">
      <c r="A624" s="13" t="str">
        <f ca="1">IF(ISBLANK(INDIRECT("'ref_dontTouch'!R"&amp;ROW(A624)&amp;"C"&amp;MATCH(A$2,ref_dontTouch!$A$1:$S$1,0),FALSE)),"",INDIRECT("'ref_dontTouch'!R"&amp;ROW(A624)&amp;"C"&amp;MATCH(A$2,ref_dontTouch!$A$1:$S$1,0),FALSE))</f>
        <v/>
      </c>
      <c r="B624" s="14" t="str">
        <f ca="1">IF(INDIRECT("'ref_dontTouch'!R"&amp;ROW(B624)&amp;"C"&amp;MATCH("ALIGN",ref_dontTouch!$A$1:$S$1,0),FALSE)="","",IF(INDIRECT("'ref_dontTouch'!R"&amp;ROW(B624)&amp;"C"&amp;MATCH("ALIGN",ref_dontTouch!$A$1:$S$1,0),FALSE)="t","Target",IF(INDIRECT("'ref_dontTouch'!R"&amp;ROW(B624)&amp;"C"&amp;MATCH("ALIGN",ref_dontTouch!$A$1:$S$1,0),FALSE)="f","Flagged","Connected")))</f>
        <v/>
      </c>
      <c r="C624" s="14" t="str">
        <f ca="1">IF(ISBLANK(INDIRECT("'ref_dontTouch'!R"&amp;ROW(C624)&amp;"C"&amp;MATCH(C$2,ref_dontTouch!$A$1:$S$1,0),FALSE)),"",INDIRECT("'ref_dontTouch'!R"&amp;ROW(C624)&amp;"C"&amp;MATCH(C$2,ref_dontTouch!$A$1:$S$1,0),FALSE))</f>
        <v/>
      </c>
      <c r="D624" s="13" t="str">
        <f ca="1">IF(C624="","",C624&amp;" - "&amp;VLOOKUP($C624,ref_dontTouch!$B623:$Y6621,MATCH("statement",ref_dontTouch!$B$1:$Y$1,0),0))</f>
        <v/>
      </c>
      <c r="E624" s="13" t="str">
        <f ca="1">IF(D624="","",VLOOKUP($C624,ref_dontTouch!$B623:$Y6621,MATCH("performanceExpectation",ref_dontTouch!$B$1:$Y$1,0),0))</f>
        <v/>
      </c>
      <c r="F624" s="5"/>
      <c r="G624" s="5"/>
      <c r="H624" s="5"/>
      <c r="I624" s="5"/>
      <c r="J624" s="5"/>
      <c r="K624" s="5"/>
      <c r="L624" s="5"/>
      <c r="M624" s="5"/>
      <c r="N624" s="5"/>
      <c r="O624" s="5"/>
      <c r="P624" s="5"/>
      <c r="Q624" s="5"/>
      <c r="R624" s="5"/>
      <c r="S624" s="5"/>
      <c r="T624" s="5"/>
      <c r="U624" s="5"/>
      <c r="V624" s="5"/>
      <c r="W624" s="5"/>
      <c r="X624" s="5"/>
      <c r="Y624" s="5"/>
      <c r="Z624" s="5"/>
      <c r="AA624" s="5"/>
    </row>
    <row r="625" spans="1:27" ht="16">
      <c r="A625" s="13" t="str">
        <f ca="1">IF(ISBLANK(INDIRECT("'ref_dontTouch'!R"&amp;ROW(A625)&amp;"C"&amp;MATCH(A$2,ref_dontTouch!$A$1:$S$1,0),FALSE)),"",INDIRECT("'ref_dontTouch'!R"&amp;ROW(A625)&amp;"C"&amp;MATCH(A$2,ref_dontTouch!$A$1:$S$1,0),FALSE))</f>
        <v/>
      </c>
      <c r="B625" s="14" t="str">
        <f ca="1">IF(INDIRECT("'ref_dontTouch'!R"&amp;ROW(B625)&amp;"C"&amp;MATCH("ALIGN",ref_dontTouch!$A$1:$S$1,0),FALSE)="","",IF(INDIRECT("'ref_dontTouch'!R"&amp;ROW(B625)&amp;"C"&amp;MATCH("ALIGN",ref_dontTouch!$A$1:$S$1,0),FALSE)="t","Target",IF(INDIRECT("'ref_dontTouch'!R"&amp;ROW(B625)&amp;"C"&amp;MATCH("ALIGN",ref_dontTouch!$A$1:$S$1,0),FALSE)="f","Flagged","Connected")))</f>
        <v/>
      </c>
      <c r="C625" s="14" t="str">
        <f ca="1">IF(ISBLANK(INDIRECT("'ref_dontTouch'!R"&amp;ROW(C625)&amp;"C"&amp;MATCH(C$2,ref_dontTouch!$A$1:$S$1,0),FALSE)),"",INDIRECT("'ref_dontTouch'!R"&amp;ROW(C625)&amp;"C"&amp;MATCH(C$2,ref_dontTouch!$A$1:$S$1,0),FALSE))</f>
        <v/>
      </c>
      <c r="D625" s="13" t="str">
        <f ca="1">IF(C625="","",C625&amp;" - "&amp;VLOOKUP($C625,ref_dontTouch!$B624:$Y6622,MATCH("statement",ref_dontTouch!$B$1:$Y$1,0),0))</f>
        <v/>
      </c>
      <c r="E625" s="13" t="str">
        <f ca="1">IF(D625="","",VLOOKUP($C625,ref_dontTouch!$B624:$Y6622,MATCH("performanceExpectation",ref_dontTouch!$B$1:$Y$1,0),0))</f>
        <v/>
      </c>
      <c r="F625" s="5"/>
      <c r="G625" s="5"/>
      <c r="H625" s="5"/>
      <c r="I625" s="5"/>
      <c r="J625" s="5"/>
      <c r="K625" s="5"/>
      <c r="L625" s="5"/>
      <c r="M625" s="5"/>
      <c r="N625" s="5"/>
      <c r="O625" s="5"/>
      <c r="P625" s="5"/>
      <c r="Q625" s="5"/>
      <c r="R625" s="5"/>
      <c r="S625" s="5"/>
      <c r="T625" s="5"/>
      <c r="U625" s="5"/>
      <c r="V625" s="5"/>
      <c r="W625" s="5"/>
      <c r="X625" s="5"/>
      <c r="Y625" s="5"/>
      <c r="Z625" s="5"/>
      <c r="AA625" s="5"/>
    </row>
    <row r="626" spans="1:27" ht="16">
      <c r="A626" s="13" t="str">
        <f ca="1">IF(ISBLANK(INDIRECT("'ref_dontTouch'!R"&amp;ROW(A626)&amp;"C"&amp;MATCH(A$2,ref_dontTouch!$A$1:$S$1,0),FALSE)),"",INDIRECT("'ref_dontTouch'!R"&amp;ROW(A626)&amp;"C"&amp;MATCH(A$2,ref_dontTouch!$A$1:$S$1,0),FALSE))</f>
        <v/>
      </c>
      <c r="B626" s="14" t="str">
        <f ca="1">IF(INDIRECT("'ref_dontTouch'!R"&amp;ROW(B626)&amp;"C"&amp;MATCH("ALIGN",ref_dontTouch!$A$1:$S$1,0),FALSE)="","",IF(INDIRECT("'ref_dontTouch'!R"&amp;ROW(B626)&amp;"C"&amp;MATCH("ALIGN",ref_dontTouch!$A$1:$S$1,0),FALSE)="t","Target",IF(INDIRECT("'ref_dontTouch'!R"&amp;ROW(B626)&amp;"C"&amp;MATCH("ALIGN",ref_dontTouch!$A$1:$S$1,0),FALSE)="f","Flagged","Connected")))</f>
        <v/>
      </c>
      <c r="C626" s="14" t="str">
        <f ca="1">IF(ISBLANK(INDIRECT("'ref_dontTouch'!R"&amp;ROW(C626)&amp;"C"&amp;MATCH(C$2,ref_dontTouch!$A$1:$S$1,0),FALSE)),"",INDIRECT("'ref_dontTouch'!R"&amp;ROW(C626)&amp;"C"&amp;MATCH(C$2,ref_dontTouch!$A$1:$S$1,0),FALSE))</f>
        <v/>
      </c>
      <c r="D626" s="13" t="str">
        <f ca="1">IF(C626="","",C626&amp;" - "&amp;VLOOKUP($C626,ref_dontTouch!$B625:$Y6623,MATCH("statement",ref_dontTouch!$B$1:$Y$1,0),0))</f>
        <v/>
      </c>
      <c r="E626" s="13" t="str">
        <f ca="1">IF(D626="","",VLOOKUP($C626,ref_dontTouch!$B625:$Y6623,MATCH("performanceExpectation",ref_dontTouch!$B$1:$Y$1,0),0))</f>
        <v/>
      </c>
      <c r="F626" s="5"/>
      <c r="G626" s="5"/>
      <c r="H626" s="5"/>
      <c r="I626" s="5"/>
      <c r="J626" s="5"/>
      <c r="K626" s="5"/>
      <c r="L626" s="5"/>
      <c r="M626" s="5"/>
      <c r="N626" s="5"/>
      <c r="O626" s="5"/>
      <c r="P626" s="5"/>
      <c r="Q626" s="5"/>
      <c r="R626" s="5"/>
      <c r="S626" s="5"/>
      <c r="T626" s="5"/>
      <c r="U626" s="5"/>
      <c r="V626" s="5"/>
      <c r="W626" s="5"/>
      <c r="X626" s="5"/>
      <c r="Y626" s="5"/>
      <c r="Z626" s="5"/>
      <c r="AA626" s="5"/>
    </row>
    <row r="627" spans="1:27" ht="16">
      <c r="A627" s="13" t="str">
        <f ca="1">IF(ISBLANK(INDIRECT("'ref_dontTouch'!R"&amp;ROW(A627)&amp;"C"&amp;MATCH(A$2,ref_dontTouch!$A$1:$S$1,0),FALSE)),"",INDIRECT("'ref_dontTouch'!R"&amp;ROW(A627)&amp;"C"&amp;MATCH(A$2,ref_dontTouch!$A$1:$S$1,0),FALSE))</f>
        <v/>
      </c>
      <c r="B627" s="14" t="str">
        <f ca="1">IF(INDIRECT("'ref_dontTouch'!R"&amp;ROW(B627)&amp;"C"&amp;MATCH("ALIGN",ref_dontTouch!$A$1:$S$1,0),FALSE)="","",IF(INDIRECT("'ref_dontTouch'!R"&amp;ROW(B627)&amp;"C"&amp;MATCH("ALIGN",ref_dontTouch!$A$1:$S$1,0),FALSE)="t","Target",IF(INDIRECT("'ref_dontTouch'!R"&amp;ROW(B627)&amp;"C"&amp;MATCH("ALIGN",ref_dontTouch!$A$1:$S$1,0),FALSE)="f","Flagged","Connected")))</f>
        <v/>
      </c>
      <c r="C627" s="14" t="str">
        <f ca="1">IF(ISBLANK(INDIRECT("'ref_dontTouch'!R"&amp;ROW(C627)&amp;"C"&amp;MATCH(C$2,ref_dontTouch!$A$1:$S$1,0),FALSE)),"",INDIRECT("'ref_dontTouch'!R"&amp;ROW(C627)&amp;"C"&amp;MATCH(C$2,ref_dontTouch!$A$1:$S$1,0),FALSE))</f>
        <v/>
      </c>
      <c r="D627" s="13" t="str">
        <f ca="1">IF(C627="","",C627&amp;" - "&amp;VLOOKUP($C627,ref_dontTouch!$B626:$Y6624,MATCH("statement",ref_dontTouch!$B$1:$Y$1,0),0))</f>
        <v/>
      </c>
      <c r="E627" s="13" t="str">
        <f ca="1">IF(D627="","",VLOOKUP($C627,ref_dontTouch!$B626:$Y6624,MATCH("performanceExpectation",ref_dontTouch!$B$1:$Y$1,0),0))</f>
        <v/>
      </c>
      <c r="F627" s="5"/>
      <c r="G627" s="5"/>
      <c r="H627" s="5"/>
      <c r="I627" s="5"/>
      <c r="J627" s="5"/>
      <c r="K627" s="5"/>
      <c r="L627" s="5"/>
      <c r="M627" s="5"/>
      <c r="N627" s="5"/>
      <c r="O627" s="5"/>
      <c r="P627" s="5"/>
      <c r="Q627" s="5"/>
      <c r="R627" s="5"/>
      <c r="S627" s="5"/>
      <c r="T627" s="5"/>
      <c r="U627" s="5"/>
      <c r="V627" s="5"/>
      <c r="W627" s="5"/>
      <c r="X627" s="5"/>
      <c r="Y627" s="5"/>
      <c r="Z627" s="5"/>
      <c r="AA627" s="5"/>
    </row>
    <row r="628" spans="1:27" ht="16">
      <c r="A628" s="13" t="str">
        <f ca="1">IF(ISBLANK(INDIRECT("'ref_dontTouch'!R"&amp;ROW(A628)&amp;"C"&amp;MATCH(A$2,ref_dontTouch!$A$1:$S$1,0),FALSE)),"",INDIRECT("'ref_dontTouch'!R"&amp;ROW(A628)&amp;"C"&amp;MATCH(A$2,ref_dontTouch!$A$1:$S$1,0),FALSE))</f>
        <v/>
      </c>
      <c r="B628" s="14" t="str">
        <f ca="1">IF(INDIRECT("'ref_dontTouch'!R"&amp;ROW(B628)&amp;"C"&amp;MATCH("ALIGN",ref_dontTouch!$A$1:$S$1,0),FALSE)="","",IF(INDIRECT("'ref_dontTouch'!R"&amp;ROW(B628)&amp;"C"&amp;MATCH("ALIGN",ref_dontTouch!$A$1:$S$1,0),FALSE)="t","Target",IF(INDIRECT("'ref_dontTouch'!R"&amp;ROW(B628)&amp;"C"&amp;MATCH("ALIGN",ref_dontTouch!$A$1:$S$1,0),FALSE)="f","Flagged","Connected")))</f>
        <v/>
      </c>
      <c r="C628" s="14" t="str">
        <f ca="1">IF(ISBLANK(INDIRECT("'ref_dontTouch'!R"&amp;ROW(C628)&amp;"C"&amp;MATCH(C$2,ref_dontTouch!$A$1:$S$1,0),FALSE)),"",INDIRECT("'ref_dontTouch'!R"&amp;ROW(C628)&amp;"C"&amp;MATCH(C$2,ref_dontTouch!$A$1:$S$1,0),FALSE))</f>
        <v/>
      </c>
      <c r="D628" s="13" t="str">
        <f ca="1">IF(C628="","",C628&amp;" - "&amp;VLOOKUP($C628,ref_dontTouch!$B627:$Y6625,MATCH("statement",ref_dontTouch!$B$1:$Y$1,0),0))</f>
        <v/>
      </c>
      <c r="E628" s="13" t="str">
        <f ca="1">IF(D628="","",VLOOKUP($C628,ref_dontTouch!$B627:$Y6625,MATCH("performanceExpectation",ref_dontTouch!$B$1:$Y$1,0),0))</f>
        <v/>
      </c>
      <c r="F628" s="5"/>
      <c r="G628" s="5"/>
      <c r="H628" s="5"/>
      <c r="I628" s="5"/>
      <c r="J628" s="5"/>
      <c r="K628" s="5"/>
      <c r="L628" s="5"/>
      <c r="M628" s="5"/>
      <c r="N628" s="5"/>
      <c r="O628" s="5"/>
      <c r="P628" s="5"/>
      <c r="Q628" s="5"/>
      <c r="R628" s="5"/>
      <c r="S628" s="5"/>
      <c r="T628" s="5"/>
      <c r="U628" s="5"/>
      <c r="V628" s="5"/>
      <c r="W628" s="5"/>
      <c r="X628" s="5"/>
      <c r="Y628" s="5"/>
      <c r="Z628" s="5"/>
      <c r="AA628" s="5"/>
    </row>
    <row r="629" spans="1:27" ht="16">
      <c r="A629" s="13" t="str">
        <f ca="1">IF(ISBLANK(INDIRECT("'ref_dontTouch'!R"&amp;ROW(A629)&amp;"C"&amp;MATCH(A$2,ref_dontTouch!$A$1:$S$1,0),FALSE)),"",INDIRECT("'ref_dontTouch'!R"&amp;ROW(A629)&amp;"C"&amp;MATCH(A$2,ref_dontTouch!$A$1:$S$1,0),FALSE))</f>
        <v/>
      </c>
      <c r="B629" s="14" t="str">
        <f ca="1">IF(INDIRECT("'ref_dontTouch'!R"&amp;ROW(B629)&amp;"C"&amp;MATCH("ALIGN",ref_dontTouch!$A$1:$S$1,0),FALSE)="","",IF(INDIRECT("'ref_dontTouch'!R"&amp;ROW(B629)&amp;"C"&amp;MATCH("ALIGN",ref_dontTouch!$A$1:$S$1,0),FALSE)="t","Target",IF(INDIRECT("'ref_dontTouch'!R"&amp;ROW(B629)&amp;"C"&amp;MATCH("ALIGN",ref_dontTouch!$A$1:$S$1,0),FALSE)="f","Flagged","Connected")))</f>
        <v/>
      </c>
      <c r="C629" s="14" t="str">
        <f ca="1">IF(ISBLANK(INDIRECT("'ref_dontTouch'!R"&amp;ROW(C629)&amp;"C"&amp;MATCH(C$2,ref_dontTouch!$A$1:$S$1,0),FALSE)),"",INDIRECT("'ref_dontTouch'!R"&amp;ROW(C629)&amp;"C"&amp;MATCH(C$2,ref_dontTouch!$A$1:$S$1,0),FALSE))</f>
        <v/>
      </c>
      <c r="D629" s="13" t="str">
        <f ca="1">IF(C629="","",C629&amp;" - "&amp;VLOOKUP($C629,ref_dontTouch!$B628:$Y6626,MATCH("statement",ref_dontTouch!$B$1:$Y$1,0),0))</f>
        <v/>
      </c>
      <c r="E629" s="13" t="str">
        <f ca="1">IF(D629="","",VLOOKUP($C629,ref_dontTouch!$B628:$Y6626,MATCH("performanceExpectation",ref_dontTouch!$B$1:$Y$1,0),0))</f>
        <v/>
      </c>
      <c r="F629" s="5"/>
      <c r="G629" s="5"/>
      <c r="H629" s="5"/>
      <c r="I629" s="5"/>
      <c r="J629" s="5"/>
      <c r="K629" s="5"/>
      <c r="L629" s="5"/>
      <c r="M629" s="5"/>
      <c r="N629" s="5"/>
      <c r="O629" s="5"/>
      <c r="P629" s="5"/>
      <c r="Q629" s="5"/>
      <c r="R629" s="5"/>
      <c r="S629" s="5"/>
      <c r="T629" s="5"/>
      <c r="U629" s="5"/>
      <c r="V629" s="5"/>
      <c r="W629" s="5"/>
      <c r="X629" s="5"/>
      <c r="Y629" s="5"/>
      <c r="Z629" s="5"/>
      <c r="AA629" s="5"/>
    </row>
    <row r="630" spans="1:27" ht="16">
      <c r="A630" s="13" t="str">
        <f ca="1">IF(ISBLANK(INDIRECT("'ref_dontTouch'!R"&amp;ROW(A630)&amp;"C"&amp;MATCH(A$2,ref_dontTouch!$A$1:$S$1,0),FALSE)),"",INDIRECT("'ref_dontTouch'!R"&amp;ROW(A630)&amp;"C"&amp;MATCH(A$2,ref_dontTouch!$A$1:$S$1,0),FALSE))</f>
        <v/>
      </c>
      <c r="B630" s="14" t="str">
        <f ca="1">IF(INDIRECT("'ref_dontTouch'!R"&amp;ROW(B630)&amp;"C"&amp;MATCH("ALIGN",ref_dontTouch!$A$1:$S$1,0),FALSE)="","",IF(INDIRECT("'ref_dontTouch'!R"&amp;ROW(B630)&amp;"C"&amp;MATCH("ALIGN",ref_dontTouch!$A$1:$S$1,0),FALSE)="t","Target",IF(INDIRECT("'ref_dontTouch'!R"&amp;ROW(B630)&amp;"C"&amp;MATCH("ALIGN",ref_dontTouch!$A$1:$S$1,0),FALSE)="f","Flagged","Connected")))</f>
        <v/>
      </c>
      <c r="C630" s="14" t="str">
        <f ca="1">IF(ISBLANK(INDIRECT("'ref_dontTouch'!R"&amp;ROW(C630)&amp;"C"&amp;MATCH(C$2,ref_dontTouch!$A$1:$S$1,0),FALSE)),"",INDIRECT("'ref_dontTouch'!R"&amp;ROW(C630)&amp;"C"&amp;MATCH(C$2,ref_dontTouch!$A$1:$S$1,0),FALSE))</f>
        <v/>
      </c>
      <c r="D630" s="13" t="str">
        <f ca="1">IF(C630="","",C630&amp;" - "&amp;VLOOKUP($C630,ref_dontTouch!$B629:$Y6627,MATCH("statement",ref_dontTouch!$B$1:$Y$1,0),0))</f>
        <v/>
      </c>
      <c r="E630" s="13" t="str">
        <f ca="1">IF(D630="","",VLOOKUP($C630,ref_dontTouch!$B629:$Y6627,MATCH("performanceExpectation",ref_dontTouch!$B$1:$Y$1,0),0))</f>
        <v/>
      </c>
      <c r="F630" s="5"/>
      <c r="G630" s="5"/>
      <c r="H630" s="5"/>
      <c r="I630" s="5"/>
      <c r="J630" s="5"/>
      <c r="K630" s="5"/>
      <c r="L630" s="5"/>
      <c r="M630" s="5"/>
      <c r="N630" s="5"/>
      <c r="O630" s="5"/>
      <c r="P630" s="5"/>
      <c r="Q630" s="5"/>
      <c r="R630" s="5"/>
      <c r="S630" s="5"/>
      <c r="T630" s="5"/>
      <c r="U630" s="5"/>
      <c r="V630" s="5"/>
      <c r="W630" s="5"/>
      <c r="X630" s="5"/>
      <c r="Y630" s="5"/>
      <c r="Z630" s="5"/>
      <c r="AA630" s="5"/>
    </row>
    <row r="631" spans="1:27" ht="16">
      <c r="A631" s="13" t="str">
        <f ca="1">IF(ISBLANK(INDIRECT("'ref_dontTouch'!R"&amp;ROW(A631)&amp;"C"&amp;MATCH(A$2,ref_dontTouch!$A$1:$S$1,0),FALSE)),"",INDIRECT("'ref_dontTouch'!R"&amp;ROW(A631)&amp;"C"&amp;MATCH(A$2,ref_dontTouch!$A$1:$S$1,0),FALSE))</f>
        <v/>
      </c>
      <c r="B631" s="14" t="str">
        <f ca="1">IF(INDIRECT("'ref_dontTouch'!R"&amp;ROW(B631)&amp;"C"&amp;MATCH("ALIGN",ref_dontTouch!$A$1:$S$1,0),FALSE)="","",IF(INDIRECT("'ref_dontTouch'!R"&amp;ROW(B631)&amp;"C"&amp;MATCH("ALIGN",ref_dontTouch!$A$1:$S$1,0),FALSE)="t","Target",IF(INDIRECT("'ref_dontTouch'!R"&amp;ROW(B631)&amp;"C"&amp;MATCH("ALIGN",ref_dontTouch!$A$1:$S$1,0),FALSE)="f","Flagged","Connected")))</f>
        <v/>
      </c>
      <c r="C631" s="14" t="str">
        <f ca="1">IF(ISBLANK(INDIRECT("'ref_dontTouch'!R"&amp;ROW(C631)&amp;"C"&amp;MATCH(C$2,ref_dontTouch!$A$1:$S$1,0),FALSE)),"",INDIRECT("'ref_dontTouch'!R"&amp;ROW(C631)&amp;"C"&amp;MATCH(C$2,ref_dontTouch!$A$1:$S$1,0),FALSE))</f>
        <v/>
      </c>
      <c r="D631" s="13" t="str">
        <f ca="1">IF(C631="","",C631&amp;" - "&amp;VLOOKUP($C631,ref_dontTouch!$B630:$Y6628,MATCH("statement",ref_dontTouch!$B$1:$Y$1,0),0))</f>
        <v/>
      </c>
      <c r="E631" s="13" t="str">
        <f ca="1">IF(D631="","",VLOOKUP($C631,ref_dontTouch!$B630:$Y6628,MATCH("performanceExpectation",ref_dontTouch!$B$1:$Y$1,0),0))</f>
        <v/>
      </c>
      <c r="F631" s="5"/>
      <c r="G631" s="5"/>
      <c r="H631" s="5"/>
      <c r="I631" s="5"/>
      <c r="J631" s="5"/>
      <c r="K631" s="5"/>
      <c r="L631" s="5"/>
      <c r="M631" s="5"/>
      <c r="N631" s="5"/>
      <c r="O631" s="5"/>
      <c r="P631" s="5"/>
      <c r="Q631" s="5"/>
      <c r="R631" s="5"/>
      <c r="S631" s="5"/>
      <c r="T631" s="5"/>
      <c r="U631" s="5"/>
      <c r="V631" s="5"/>
      <c r="W631" s="5"/>
      <c r="X631" s="5"/>
      <c r="Y631" s="5"/>
      <c r="Z631" s="5"/>
      <c r="AA631" s="5"/>
    </row>
    <row r="632" spans="1:27" ht="16">
      <c r="A632" s="13" t="str">
        <f ca="1">IF(ISBLANK(INDIRECT("'ref_dontTouch'!R"&amp;ROW(A632)&amp;"C"&amp;MATCH(A$2,ref_dontTouch!$A$1:$S$1,0),FALSE)),"",INDIRECT("'ref_dontTouch'!R"&amp;ROW(A632)&amp;"C"&amp;MATCH(A$2,ref_dontTouch!$A$1:$S$1,0),FALSE))</f>
        <v/>
      </c>
      <c r="B632" s="14" t="str">
        <f ca="1">IF(INDIRECT("'ref_dontTouch'!R"&amp;ROW(B632)&amp;"C"&amp;MATCH("ALIGN",ref_dontTouch!$A$1:$S$1,0),FALSE)="","",IF(INDIRECT("'ref_dontTouch'!R"&amp;ROW(B632)&amp;"C"&amp;MATCH("ALIGN",ref_dontTouch!$A$1:$S$1,0),FALSE)="t","Target",IF(INDIRECT("'ref_dontTouch'!R"&amp;ROW(B632)&amp;"C"&amp;MATCH("ALIGN",ref_dontTouch!$A$1:$S$1,0),FALSE)="f","Flagged","Connected")))</f>
        <v/>
      </c>
      <c r="C632" s="14" t="str">
        <f ca="1">IF(ISBLANK(INDIRECT("'ref_dontTouch'!R"&amp;ROW(C632)&amp;"C"&amp;MATCH(C$2,ref_dontTouch!$A$1:$S$1,0),FALSE)),"",INDIRECT("'ref_dontTouch'!R"&amp;ROW(C632)&amp;"C"&amp;MATCH(C$2,ref_dontTouch!$A$1:$S$1,0),FALSE))</f>
        <v/>
      </c>
      <c r="D632" s="13" t="str">
        <f ca="1">IF(C632="","",C632&amp;" - "&amp;VLOOKUP($C632,ref_dontTouch!$B631:$Y6629,MATCH("statement",ref_dontTouch!$B$1:$Y$1,0),0))</f>
        <v/>
      </c>
      <c r="E632" s="13" t="str">
        <f ca="1">IF(D632="","",VLOOKUP($C632,ref_dontTouch!$B631:$Y6629,MATCH("performanceExpectation",ref_dontTouch!$B$1:$Y$1,0),0))</f>
        <v/>
      </c>
      <c r="F632" s="5"/>
      <c r="G632" s="5"/>
      <c r="H632" s="5"/>
      <c r="I632" s="5"/>
      <c r="J632" s="5"/>
      <c r="K632" s="5"/>
      <c r="L632" s="5"/>
      <c r="M632" s="5"/>
      <c r="N632" s="5"/>
      <c r="O632" s="5"/>
      <c r="P632" s="5"/>
      <c r="Q632" s="5"/>
      <c r="R632" s="5"/>
      <c r="S632" s="5"/>
      <c r="T632" s="5"/>
      <c r="U632" s="5"/>
      <c r="V632" s="5"/>
      <c r="W632" s="5"/>
      <c r="X632" s="5"/>
      <c r="Y632" s="5"/>
      <c r="Z632" s="5"/>
      <c r="AA632" s="5"/>
    </row>
    <row r="633" spans="1:27" ht="16">
      <c r="A633" s="13" t="str">
        <f ca="1">IF(ISBLANK(INDIRECT("'ref_dontTouch'!R"&amp;ROW(A633)&amp;"C"&amp;MATCH(A$2,ref_dontTouch!$A$1:$S$1,0),FALSE)),"",INDIRECT("'ref_dontTouch'!R"&amp;ROW(A633)&amp;"C"&amp;MATCH(A$2,ref_dontTouch!$A$1:$S$1,0),FALSE))</f>
        <v/>
      </c>
      <c r="B633" s="14" t="str">
        <f ca="1">IF(INDIRECT("'ref_dontTouch'!R"&amp;ROW(B633)&amp;"C"&amp;MATCH("ALIGN",ref_dontTouch!$A$1:$S$1,0),FALSE)="","",IF(INDIRECT("'ref_dontTouch'!R"&amp;ROW(B633)&amp;"C"&amp;MATCH("ALIGN",ref_dontTouch!$A$1:$S$1,0),FALSE)="t","Target",IF(INDIRECT("'ref_dontTouch'!R"&amp;ROW(B633)&amp;"C"&amp;MATCH("ALIGN",ref_dontTouch!$A$1:$S$1,0),FALSE)="f","Flagged","Connected")))</f>
        <v/>
      </c>
      <c r="C633" s="14" t="str">
        <f ca="1">IF(ISBLANK(INDIRECT("'ref_dontTouch'!R"&amp;ROW(C633)&amp;"C"&amp;MATCH(C$2,ref_dontTouch!$A$1:$S$1,0),FALSE)),"",INDIRECT("'ref_dontTouch'!R"&amp;ROW(C633)&amp;"C"&amp;MATCH(C$2,ref_dontTouch!$A$1:$S$1,0),FALSE))</f>
        <v/>
      </c>
      <c r="D633" s="13" t="str">
        <f ca="1">IF(C633="","",C633&amp;" - "&amp;VLOOKUP($C633,ref_dontTouch!$B632:$Y6630,MATCH("statement",ref_dontTouch!$B$1:$Y$1,0),0))</f>
        <v/>
      </c>
      <c r="E633" s="13" t="str">
        <f ca="1">IF(D633="","",VLOOKUP($C633,ref_dontTouch!$B632:$Y6630,MATCH("performanceExpectation",ref_dontTouch!$B$1:$Y$1,0),0))</f>
        <v/>
      </c>
      <c r="F633" s="5"/>
      <c r="G633" s="5"/>
      <c r="H633" s="5"/>
      <c r="I633" s="5"/>
      <c r="J633" s="5"/>
      <c r="K633" s="5"/>
      <c r="L633" s="5"/>
      <c r="M633" s="5"/>
      <c r="N633" s="5"/>
      <c r="O633" s="5"/>
      <c r="P633" s="5"/>
      <c r="Q633" s="5"/>
      <c r="R633" s="5"/>
      <c r="S633" s="5"/>
      <c r="T633" s="5"/>
      <c r="U633" s="5"/>
      <c r="V633" s="5"/>
      <c r="W633" s="5"/>
      <c r="X633" s="5"/>
      <c r="Y633" s="5"/>
      <c r="Z633" s="5"/>
      <c r="AA633" s="5"/>
    </row>
    <row r="634" spans="1:27" ht="16">
      <c r="A634" s="13" t="str">
        <f ca="1">IF(ISBLANK(INDIRECT("'ref_dontTouch'!R"&amp;ROW(A634)&amp;"C"&amp;MATCH(A$2,ref_dontTouch!$A$1:$S$1,0),FALSE)),"",INDIRECT("'ref_dontTouch'!R"&amp;ROW(A634)&amp;"C"&amp;MATCH(A$2,ref_dontTouch!$A$1:$S$1,0),FALSE))</f>
        <v/>
      </c>
      <c r="B634" s="14" t="str">
        <f ca="1">IF(INDIRECT("'ref_dontTouch'!R"&amp;ROW(B634)&amp;"C"&amp;MATCH("ALIGN",ref_dontTouch!$A$1:$S$1,0),FALSE)="","",IF(INDIRECT("'ref_dontTouch'!R"&amp;ROW(B634)&amp;"C"&amp;MATCH("ALIGN",ref_dontTouch!$A$1:$S$1,0),FALSE)="t","Target",IF(INDIRECT("'ref_dontTouch'!R"&amp;ROW(B634)&amp;"C"&amp;MATCH("ALIGN",ref_dontTouch!$A$1:$S$1,0),FALSE)="f","Flagged","Connected")))</f>
        <v/>
      </c>
      <c r="C634" s="14" t="str">
        <f ca="1">IF(ISBLANK(INDIRECT("'ref_dontTouch'!R"&amp;ROW(C634)&amp;"C"&amp;MATCH(C$2,ref_dontTouch!$A$1:$S$1,0),FALSE)),"",INDIRECT("'ref_dontTouch'!R"&amp;ROW(C634)&amp;"C"&amp;MATCH(C$2,ref_dontTouch!$A$1:$S$1,0),FALSE))</f>
        <v/>
      </c>
      <c r="D634" s="13" t="str">
        <f ca="1">IF(C634="","",C634&amp;" - "&amp;VLOOKUP($C634,ref_dontTouch!$B633:$Y6631,MATCH("statement",ref_dontTouch!$B$1:$Y$1,0),0))</f>
        <v/>
      </c>
      <c r="E634" s="13" t="str">
        <f ca="1">IF(D634="","",VLOOKUP($C634,ref_dontTouch!$B633:$Y6631,MATCH("performanceExpectation",ref_dontTouch!$B$1:$Y$1,0),0))</f>
        <v/>
      </c>
      <c r="F634" s="5"/>
      <c r="G634" s="5"/>
      <c r="H634" s="5"/>
      <c r="I634" s="5"/>
      <c r="J634" s="5"/>
      <c r="K634" s="5"/>
      <c r="L634" s="5"/>
      <c r="M634" s="5"/>
      <c r="N634" s="5"/>
      <c r="O634" s="5"/>
      <c r="P634" s="5"/>
      <c r="Q634" s="5"/>
      <c r="R634" s="5"/>
      <c r="S634" s="5"/>
      <c r="T634" s="5"/>
      <c r="U634" s="5"/>
      <c r="V634" s="5"/>
      <c r="W634" s="5"/>
      <c r="X634" s="5"/>
      <c r="Y634" s="5"/>
      <c r="Z634" s="5"/>
      <c r="AA634" s="5"/>
    </row>
    <row r="635" spans="1:27" ht="16">
      <c r="A635" s="13" t="str">
        <f ca="1">IF(ISBLANK(INDIRECT("'ref_dontTouch'!R"&amp;ROW(A635)&amp;"C"&amp;MATCH(A$2,ref_dontTouch!$A$1:$S$1,0),FALSE)),"",INDIRECT("'ref_dontTouch'!R"&amp;ROW(A635)&amp;"C"&amp;MATCH(A$2,ref_dontTouch!$A$1:$S$1,0),FALSE))</f>
        <v/>
      </c>
      <c r="B635" s="14" t="str">
        <f ca="1">IF(INDIRECT("'ref_dontTouch'!R"&amp;ROW(B635)&amp;"C"&amp;MATCH("ALIGN",ref_dontTouch!$A$1:$S$1,0),FALSE)="","",IF(INDIRECT("'ref_dontTouch'!R"&amp;ROW(B635)&amp;"C"&amp;MATCH("ALIGN",ref_dontTouch!$A$1:$S$1,0),FALSE)="t","Target",IF(INDIRECT("'ref_dontTouch'!R"&amp;ROW(B635)&amp;"C"&amp;MATCH("ALIGN",ref_dontTouch!$A$1:$S$1,0),FALSE)="f","Flagged","Connected")))</f>
        <v/>
      </c>
      <c r="C635" s="14" t="str">
        <f ca="1">IF(ISBLANK(INDIRECT("'ref_dontTouch'!R"&amp;ROW(C635)&amp;"C"&amp;MATCH(C$2,ref_dontTouch!$A$1:$S$1,0),FALSE)),"",INDIRECT("'ref_dontTouch'!R"&amp;ROW(C635)&amp;"C"&amp;MATCH(C$2,ref_dontTouch!$A$1:$S$1,0),FALSE))</f>
        <v/>
      </c>
      <c r="D635" s="13" t="str">
        <f ca="1">IF(C635="","",C635&amp;" - "&amp;VLOOKUP($C635,ref_dontTouch!$B634:$Y6632,MATCH("statement",ref_dontTouch!$B$1:$Y$1,0),0))</f>
        <v/>
      </c>
      <c r="E635" s="13" t="str">
        <f ca="1">IF(D635="","",VLOOKUP($C635,ref_dontTouch!$B634:$Y6632,MATCH("performanceExpectation",ref_dontTouch!$B$1:$Y$1,0),0))</f>
        <v/>
      </c>
      <c r="F635" s="5"/>
      <c r="G635" s="5"/>
      <c r="H635" s="5"/>
      <c r="I635" s="5"/>
      <c r="J635" s="5"/>
      <c r="K635" s="5"/>
      <c r="L635" s="5"/>
      <c r="M635" s="5"/>
      <c r="N635" s="5"/>
      <c r="O635" s="5"/>
      <c r="P635" s="5"/>
      <c r="Q635" s="5"/>
      <c r="R635" s="5"/>
      <c r="S635" s="5"/>
      <c r="T635" s="5"/>
      <c r="U635" s="5"/>
      <c r="V635" s="5"/>
      <c r="W635" s="5"/>
      <c r="X635" s="5"/>
      <c r="Y635" s="5"/>
      <c r="Z635" s="5"/>
      <c r="AA635" s="5"/>
    </row>
    <row r="636" spans="1:27" ht="16">
      <c r="A636" s="13" t="str">
        <f ca="1">IF(ISBLANK(INDIRECT("'ref_dontTouch'!R"&amp;ROW(A636)&amp;"C"&amp;MATCH(A$2,ref_dontTouch!$A$1:$S$1,0),FALSE)),"",INDIRECT("'ref_dontTouch'!R"&amp;ROW(A636)&amp;"C"&amp;MATCH(A$2,ref_dontTouch!$A$1:$S$1,0),FALSE))</f>
        <v/>
      </c>
      <c r="B636" s="14" t="str">
        <f ca="1">IF(INDIRECT("'ref_dontTouch'!R"&amp;ROW(B636)&amp;"C"&amp;MATCH("ALIGN",ref_dontTouch!$A$1:$S$1,0),FALSE)="","",IF(INDIRECT("'ref_dontTouch'!R"&amp;ROW(B636)&amp;"C"&amp;MATCH("ALIGN",ref_dontTouch!$A$1:$S$1,0),FALSE)="t","Target",IF(INDIRECT("'ref_dontTouch'!R"&amp;ROW(B636)&amp;"C"&amp;MATCH("ALIGN",ref_dontTouch!$A$1:$S$1,0),FALSE)="f","Flagged","Connected")))</f>
        <v/>
      </c>
      <c r="C636" s="14" t="str">
        <f ca="1">IF(ISBLANK(INDIRECT("'ref_dontTouch'!R"&amp;ROW(C636)&amp;"C"&amp;MATCH(C$2,ref_dontTouch!$A$1:$S$1,0),FALSE)),"",INDIRECT("'ref_dontTouch'!R"&amp;ROW(C636)&amp;"C"&amp;MATCH(C$2,ref_dontTouch!$A$1:$S$1,0),FALSE))</f>
        <v/>
      </c>
      <c r="D636" s="13" t="str">
        <f ca="1">IF(C636="","",C636&amp;" - "&amp;VLOOKUP($C636,ref_dontTouch!$B635:$Y6633,MATCH("statement",ref_dontTouch!$B$1:$Y$1,0),0))</f>
        <v/>
      </c>
      <c r="E636" s="13" t="str">
        <f ca="1">IF(D636="","",VLOOKUP($C636,ref_dontTouch!$B635:$Y6633,MATCH("performanceExpectation",ref_dontTouch!$B$1:$Y$1,0),0))</f>
        <v/>
      </c>
      <c r="F636" s="5"/>
      <c r="G636" s="5"/>
      <c r="H636" s="5"/>
      <c r="I636" s="5"/>
      <c r="J636" s="5"/>
      <c r="K636" s="5"/>
      <c r="L636" s="5"/>
      <c r="M636" s="5"/>
      <c r="N636" s="5"/>
      <c r="O636" s="5"/>
      <c r="P636" s="5"/>
      <c r="Q636" s="5"/>
      <c r="R636" s="5"/>
      <c r="S636" s="5"/>
      <c r="T636" s="5"/>
      <c r="U636" s="5"/>
      <c r="V636" s="5"/>
      <c r="W636" s="5"/>
      <c r="X636" s="5"/>
      <c r="Y636" s="5"/>
      <c r="Z636" s="5"/>
      <c r="AA636" s="5"/>
    </row>
    <row r="637" spans="1:27" ht="16">
      <c r="A637" s="13" t="str">
        <f ca="1">IF(ISBLANK(INDIRECT("'ref_dontTouch'!R"&amp;ROW(A637)&amp;"C"&amp;MATCH(A$2,ref_dontTouch!$A$1:$S$1,0),FALSE)),"",INDIRECT("'ref_dontTouch'!R"&amp;ROW(A637)&amp;"C"&amp;MATCH(A$2,ref_dontTouch!$A$1:$S$1,0),FALSE))</f>
        <v/>
      </c>
      <c r="B637" s="14" t="str">
        <f ca="1">IF(INDIRECT("'ref_dontTouch'!R"&amp;ROW(B637)&amp;"C"&amp;MATCH("ALIGN",ref_dontTouch!$A$1:$S$1,0),FALSE)="","",IF(INDIRECT("'ref_dontTouch'!R"&amp;ROW(B637)&amp;"C"&amp;MATCH("ALIGN",ref_dontTouch!$A$1:$S$1,0),FALSE)="t","Target",IF(INDIRECT("'ref_dontTouch'!R"&amp;ROW(B637)&amp;"C"&amp;MATCH("ALIGN",ref_dontTouch!$A$1:$S$1,0),FALSE)="f","Flagged","Connected")))</f>
        <v/>
      </c>
      <c r="C637" s="14" t="str">
        <f ca="1">IF(ISBLANK(INDIRECT("'ref_dontTouch'!R"&amp;ROW(C637)&amp;"C"&amp;MATCH(C$2,ref_dontTouch!$A$1:$S$1,0),FALSE)),"",INDIRECT("'ref_dontTouch'!R"&amp;ROW(C637)&amp;"C"&amp;MATCH(C$2,ref_dontTouch!$A$1:$S$1,0),FALSE))</f>
        <v/>
      </c>
      <c r="D637" s="13" t="str">
        <f ca="1">IF(C637="","",C637&amp;" - "&amp;VLOOKUP($C637,ref_dontTouch!$B636:$Y6634,MATCH("statement",ref_dontTouch!$B$1:$Y$1,0),0))</f>
        <v/>
      </c>
      <c r="E637" s="13" t="str">
        <f ca="1">IF(D637="","",VLOOKUP($C637,ref_dontTouch!$B636:$Y6634,MATCH("performanceExpectation",ref_dontTouch!$B$1:$Y$1,0),0))</f>
        <v/>
      </c>
      <c r="F637" s="5"/>
      <c r="G637" s="5"/>
      <c r="H637" s="5"/>
      <c r="I637" s="5"/>
      <c r="J637" s="5"/>
      <c r="K637" s="5"/>
      <c r="L637" s="5"/>
      <c r="M637" s="5"/>
      <c r="N637" s="5"/>
      <c r="O637" s="5"/>
      <c r="P637" s="5"/>
      <c r="Q637" s="5"/>
      <c r="R637" s="5"/>
      <c r="S637" s="5"/>
      <c r="T637" s="5"/>
      <c r="U637" s="5"/>
      <c r="V637" s="5"/>
      <c r="W637" s="5"/>
      <c r="X637" s="5"/>
      <c r="Y637" s="5"/>
      <c r="Z637" s="5"/>
      <c r="AA637" s="5"/>
    </row>
    <row r="638" spans="1:27" ht="16">
      <c r="A638" s="13" t="str">
        <f ca="1">IF(ISBLANK(INDIRECT("'ref_dontTouch'!R"&amp;ROW(A638)&amp;"C"&amp;MATCH(A$2,ref_dontTouch!$A$1:$S$1,0),FALSE)),"",INDIRECT("'ref_dontTouch'!R"&amp;ROW(A638)&amp;"C"&amp;MATCH(A$2,ref_dontTouch!$A$1:$S$1,0),FALSE))</f>
        <v/>
      </c>
      <c r="B638" s="14" t="str">
        <f ca="1">IF(INDIRECT("'ref_dontTouch'!R"&amp;ROW(B638)&amp;"C"&amp;MATCH("ALIGN",ref_dontTouch!$A$1:$S$1,0),FALSE)="","",IF(INDIRECT("'ref_dontTouch'!R"&amp;ROW(B638)&amp;"C"&amp;MATCH("ALIGN",ref_dontTouch!$A$1:$S$1,0),FALSE)="t","Target",IF(INDIRECT("'ref_dontTouch'!R"&amp;ROW(B638)&amp;"C"&amp;MATCH("ALIGN",ref_dontTouch!$A$1:$S$1,0),FALSE)="f","Flagged","Connected")))</f>
        <v/>
      </c>
      <c r="C638" s="14" t="str">
        <f ca="1">IF(ISBLANK(INDIRECT("'ref_dontTouch'!R"&amp;ROW(C638)&amp;"C"&amp;MATCH(C$2,ref_dontTouch!$A$1:$S$1,0),FALSE)),"",INDIRECT("'ref_dontTouch'!R"&amp;ROW(C638)&amp;"C"&amp;MATCH(C$2,ref_dontTouch!$A$1:$S$1,0),FALSE))</f>
        <v/>
      </c>
      <c r="D638" s="13" t="str">
        <f ca="1">IF(C638="","",C638&amp;" - "&amp;VLOOKUP($C638,ref_dontTouch!$B637:$Y6635,MATCH("statement",ref_dontTouch!$B$1:$Y$1,0),0))</f>
        <v/>
      </c>
      <c r="E638" s="13" t="str">
        <f ca="1">IF(D638="","",VLOOKUP($C638,ref_dontTouch!$B637:$Y6635,MATCH("performanceExpectation",ref_dontTouch!$B$1:$Y$1,0),0))</f>
        <v/>
      </c>
      <c r="F638" s="5"/>
      <c r="G638" s="5"/>
      <c r="H638" s="5"/>
      <c r="I638" s="5"/>
      <c r="J638" s="5"/>
      <c r="K638" s="5"/>
      <c r="L638" s="5"/>
      <c r="M638" s="5"/>
      <c r="N638" s="5"/>
      <c r="O638" s="5"/>
      <c r="P638" s="5"/>
      <c r="Q638" s="5"/>
      <c r="R638" s="5"/>
      <c r="S638" s="5"/>
      <c r="T638" s="5"/>
      <c r="U638" s="5"/>
      <c r="V638" s="5"/>
      <c r="W638" s="5"/>
      <c r="X638" s="5"/>
      <c r="Y638" s="5"/>
      <c r="Z638" s="5"/>
      <c r="AA638" s="5"/>
    </row>
    <row r="639" spans="1:27" ht="16">
      <c r="A639" s="13" t="str">
        <f ca="1">IF(ISBLANK(INDIRECT("'ref_dontTouch'!R"&amp;ROW(A639)&amp;"C"&amp;MATCH(A$2,ref_dontTouch!$A$1:$S$1,0),FALSE)),"",INDIRECT("'ref_dontTouch'!R"&amp;ROW(A639)&amp;"C"&amp;MATCH(A$2,ref_dontTouch!$A$1:$S$1,0),FALSE))</f>
        <v/>
      </c>
      <c r="B639" s="14" t="str">
        <f ca="1">IF(INDIRECT("'ref_dontTouch'!R"&amp;ROW(B639)&amp;"C"&amp;MATCH("ALIGN",ref_dontTouch!$A$1:$S$1,0),FALSE)="","",IF(INDIRECT("'ref_dontTouch'!R"&amp;ROW(B639)&amp;"C"&amp;MATCH("ALIGN",ref_dontTouch!$A$1:$S$1,0),FALSE)="t","Target",IF(INDIRECT("'ref_dontTouch'!R"&amp;ROW(B639)&amp;"C"&amp;MATCH("ALIGN",ref_dontTouch!$A$1:$S$1,0),FALSE)="f","Flagged","Connected")))</f>
        <v/>
      </c>
      <c r="C639" s="14" t="str">
        <f ca="1">IF(ISBLANK(INDIRECT("'ref_dontTouch'!R"&amp;ROW(C639)&amp;"C"&amp;MATCH(C$2,ref_dontTouch!$A$1:$S$1,0),FALSE)),"",INDIRECT("'ref_dontTouch'!R"&amp;ROW(C639)&amp;"C"&amp;MATCH(C$2,ref_dontTouch!$A$1:$S$1,0),FALSE))</f>
        <v/>
      </c>
      <c r="D639" s="13" t="str">
        <f ca="1">IF(C639="","",C639&amp;" - "&amp;VLOOKUP($C639,ref_dontTouch!$B638:$Y6636,MATCH("statement",ref_dontTouch!$B$1:$Y$1,0),0))</f>
        <v/>
      </c>
      <c r="E639" s="13" t="str">
        <f ca="1">IF(D639="","",VLOOKUP($C639,ref_dontTouch!$B638:$Y6636,MATCH("performanceExpectation",ref_dontTouch!$B$1:$Y$1,0),0))</f>
        <v/>
      </c>
      <c r="F639" s="5"/>
      <c r="G639" s="5"/>
      <c r="H639" s="5"/>
      <c r="I639" s="5"/>
      <c r="J639" s="5"/>
      <c r="K639" s="5"/>
      <c r="L639" s="5"/>
      <c r="M639" s="5"/>
      <c r="N639" s="5"/>
      <c r="O639" s="5"/>
      <c r="P639" s="5"/>
      <c r="Q639" s="5"/>
      <c r="R639" s="5"/>
      <c r="S639" s="5"/>
      <c r="T639" s="5"/>
      <c r="U639" s="5"/>
      <c r="V639" s="5"/>
      <c r="W639" s="5"/>
      <c r="X639" s="5"/>
      <c r="Y639" s="5"/>
      <c r="Z639" s="5"/>
      <c r="AA639" s="5"/>
    </row>
    <row r="640" spans="1:27" ht="16">
      <c r="A640" s="13" t="str">
        <f ca="1">IF(ISBLANK(INDIRECT("'ref_dontTouch'!R"&amp;ROW(A640)&amp;"C"&amp;MATCH(A$2,ref_dontTouch!$A$1:$S$1,0),FALSE)),"",INDIRECT("'ref_dontTouch'!R"&amp;ROW(A640)&amp;"C"&amp;MATCH(A$2,ref_dontTouch!$A$1:$S$1,0),FALSE))</f>
        <v/>
      </c>
      <c r="B640" s="14" t="str">
        <f ca="1">IF(INDIRECT("'ref_dontTouch'!R"&amp;ROW(B640)&amp;"C"&amp;MATCH("ALIGN",ref_dontTouch!$A$1:$S$1,0),FALSE)="","",IF(INDIRECT("'ref_dontTouch'!R"&amp;ROW(B640)&amp;"C"&amp;MATCH("ALIGN",ref_dontTouch!$A$1:$S$1,0),FALSE)="t","Target",IF(INDIRECT("'ref_dontTouch'!R"&amp;ROW(B640)&amp;"C"&amp;MATCH("ALIGN",ref_dontTouch!$A$1:$S$1,0),FALSE)="f","Flagged","Connected")))</f>
        <v/>
      </c>
      <c r="C640" s="14" t="str">
        <f ca="1">IF(ISBLANK(INDIRECT("'ref_dontTouch'!R"&amp;ROW(C640)&amp;"C"&amp;MATCH(C$2,ref_dontTouch!$A$1:$S$1,0),FALSE)),"",INDIRECT("'ref_dontTouch'!R"&amp;ROW(C640)&amp;"C"&amp;MATCH(C$2,ref_dontTouch!$A$1:$S$1,0),FALSE))</f>
        <v/>
      </c>
      <c r="D640" s="13" t="str">
        <f ca="1">IF(C640="","",C640&amp;" - "&amp;VLOOKUP($C640,ref_dontTouch!$B639:$Y6637,MATCH("statement",ref_dontTouch!$B$1:$Y$1,0),0))</f>
        <v/>
      </c>
      <c r="E640" s="13" t="str">
        <f ca="1">IF(D640="","",VLOOKUP($C640,ref_dontTouch!$B639:$Y6637,MATCH("performanceExpectation",ref_dontTouch!$B$1:$Y$1,0),0))</f>
        <v/>
      </c>
      <c r="F640" s="5"/>
      <c r="G640" s="5"/>
      <c r="H640" s="5"/>
      <c r="I640" s="5"/>
      <c r="J640" s="5"/>
      <c r="K640" s="5"/>
      <c r="L640" s="5"/>
      <c r="M640" s="5"/>
      <c r="N640" s="5"/>
      <c r="O640" s="5"/>
      <c r="P640" s="5"/>
      <c r="Q640" s="5"/>
      <c r="R640" s="5"/>
      <c r="S640" s="5"/>
      <c r="T640" s="5"/>
      <c r="U640" s="5"/>
      <c r="V640" s="5"/>
      <c r="W640" s="5"/>
      <c r="X640" s="5"/>
      <c r="Y640" s="5"/>
      <c r="Z640" s="5"/>
      <c r="AA640" s="5"/>
    </row>
    <row r="641" spans="1:27" ht="16">
      <c r="A641" s="13" t="str">
        <f ca="1">IF(ISBLANK(INDIRECT("'ref_dontTouch'!R"&amp;ROW(A641)&amp;"C"&amp;MATCH(A$2,ref_dontTouch!$A$1:$S$1,0),FALSE)),"",INDIRECT("'ref_dontTouch'!R"&amp;ROW(A641)&amp;"C"&amp;MATCH(A$2,ref_dontTouch!$A$1:$S$1,0),FALSE))</f>
        <v/>
      </c>
      <c r="B641" s="14" t="str">
        <f ca="1">IF(INDIRECT("'ref_dontTouch'!R"&amp;ROW(B641)&amp;"C"&amp;MATCH("ALIGN",ref_dontTouch!$A$1:$S$1,0),FALSE)="","",IF(INDIRECT("'ref_dontTouch'!R"&amp;ROW(B641)&amp;"C"&amp;MATCH("ALIGN",ref_dontTouch!$A$1:$S$1,0),FALSE)="t","Target",IF(INDIRECT("'ref_dontTouch'!R"&amp;ROW(B641)&amp;"C"&amp;MATCH("ALIGN",ref_dontTouch!$A$1:$S$1,0),FALSE)="f","Flagged","Connected")))</f>
        <v/>
      </c>
      <c r="C641" s="14" t="str">
        <f ca="1">IF(ISBLANK(INDIRECT("'ref_dontTouch'!R"&amp;ROW(C641)&amp;"C"&amp;MATCH(C$2,ref_dontTouch!$A$1:$S$1,0),FALSE)),"",INDIRECT("'ref_dontTouch'!R"&amp;ROW(C641)&amp;"C"&amp;MATCH(C$2,ref_dontTouch!$A$1:$S$1,0),FALSE))</f>
        <v/>
      </c>
      <c r="D641" s="13" t="str">
        <f ca="1">IF(C641="","",C641&amp;" - "&amp;VLOOKUP($C641,ref_dontTouch!$B640:$Y6638,MATCH("statement",ref_dontTouch!$B$1:$Y$1,0),0))</f>
        <v/>
      </c>
      <c r="E641" s="13" t="str">
        <f ca="1">IF(D641="","",VLOOKUP($C641,ref_dontTouch!$B640:$Y6638,MATCH("performanceExpectation",ref_dontTouch!$B$1:$Y$1,0),0))</f>
        <v/>
      </c>
      <c r="F641" s="5"/>
      <c r="G641" s="5"/>
      <c r="H641" s="5"/>
      <c r="I641" s="5"/>
      <c r="J641" s="5"/>
      <c r="K641" s="5"/>
      <c r="L641" s="5"/>
      <c r="M641" s="5"/>
      <c r="N641" s="5"/>
      <c r="O641" s="5"/>
      <c r="P641" s="5"/>
      <c r="Q641" s="5"/>
      <c r="R641" s="5"/>
      <c r="S641" s="5"/>
      <c r="T641" s="5"/>
      <c r="U641" s="5"/>
      <c r="V641" s="5"/>
      <c r="W641" s="5"/>
      <c r="X641" s="5"/>
      <c r="Y641" s="5"/>
      <c r="Z641" s="5"/>
      <c r="AA641" s="5"/>
    </row>
    <row r="642" spans="1:27" ht="16">
      <c r="A642" s="13" t="str">
        <f ca="1">IF(ISBLANK(INDIRECT("'ref_dontTouch'!R"&amp;ROW(A642)&amp;"C"&amp;MATCH(A$2,ref_dontTouch!$A$1:$S$1,0),FALSE)),"",INDIRECT("'ref_dontTouch'!R"&amp;ROW(A642)&amp;"C"&amp;MATCH(A$2,ref_dontTouch!$A$1:$S$1,0),FALSE))</f>
        <v/>
      </c>
      <c r="B642" s="14" t="str">
        <f ca="1">IF(INDIRECT("'ref_dontTouch'!R"&amp;ROW(B642)&amp;"C"&amp;MATCH("ALIGN",ref_dontTouch!$A$1:$S$1,0),FALSE)="","",IF(INDIRECT("'ref_dontTouch'!R"&amp;ROW(B642)&amp;"C"&amp;MATCH("ALIGN",ref_dontTouch!$A$1:$S$1,0),FALSE)="t","Target",IF(INDIRECT("'ref_dontTouch'!R"&amp;ROW(B642)&amp;"C"&amp;MATCH("ALIGN",ref_dontTouch!$A$1:$S$1,0),FALSE)="f","Flagged","Connected")))</f>
        <v/>
      </c>
      <c r="C642" s="14" t="str">
        <f ca="1">IF(ISBLANK(INDIRECT("'ref_dontTouch'!R"&amp;ROW(C642)&amp;"C"&amp;MATCH(C$2,ref_dontTouch!$A$1:$S$1,0),FALSE)),"",INDIRECT("'ref_dontTouch'!R"&amp;ROW(C642)&amp;"C"&amp;MATCH(C$2,ref_dontTouch!$A$1:$S$1,0),FALSE))</f>
        <v/>
      </c>
      <c r="D642" s="13" t="str">
        <f ca="1">IF(C642="","",C642&amp;" - "&amp;VLOOKUP($C642,ref_dontTouch!$B641:$Y6639,MATCH("statement",ref_dontTouch!$B$1:$Y$1,0),0))</f>
        <v/>
      </c>
      <c r="E642" s="13" t="str">
        <f ca="1">IF(D642="","",VLOOKUP($C642,ref_dontTouch!$B641:$Y6639,MATCH("performanceExpectation",ref_dontTouch!$B$1:$Y$1,0),0))</f>
        <v/>
      </c>
      <c r="F642" s="5"/>
      <c r="G642" s="5"/>
      <c r="H642" s="5"/>
      <c r="I642" s="5"/>
      <c r="J642" s="5"/>
      <c r="K642" s="5"/>
      <c r="L642" s="5"/>
      <c r="M642" s="5"/>
      <c r="N642" s="5"/>
      <c r="O642" s="5"/>
      <c r="P642" s="5"/>
      <c r="Q642" s="5"/>
      <c r="R642" s="5"/>
      <c r="S642" s="5"/>
      <c r="T642" s="5"/>
      <c r="U642" s="5"/>
      <c r="V642" s="5"/>
      <c r="W642" s="5"/>
      <c r="X642" s="5"/>
      <c r="Y642" s="5"/>
      <c r="Z642" s="5"/>
      <c r="AA642" s="5"/>
    </row>
    <row r="643" spans="1:27" ht="16">
      <c r="A643" s="13" t="str">
        <f ca="1">IF(ISBLANK(INDIRECT("'ref_dontTouch'!R"&amp;ROW(A643)&amp;"C"&amp;MATCH(A$2,ref_dontTouch!$A$1:$S$1,0),FALSE)),"",INDIRECT("'ref_dontTouch'!R"&amp;ROW(A643)&amp;"C"&amp;MATCH(A$2,ref_dontTouch!$A$1:$S$1,0),FALSE))</f>
        <v/>
      </c>
      <c r="B643" s="14" t="str">
        <f ca="1">IF(INDIRECT("'ref_dontTouch'!R"&amp;ROW(B643)&amp;"C"&amp;MATCH("ALIGN",ref_dontTouch!$A$1:$S$1,0),FALSE)="","",IF(INDIRECT("'ref_dontTouch'!R"&amp;ROW(B643)&amp;"C"&amp;MATCH("ALIGN",ref_dontTouch!$A$1:$S$1,0),FALSE)="t","Target",IF(INDIRECT("'ref_dontTouch'!R"&amp;ROW(B643)&amp;"C"&amp;MATCH("ALIGN",ref_dontTouch!$A$1:$S$1,0),FALSE)="f","Flagged","Connected")))</f>
        <v/>
      </c>
      <c r="C643" s="14" t="str">
        <f ca="1">IF(ISBLANK(INDIRECT("'ref_dontTouch'!R"&amp;ROW(C643)&amp;"C"&amp;MATCH(C$2,ref_dontTouch!$A$1:$S$1,0),FALSE)),"",INDIRECT("'ref_dontTouch'!R"&amp;ROW(C643)&amp;"C"&amp;MATCH(C$2,ref_dontTouch!$A$1:$S$1,0),FALSE))</f>
        <v/>
      </c>
      <c r="D643" s="13" t="str">
        <f ca="1">IF(C643="","",C643&amp;" - "&amp;VLOOKUP($C643,ref_dontTouch!$B642:$Y6640,MATCH("statement",ref_dontTouch!$B$1:$Y$1,0),0))</f>
        <v/>
      </c>
      <c r="E643" s="13" t="str">
        <f ca="1">IF(D643="","",VLOOKUP($C643,ref_dontTouch!$B642:$Y6640,MATCH("performanceExpectation",ref_dontTouch!$B$1:$Y$1,0),0))</f>
        <v/>
      </c>
      <c r="F643" s="5"/>
      <c r="G643" s="5"/>
      <c r="H643" s="5"/>
      <c r="I643" s="5"/>
      <c r="J643" s="5"/>
      <c r="K643" s="5"/>
      <c r="L643" s="5"/>
      <c r="M643" s="5"/>
      <c r="N643" s="5"/>
      <c r="O643" s="5"/>
      <c r="P643" s="5"/>
      <c r="Q643" s="5"/>
      <c r="R643" s="5"/>
      <c r="S643" s="5"/>
      <c r="T643" s="5"/>
      <c r="U643" s="5"/>
      <c r="V643" s="5"/>
      <c r="W643" s="5"/>
      <c r="X643" s="5"/>
      <c r="Y643" s="5"/>
      <c r="Z643" s="5"/>
      <c r="AA643" s="5"/>
    </row>
    <row r="644" spans="1:27" ht="16">
      <c r="A644" s="13" t="str">
        <f ca="1">IF(ISBLANK(INDIRECT("'ref_dontTouch'!R"&amp;ROW(A644)&amp;"C"&amp;MATCH(A$2,ref_dontTouch!$A$1:$S$1,0),FALSE)),"",INDIRECT("'ref_dontTouch'!R"&amp;ROW(A644)&amp;"C"&amp;MATCH(A$2,ref_dontTouch!$A$1:$S$1,0),FALSE))</f>
        <v/>
      </c>
      <c r="B644" s="14" t="str">
        <f ca="1">IF(INDIRECT("'ref_dontTouch'!R"&amp;ROW(B644)&amp;"C"&amp;MATCH("ALIGN",ref_dontTouch!$A$1:$S$1,0),FALSE)="","",IF(INDIRECT("'ref_dontTouch'!R"&amp;ROW(B644)&amp;"C"&amp;MATCH("ALIGN",ref_dontTouch!$A$1:$S$1,0),FALSE)="t","Target",IF(INDIRECT("'ref_dontTouch'!R"&amp;ROW(B644)&amp;"C"&amp;MATCH("ALIGN",ref_dontTouch!$A$1:$S$1,0),FALSE)="f","Flagged","Connected")))</f>
        <v/>
      </c>
      <c r="C644" s="14" t="str">
        <f ca="1">IF(ISBLANK(INDIRECT("'ref_dontTouch'!R"&amp;ROW(C644)&amp;"C"&amp;MATCH(C$2,ref_dontTouch!$A$1:$S$1,0),FALSE)),"",INDIRECT("'ref_dontTouch'!R"&amp;ROW(C644)&amp;"C"&amp;MATCH(C$2,ref_dontTouch!$A$1:$S$1,0),FALSE))</f>
        <v/>
      </c>
      <c r="D644" s="13" t="str">
        <f ca="1">IF(C644="","",C644&amp;" - "&amp;VLOOKUP($C644,ref_dontTouch!$B643:$Y6641,MATCH("statement",ref_dontTouch!$B$1:$Y$1,0),0))</f>
        <v/>
      </c>
      <c r="E644" s="13" t="str">
        <f ca="1">IF(D644="","",VLOOKUP($C644,ref_dontTouch!$B643:$Y6641,MATCH("performanceExpectation",ref_dontTouch!$B$1:$Y$1,0),0))</f>
        <v/>
      </c>
      <c r="F644" s="5"/>
      <c r="G644" s="5"/>
      <c r="H644" s="5"/>
      <c r="I644" s="5"/>
      <c r="J644" s="5"/>
      <c r="K644" s="5"/>
      <c r="L644" s="5"/>
      <c r="M644" s="5"/>
      <c r="N644" s="5"/>
      <c r="O644" s="5"/>
      <c r="P644" s="5"/>
      <c r="Q644" s="5"/>
      <c r="R644" s="5"/>
      <c r="S644" s="5"/>
      <c r="T644" s="5"/>
      <c r="U644" s="5"/>
      <c r="V644" s="5"/>
      <c r="W644" s="5"/>
      <c r="X644" s="5"/>
      <c r="Y644" s="5"/>
      <c r="Z644" s="5"/>
      <c r="AA644" s="5"/>
    </row>
    <row r="645" spans="1:27" ht="16">
      <c r="A645" s="13" t="str">
        <f ca="1">IF(ISBLANK(INDIRECT("'ref_dontTouch'!R"&amp;ROW(A645)&amp;"C"&amp;MATCH(A$2,ref_dontTouch!$A$1:$S$1,0),FALSE)),"",INDIRECT("'ref_dontTouch'!R"&amp;ROW(A645)&amp;"C"&amp;MATCH(A$2,ref_dontTouch!$A$1:$S$1,0),FALSE))</f>
        <v/>
      </c>
      <c r="B645" s="14" t="str">
        <f ca="1">IF(INDIRECT("'ref_dontTouch'!R"&amp;ROW(B645)&amp;"C"&amp;MATCH("ALIGN",ref_dontTouch!$A$1:$S$1,0),FALSE)="","",IF(INDIRECT("'ref_dontTouch'!R"&amp;ROW(B645)&amp;"C"&amp;MATCH("ALIGN",ref_dontTouch!$A$1:$S$1,0),FALSE)="t","Target",IF(INDIRECT("'ref_dontTouch'!R"&amp;ROW(B645)&amp;"C"&amp;MATCH("ALIGN",ref_dontTouch!$A$1:$S$1,0),FALSE)="f","Flagged","Connected")))</f>
        <v/>
      </c>
      <c r="C645" s="14" t="str">
        <f ca="1">IF(ISBLANK(INDIRECT("'ref_dontTouch'!R"&amp;ROW(C645)&amp;"C"&amp;MATCH(C$2,ref_dontTouch!$A$1:$S$1,0),FALSE)),"",INDIRECT("'ref_dontTouch'!R"&amp;ROW(C645)&amp;"C"&amp;MATCH(C$2,ref_dontTouch!$A$1:$S$1,0),FALSE))</f>
        <v/>
      </c>
      <c r="D645" s="13" t="str">
        <f ca="1">IF(C645="","",C645&amp;" - "&amp;VLOOKUP($C645,ref_dontTouch!$B644:$Y6642,MATCH("statement",ref_dontTouch!$B$1:$Y$1,0),0))</f>
        <v/>
      </c>
      <c r="E645" s="13" t="str">
        <f ca="1">IF(D645="","",VLOOKUP($C645,ref_dontTouch!$B644:$Y6642,MATCH("performanceExpectation",ref_dontTouch!$B$1:$Y$1,0),0))</f>
        <v/>
      </c>
      <c r="F645" s="5"/>
      <c r="G645" s="5"/>
      <c r="H645" s="5"/>
      <c r="I645" s="5"/>
      <c r="J645" s="5"/>
      <c r="K645" s="5"/>
      <c r="L645" s="5"/>
      <c r="M645" s="5"/>
      <c r="N645" s="5"/>
      <c r="O645" s="5"/>
      <c r="P645" s="5"/>
      <c r="Q645" s="5"/>
      <c r="R645" s="5"/>
      <c r="S645" s="5"/>
      <c r="T645" s="5"/>
      <c r="U645" s="5"/>
      <c r="V645" s="5"/>
      <c r="W645" s="5"/>
      <c r="X645" s="5"/>
      <c r="Y645" s="5"/>
      <c r="Z645" s="5"/>
      <c r="AA645" s="5"/>
    </row>
    <row r="646" spans="1:27" ht="16">
      <c r="A646" s="13" t="str">
        <f ca="1">IF(ISBLANK(INDIRECT("'ref_dontTouch'!R"&amp;ROW(A646)&amp;"C"&amp;MATCH(A$2,ref_dontTouch!$A$1:$S$1,0),FALSE)),"",INDIRECT("'ref_dontTouch'!R"&amp;ROW(A646)&amp;"C"&amp;MATCH(A$2,ref_dontTouch!$A$1:$S$1,0),FALSE))</f>
        <v/>
      </c>
      <c r="B646" s="14" t="str">
        <f ca="1">IF(INDIRECT("'ref_dontTouch'!R"&amp;ROW(B646)&amp;"C"&amp;MATCH("ALIGN",ref_dontTouch!$A$1:$S$1,0),FALSE)="","",IF(INDIRECT("'ref_dontTouch'!R"&amp;ROW(B646)&amp;"C"&amp;MATCH("ALIGN",ref_dontTouch!$A$1:$S$1,0),FALSE)="t","Target",IF(INDIRECT("'ref_dontTouch'!R"&amp;ROW(B646)&amp;"C"&amp;MATCH("ALIGN",ref_dontTouch!$A$1:$S$1,0),FALSE)="f","Flagged","Connected")))</f>
        <v/>
      </c>
      <c r="C646" s="14" t="str">
        <f ca="1">IF(ISBLANK(INDIRECT("'ref_dontTouch'!R"&amp;ROW(C646)&amp;"C"&amp;MATCH(C$2,ref_dontTouch!$A$1:$S$1,0),FALSE)),"",INDIRECT("'ref_dontTouch'!R"&amp;ROW(C646)&amp;"C"&amp;MATCH(C$2,ref_dontTouch!$A$1:$S$1,0),FALSE))</f>
        <v/>
      </c>
      <c r="D646" s="13" t="str">
        <f ca="1">IF(C646="","",C646&amp;" - "&amp;VLOOKUP($C646,ref_dontTouch!$B645:$Y6643,MATCH("statement",ref_dontTouch!$B$1:$Y$1,0),0))</f>
        <v/>
      </c>
      <c r="E646" s="13" t="str">
        <f ca="1">IF(D646="","",VLOOKUP($C646,ref_dontTouch!$B645:$Y6643,MATCH("performanceExpectation",ref_dontTouch!$B$1:$Y$1,0),0))</f>
        <v/>
      </c>
      <c r="F646" s="5"/>
      <c r="G646" s="5"/>
      <c r="H646" s="5"/>
      <c r="I646" s="5"/>
      <c r="J646" s="5"/>
      <c r="K646" s="5"/>
      <c r="L646" s="5"/>
      <c r="M646" s="5"/>
      <c r="N646" s="5"/>
      <c r="O646" s="5"/>
      <c r="P646" s="5"/>
      <c r="Q646" s="5"/>
      <c r="R646" s="5"/>
      <c r="S646" s="5"/>
      <c r="T646" s="5"/>
      <c r="U646" s="5"/>
      <c r="V646" s="5"/>
      <c r="W646" s="5"/>
      <c r="X646" s="5"/>
      <c r="Y646" s="5"/>
      <c r="Z646" s="5"/>
      <c r="AA646" s="5"/>
    </row>
    <row r="647" spans="1:27" ht="16">
      <c r="A647" s="13" t="str">
        <f ca="1">IF(ISBLANK(INDIRECT("'ref_dontTouch'!R"&amp;ROW(A647)&amp;"C"&amp;MATCH(A$2,ref_dontTouch!$A$1:$S$1,0),FALSE)),"",INDIRECT("'ref_dontTouch'!R"&amp;ROW(A647)&amp;"C"&amp;MATCH(A$2,ref_dontTouch!$A$1:$S$1,0),FALSE))</f>
        <v/>
      </c>
      <c r="B647" s="14" t="str">
        <f ca="1">IF(INDIRECT("'ref_dontTouch'!R"&amp;ROW(B647)&amp;"C"&amp;MATCH("ALIGN",ref_dontTouch!$A$1:$S$1,0),FALSE)="","",IF(INDIRECT("'ref_dontTouch'!R"&amp;ROW(B647)&amp;"C"&amp;MATCH("ALIGN",ref_dontTouch!$A$1:$S$1,0),FALSE)="t","Target",IF(INDIRECT("'ref_dontTouch'!R"&amp;ROW(B647)&amp;"C"&amp;MATCH("ALIGN",ref_dontTouch!$A$1:$S$1,0),FALSE)="f","Flagged","Connected")))</f>
        <v/>
      </c>
      <c r="C647" s="14" t="str">
        <f ca="1">IF(ISBLANK(INDIRECT("'ref_dontTouch'!R"&amp;ROW(C647)&amp;"C"&amp;MATCH(C$2,ref_dontTouch!$A$1:$S$1,0),FALSE)),"",INDIRECT("'ref_dontTouch'!R"&amp;ROW(C647)&amp;"C"&amp;MATCH(C$2,ref_dontTouch!$A$1:$S$1,0),FALSE))</f>
        <v/>
      </c>
      <c r="D647" s="13" t="str">
        <f ca="1">IF(C647="","",C647&amp;" - "&amp;VLOOKUP($C647,ref_dontTouch!$B646:$Y6644,MATCH("statement",ref_dontTouch!$B$1:$Y$1,0),0))</f>
        <v/>
      </c>
      <c r="E647" s="13" t="str">
        <f ca="1">IF(D647="","",VLOOKUP($C647,ref_dontTouch!$B646:$Y6644,MATCH("performanceExpectation",ref_dontTouch!$B$1:$Y$1,0),0))</f>
        <v/>
      </c>
      <c r="F647" s="5"/>
      <c r="G647" s="5"/>
      <c r="H647" s="5"/>
      <c r="I647" s="5"/>
      <c r="J647" s="5"/>
      <c r="K647" s="5"/>
      <c r="L647" s="5"/>
      <c r="M647" s="5"/>
      <c r="N647" s="5"/>
      <c r="O647" s="5"/>
      <c r="P647" s="5"/>
      <c r="Q647" s="5"/>
      <c r="R647" s="5"/>
      <c r="S647" s="5"/>
      <c r="T647" s="5"/>
      <c r="U647" s="5"/>
      <c r="V647" s="5"/>
      <c r="W647" s="5"/>
      <c r="X647" s="5"/>
      <c r="Y647" s="5"/>
      <c r="Z647" s="5"/>
      <c r="AA647" s="5"/>
    </row>
    <row r="648" spans="1:27" ht="16">
      <c r="A648" s="13" t="str">
        <f ca="1">IF(ISBLANK(INDIRECT("'ref_dontTouch'!R"&amp;ROW(A648)&amp;"C"&amp;MATCH(A$2,ref_dontTouch!$A$1:$S$1,0),FALSE)),"",INDIRECT("'ref_dontTouch'!R"&amp;ROW(A648)&amp;"C"&amp;MATCH(A$2,ref_dontTouch!$A$1:$S$1,0),FALSE))</f>
        <v/>
      </c>
      <c r="B648" s="14" t="str">
        <f ca="1">IF(INDIRECT("'ref_dontTouch'!R"&amp;ROW(B648)&amp;"C"&amp;MATCH("ALIGN",ref_dontTouch!$A$1:$S$1,0),FALSE)="","",IF(INDIRECT("'ref_dontTouch'!R"&amp;ROW(B648)&amp;"C"&amp;MATCH("ALIGN",ref_dontTouch!$A$1:$S$1,0),FALSE)="t","Target",IF(INDIRECT("'ref_dontTouch'!R"&amp;ROW(B648)&amp;"C"&amp;MATCH("ALIGN",ref_dontTouch!$A$1:$S$1,0),FALSE)="f","Flagged","Connected")))</f>
        <v/>
      </c>
      <c r="C648" s="14" t="str">
        <f ca="1">IF(ISBLANK(INDIRECT("'ref_dontTouch'!R"&amp;ROW(C648)&amp;"C"&amp;MATCH(C$2,ref_dontTouch!$A$1:$S$1,0),FALSE)),"",INDIRECT("'ref_dontTouch'!R"&amp;ROW(C648)&amp;"C"&amp;MATCH(C$2,ref_dontTouch!$A$1:$S$1,0),FALSE))</f>
        <v/>
      </c>
      <c r="D648" s="13" t="str">
        <f ca="1">IF(C648="","",C648&amp;" - "&amp;VLOOKUP($C648,ref_dontTouch!$B647:$Y6645,MATCH("statement",ref_dontTouch!$B$1:$Y$1,0),0))</f>
        <v/>
      </c>
      <c r="E648" s="13" t="str">
        <f ca="1">IF(D648="","",VLOOKUP($C648,ref_dontTouch!$B647:$Y6645,MATCH("performanceExpectation",ref_dontTouch!$B$1:$Y$1,0),0))</f>
        <v/>
      </c>
      <c r="F648" s="5"/>
      <c r="G648" s="5"/>
      <c r="H648" s="5"/>
      <c r="I648" s="5"/>
      <c r="J648" s="5"/>
      <c r="K648" s="5"/>
      <c r="L648" s="5"/>
      <c r="M648" s="5"/>
      <c r="N648" s="5"/>
      <c r="O648" s="5"/>
      <c r="P648" s="5"/>
      <c r="Q648" s="5"/>
      <c r="R648" s="5"/>
      <c r="S648" s="5"/>
      <c r="T648" s="5"/>
      <c r="U648" s="5"/>
      <c r="V648" s="5"/>
      <c r="W648" s="5"/>
      <c r="X648" s="5"/>
      <c r="Y648" s="5"/>
      <c r="Z648" s="5"/>
      <c r="AA648" s="5"/>
    </row>
    <row r="649" spans="1:27" ht="16">
      <c r="A649" s="13" t="str">
        <f ca="1">IF(ISBLANK(INDIRECT("'ref_dontTouch'!R"&amp;ROW(A649)&amp;"C"&amp;MATCH(A$2,ref_dontTouch!$A$1:$S$1,0),FALSE)),"",INDIRECT("'ref_dontTouch'!R"&amp;ROW(A649)&amp;"C"&amp;MATCH(A$2,ref_dontTouch!$A$1:$S$1,0),FALSE))</f>
        <v/>
      </c>
      <c r="B649" s="14" t="str">
        <f ca="1">IF(INDIRECT("'ref_dontTouch'!R"&amp;ROW(B649)&amp;"C"&amp;MATCH("ALIGN",ref_dontTouch!$A$1:$S$1,0),FALSE)="","",IF(INDIRECT("'ref_dontTouch'!R"&amp;ROW(B649)&amp;"C"&amp;MATCH("ALIGN",ref_dontTouch!$A$1:$S$1,0),FALSE)="t","Target",IF(INDIRECT("'ref_dontTouch'!R"&amp;ROW(B649)&amp;"C"&amp;MATCH("ALIGN",ref_dontTouch!$A$1:$S$1,0),FALSE)="f","Flagged","Connected")))</f>
        <v/>
      </c>
      <c r="C649" s="14" t="str">
        <f ca="1">IF(ISBLANK(INDIRECT("'ref_dontTouch'!R"&amp;ROW(C649)&amp;"C"&amp;MATCH(C$2,ref_dontTouch!$A$1:$S$1,0),FALSE)),"",INDIRECT("'ref_dontTouch'!R"&amp;ROW(C649)&amp;"C"&amp;MATCH(C$2,ref_dontTouch!$A$1:$S$1,0),FALSE))</f>
        <v/>
      </c>
      <c r="D649" s="13" t="str">
        <f ca="1">IF(C649="","",C649&amp;" - "&amp;VLOOKUP($C649,ref_dontTouch!$B648:$Y6646,MATCH("statement",ref_dontTouch!$B$1:$Y$1,0),0))</f>
        <v/>
      </c>
      <c r="E649" s="13" t="str">
        <f ca="1">IF(D649="","",VLOOKUP($C649,ref_dontTouch!$B648:$Y6646,MATCH("performanceExpectation",ref_dontTouch!$B$1:$Y$1,0),0))</f>
        <v/>
      </c>
      <c r="F649" s="5"/>
      <c r="G649" s="5"/>
      <c r="H649" s="5"/>
      <c r="I649" s="5"/>
      <c r="J649" s="5"/>
      <c r="K649" s="5"/>
      <c r="L649" s="5"/>
      <c r="M649" s="5"/>
      <c r="N649" s="5"/>
      <c r="O649" s="5"/>
      <c r="P649" s="5"/>
      <c r="Q649" s="5"/>
      <c r="R649" s="5"/>
      <c r="S649" s="5"/>
      <c r="T649" s="5"/>
      <c r="U649" s="5"/>
      <c r="V649" s="5"/>
      <c r="W649" s="5"/>
      <c r="X649" s="5"/>
      <c r="Y649" s="5"/>
      <c r="Z649" s="5"/>
      <c r="AA649" s="5"/>
    </row>
    <row r="650" spans="1:27" ht="16">
      <c r="A650" s="13" t="str">
        <f ca="1">IF(ISBLANK(INDIRECT("'ref_dontTouch'!R"&amp;ROW(A650)&amp;"C"&amp;MATCH(A$2,ref_dontTouch!$A$1:$S$1,0),FALSE)),"",INDIRECT("'ref_dontTouch'!R"&amp;ROW(A650)&amp;"C"&amp;MATCH(A$2,ref_dontTouch!$A$1:$S$1,0),FALSE))</f>
        <v/>
      </c>
      <c r="B650" s="14" t="str">
        <f ca="1">IF(INDIRECT("'ref_dontTouch'!R"&amp;ROW(B650)&amp;"C"&amp;MATCH("ALIGN",ref_dontTouch!$A$1:$S$1,0),FALSE)="","",IF(INDIRECT("'ref_dontTouch'!R"&amp;ROW(B650)&amp;"C"&amp;MATCH("ALIGN",ref_dontTouch!$A$1:$S$1,0),FALSE)="t","Target",IF(INDIRECT("'ref_dontTouch'!R"&amp;ROW(B650)&amp;"C"&amp;MATCH("ALIGN",ref_dontTouch!$A$1:$S$1,0),FALSE)="f","Flagged","Connected")))</f>
        <v/>
      </c>
      <c r="C650" s="14" t="str">
        <f ca="1">IF(ISBLANK(INDIRECT("'ref_dontTouch'!R"&amp;ROW(C650)&amp;"C"&amp;MATCH(C$2,ref_dontTouch!$A$1:$S$1,0),FALSE)),"",INDIRECT("'ref_dontTouch'!R"&amp;ROW(C650)&amp;"C"&amp;MATCH(C$2,ref_dontTouch!$A$1:$S$1,0),FALSE))</f>
        <v/>
      </c>
      <c r="D650" s="13" t="str">
        <f ca="1">IF(C650="","",C650&amp;" - "&amp;VLOOKUP($C650,ref_dontTouch!$B649:$Y6647,MATCH("statement",ref_dontTouch!$B$1:$Y$1,0),0))</f>
        <v/>
      </c>
      <c r="E650" s="13" t="str">
        <f ca="1">IF(D650="","",VLOOKUP($C650,ref_dontTouch!$B649:$Y6647,MATCH("performanceExpectation",ref_dontTouch!$B$1:$Y$1,0),0))</f>
        <v/>
      </c>
      <c r="F650" s="5"/>
      <c r="G650" s="5"/>
      <c r="H650" s="5"/>
      <c r="I650" s="5"/>
      <c r="J650" s="5"/>
      <c r="K650" s="5"/>
      <c r="L650" s="5"/>
      <c r="M650" s="5"/>
      <c r="N650" s="5"/>
      <c r="O650" s="5"/>
      <c r="P650" s="5"/>
      <c r="Q650" s="5"/>
      <c r="R650" s="5"/>
      <c r="S650" s="5"/>
      <c r="T650" s="5"/>
      <c r="U650" s="5"/>
      <c r="V650" s="5"/>
      <c r="W650" s="5"/>
      <c r="X650" s="5"/>
      <c r="Y650" s="5"/>
      <c r="Z650" s="5"/>
      <c r="AA650" s="5"/>
    </row>
    <row r="651" spans="1:27" ht="16">
      <c r="A651" s="13" t="str">
        <f ca="1">IF(ISBLANK(INDIRECT("'ref_dontTouch'!R"&amp;ROW(A651)&amp;"C"&amp;MATCH(A$2,ref_dontTouch!$A$1:$S$1,0),FALSE)),"",INDIRECT("'ref_dontTouch'!R"&amp;ROW(A651)&amp;"C"&amp;MATCH(A$2,ref_dontTouch!$A$1:$S$1,0),FALSE))</f>
        <v/>
      </c>
      <c r="B651" s="14" t="str">
        <f ca="1">IF(INDIRECT("'ref_dontTouch'!R"&amp;ROW(B651)&amp;"C"&amp;MATCH("ALIGN",ref_dontTouch!$A$1:$S$1,0),FALSE)="","",IF(INDIRECT("'ref_dontTouch'!R"&amp;ROW(B651)&amp;"C"&amp;MATCH("ALIGN",ref_dontTouch!$A$1:$S$1,0),FALSE)="t","Target",IF(INDIRECT("'ref_dontTouch'!R"&amp;ROW(B651)&amp;"C"&amp;MATCH("ALIGN",ref_dontTouch!$A$1:$S$1,0),FALSE)="f","Flagged","Connected")))</f>
        <v/>
      </c>
      <c r="C651" s="14" t="str">
        <f ca="1">IF(ISBLANK(INDIRECT("'ref_dontTouch'!R"&amp;ROW(C651)&amp;"C"&amp;MATCH(C$2,ref_dontTouch!$A$1:$S$1,0),FALSE)),"",INDIRECT("'ref_dontTouch'!R"&amp;ROW(C651)&amp;"C"&amp;MATCH(C$2,ref_dontTouch!$A$1:$S$1,0),FALSE))</f>
        <v/>
      </c>
      <c r="D651" s="13" t="str">
        <f ca="1">IF(C651="","",C651&amp;" - "&amp;VLOOKUP($C651,ref_dontTouch!$B650:$Y6648,MATCH("statement",ref_dontTouch!$B$1:$Y$1,0),0))</f>
        <v/>
      </c>
      <c r="E651" s="13" t="str">
        <f ca="1">IF(D651="","",VLOOKUP($C651,ref_dontTouch!$B650:$Y6648,MATCH("performanceExpectation",ref_dontTouch!$B$1:$Y$1,0),0))</f>
        <v/>
      </c>
      <c r="F651" s="5"/>
      <c r="G651" s="5"/>
      <c r="H651" s="5"/>
      <c r="I651" s="5"/>
      <c r="J651" s="5"/>
      <c r="K651" s="5"/>
      <c r="L651" s="5"/>
      <c r="M651" s="5"/>
      <c r="N651" s="5"/>
      <c r="O651" s="5"/>
      <c r="P651" s="5"/>
      <c r="Q651" s="5"/>
      <c r="R651" s="5"/>
      <c r="S651" s="5"/>
      <c r="T651" s="5"/>
      <c r="U651" s="5"/>
      <c r="V651" s="5"/>
      <c r="W651" s="5"/>
      <c r="X651" s="5"/>
      <c r="Y651" s="5"/>
      <c r="Z651" s="5"/>
      <c r="AA651" s="5"/>
    </row>
    <row r="652" spans="1:27" ht="16">
      <c r="A652" s="13" t="str">
        <f ca="1">IF(ISBLANK(INDIRECT("'ref_dontTouch'!R"&amp;ROW(A652)&amp;"C"&amp;MATCH(A$2,ref_dontTouch!$A$1:$S$1,0),FALSE)),"",INDIRECT("'ref_dontTouch'!R"&amp;ROW(A652)&amp;"C"&amp;MATCH(A$2,ref_dontTouch!$A$1:$S$1,0),FALSE))</f>
        <v/>
      </c>
      <c r="B652" s="14" t="str">
        <f ca="1">IF(INDIRECT("'ref_dontTouch'!R"&amp;ROW(B652)&amp;"C"&amp;MATCH("ALIGN",ref_dontTouch!$A$1:$S$1,0),FALSE)="","",IF(INDIRECT("'ref_dontTouch'!R"&amp;ROW(B652)&amp;"C"&amp;MATCH("ALIGN",ref_dontTouch!$A$1:$S$1,0),FALSE)="t","Target",IF(INDIRECT("'ref_dontTouch'!R"&amp;ROW(B652)&amp;"C"&amp;MATCH("ALIGN",ref_dontTouch!$A$1:$S$1,0),FALSE)="f","Flagged","Connected")))</f>
        <v/>
      </c>
      <c r="C652" s="14" t="str">
        <f ca="1">IF(ISBLANK(INDIRECT("'ref_dontTouch'!R"&amp;ROW(C652)&amp;"C"&amp;MATCH(C$2,ref_dontTouch!$A$1:$S$1,0),FALSE)),"",INDIRECT("'ref_dontTouch'!R"&amp;ROW(C652)&amp;"C"&amp;MATCH(C$2,ref_dontTouch!$A$1:$S$1,0),FALSE))</f>
        <v/>
      </c>
      <c r="D652" s="13" t="str">
        <f ca="1">IF(C652="","",C652&amp;" - "&amp;VLOOKUP($C652,ref_dontTouch!$B651:$Y6649,MATCH("statement",ref_dontTouch!$B$1:$Y$1,0),0))</f>
        <v/>
      </c>
      <c r="E652" s="13" t="str">
        <f ca="1">IF(D652="","",VLOOKUP($C652,ref_dontTouch!$B651:$Y6649,MATCH("performanceExpectation",ref_dontTouch!$B$1:$Y$1,0),0))</f>
        <v/>
      </c>
      <c r="F652" s="5"/>
      <c r="G652" s="5"/>
      <c r="H652" s="5"/>
      <c r="I652" s="5"/>
      <c r="J652" s="5"/>
      <c r="K652" s="5"/>
      <c r="L652" s="5"/>
      <c r="M652" s="5"/>
      <c r="N652" s="5"/>
      <c r="O652" s="5"/>
      <c r="P652" s="5"/>
      <c r="Q652" s="5"/>
      <c r="R652" s="5"/>
      <c r="S652" s="5"/>
      <c r="T652" s="5"/>
      <c r="U652" s="5"/>
      <c r="V652" s="5"/>
      <c r="W652" s="5"/>
      <c r="X652" s="5"/>
      <c r="Y652" s="5"/>
      <c r="Z652" s="5"/>
      <c r="AA652" s="5"/>
    </row>
    <row r="653" spans="1:27" ht="16">
      <c r="A653" s="13" t="str">
        <f ca="1">IF(ISBLANK(INDIRECT("'ref_dontTouch'!R"&amp;ROW(A653)&amp;"C"&amp;MATCH(A$2,ref_dontTouch!$A$1:$S$1,0),FALSE)),"",INDIRECT("'ref_dontTouch'!R"&amp;ROW(A653)&amp;"C"&amp;MATCH(A$2,ref_dontTouch!$A$1:$S$1,0),FALSE))</f>
        <v/>
      </c>
      <c r="B653" s="14" t="str">
        <f ca="1">IF(INDIRECT("'ref_dontTouch'!R"&amp;ROW(B653)&amp;"C"&amp;MATCH("ALIGN",ref_dontTouch!$A$1:$S$1,0),FALSE)="","",IF(INDIRECT("'ref_dontTouch'!R"&amp;ROW(B653)&amp;"C"&amp;MATCH("ALIGN",ref_dontTouch!$A$1:$S$1,0),FALSE)="t","Target",IF(INDIRECT("'ref_dontTouch'!R"&amp;ROW(B653)&amp;"C"&amp;MATCH("ALIGN",ref_dontTouch!$A$1:$S$1,0),FALSE)="f","Flagged","Connected")))</f>
        <v/>
      </c>
      <c r="C653" s="14" t="str">
        <f ca="1">IF(ISBLANK(INDIRECT("'ref_dontTouch'!R"&amp;ROW(C653)&amp;"C"&amp;MATCH(C$2,ref_dontTouch!$A$1:$S$1,0),FALSE)),"",INDIRECT("'ref_dontTouch'!R"&amp;ROW(C653)&amp;"C"&amp;MATCH(C$2,ref_dontTouch!$A$1:$S$1,0),FALSE))</f>
        <v/>
      </c>
      <c r="D653" s="13" t="str">
        <f ca="1">IF(C653="","",C653&amp;" - "&amp;VLOOKUP($C653,ref_dontTouch!$B652:$Y6650,MATCH("statement",ref_dontTouch!$B$1:$Y$1,0),0))</f>
        <v/>
      </c>
      <c r="E653" s="13" t="str">
        <f ca="1">IF(D653="","",VLOOKUP($C653,ref_dontTouch!$B652:$Y6650,MATCH("performanceExpectation",ref_dontTouch!$B$1:$Y$1,0),0))</f>
        <v/>
      </c>
      <c r="F653" s="5"/>
      <c r="G653" s="5"/>
      <c r="H653" s="5"/>
      <c r="I653" s="5"/>
      <c r="J653" s="5"/>
      <c r="K653" s="5"/>
      <c r="L653" s="5"/>
      <c r="M653" s="5"/>
      <c r="N653" s="5"/>
      <c r="O653" s="5"/>
      <c r="P653" s="5"/>
      <c r="Q653" s="5"/>
      <c r="R653" s="5"/>
      <c r="S653" s="5"/>
      <c r="T653" s="5"/>
      <c r="U653" s="5"/>
      <c r="V653" s="5"/>
      <c r="W653" s="5"/>
      <c r="X653" s="5"/>
      <c r="Y653" s="5"/>
      <c r="Z653" s="5"/>
      <c r="AA653" s="5"/>
    </row>
    <row r="654" spans="1:27" ht="16">
      <c r="A654" s="13" t="str">
        <f ca="1">IF(ISBLANK(INDIRECT("'ref_dontTouch'!R"&amp;ROW(A654)&amp;"C"&amp;MATCH(A$2,ref_dontTouch!$A$1:$S$1,0),FALSE)),"",INDIRECT("'ref_dontTouch'!R"&amp;ROW(A654)&amp;"C"&amp;MATCH(A$2,ref_dontTouch!$A$1:$S$1,0),FALSE))</f>
        <v/>
      </c>
      <c r="B654" s="14" t="str">
        <f ca="1">IF(INDIRECT("'ref_dontTouch'!R"&amp;ROW(B654)&amp;"C"&amp;MATCH("ALIGN",ref_dontTouch!$A$1:$S$1,0),FALSE)="","",IF(INDIRECT("'ref_dontTouch'!R"&amp;ROW(B654)&amp;"C"&amp;MATCH("ALIGN",ref_dontTouch!$A$1:$S$1,0),FALSE)="t","Target",IF(INDIRECT("'ref_dontTouch'!R"&amp;ROW(B654)&amp;"C"&amp;MATCH("ALIGN",ref_dontTouch!$A$1:$S$1,0),FALSE)="f","Flagged","Connected")))</f>
        <v/>
      </c>
      <c r="C654" s="14" t="str">
        <f ca="1">IF(ISBLANK(INDIRECT("'ref_dontTouch'!R"&amp;ROW(C654)&amp;"C"&amp;MATCH(C$2,ref_dontTouch!$A$1:$S$1,0),FALSE)),"",INDIRECT("'ref_dontTouch'!R"&amp;ROW(C654)&amp;"C"&amp;MATCH(C$2,ref_dontTouch!$A$1:$S$1,0),FALSE))</f>
        <v/>
      </c>
      <c r="D654" s="13" t="str">
        <f ca="1">IF(C654="","",C654&amp;" - "&amp;VLOOKUP($C654,ref_dontTouch!$B653:$Y6651,MATCH("statement",ref_dontTouch!$B$1:$Y$1,0),0))</f>
        <v/>
      </c>
      <c r="E654" s="13" t="str">
        <f ca="1">IF(D654="","",VLOOKUP($C654,ref_dontTouch!$B653:$Y6651,MATCH("performanceExpectation",ref_dontTouch!$B$1:$Y$1,0),0))</f>
        <v/>
      </c>
      <c r="F654" s="5"/>
      <c r="G654" s="5"/>
      <c r="H654" s="5"/>
      <c r="I654" s="5"/>
      <c r="J654" s="5"/>
      <c r="K654" s="5"/>
      <c r="L654" s="5"/>
      <c r="M654" s="5"/>
      <c r="N654" s="5"/>
      <c r="O654" s="5"/>
      <c r="P654" s="5"/>
      <c r="Q654" s="5"/>
      <c r="R654" s="5"/>
      <c r="S654" s="5"/>
      <c r="T654" s="5"/>
      <c r="U654" s="5"/>
      <c r="V654" s="5"/>
      <c r="W654" s="5"/>
      <c r="X654" s="5"/>
      <c r="Y654" s="5"/>
      <c r="Z654" s="5"/>
      <c r="AA654" s="5"/>
    </row>
    <row r="655" spans="1:27" ht="16">
      <c r="A655" s="13" t="str">
        <f ca="1">IF(ISBLANK(INDIRECT("'ref_dontTouch'!R"&amp;ROW(A655)&amp;"C"&amp;MATCH(A$2,ref_dontTouch!$A$1:$S$1,0),FALSE)),"",INDIRECT("'ref_dontTouch'!R"&amp;ROW(A655)&amp;"C"&amp;MATCH(A$2,ref_dontTouch!$A$1:$S$1,0),FALSE))</f>
        <v/>
      </c>
      <c r="B655" s="14" t="str">
        <f ca="1">IF(INDIRECT("'ref_dontTouch'!R"&amp;ROW(B655)&amp;"C"&amp;MATCH("ALIGN",ref_dontTouch!$A$1:$S$1,0),FALSE)="","",IF(INDIRECT("'ref_dontTouch'!R"&amp;ROW(B655)&amp;"C"&amp;MATCH("ALIGN",ref_dontTouch!$A$1:$S$1,0),FALSE)="t","Target",IF(INDIRECT("'ref_dontTouch'!R"&amp;ROW(B655)&amp;"C"&amp;MATCH("ALIGN",ref_dontTouch!$A$1:$S$1,0),FALSE)="f","Flagged","Connected")))</f>
        <v/>
      </c>
      <c r="C655" s="14" t="str">
        <f ca="1">IF(ISBLANK(INDIRECT("'ref_dontTouch'!R"&amp;ROW(C655)&amp;"C"&amp;MATCH(C$2,ref_dontTouch!$A$1:$S$1,0),FALSE)),"",INDIRECT("'ref_dontTouch'!R"&amp;ROW(C655)&amp;"C"&amp;MATCH(C$2,ref_dontTouch!$A$1:$S$1,0),FALSE))</f>
        <v/>
      </c>
      <c r="D655" s="13" t="str">
        <f ca="1">IF(C655="","",C655&amp;" - "&amp;VLOOKUP($C655,ref_dontTouch!$B654:$Y6652,MATCH("statement",ref_dontTouch!$B$1:$Y$1,0),0))</f>
        <v/>
      </c>
      <c r="E655" s="13" t="str">
        <f ca="1">IF(D655="","",VLOOKUP($C655,ref_dontTouch!$B654:$Y6652,MATCH("performanceExpectation",ref_dontTouch!$B$1:$Y$1,0),0))</f>
        <v/>
      </c>
      <c r="F655" s="5"/>
      <c r="G655" s="5"/>
      <c r="H655" s="5"/>
      <c r="I655" s="5"/>
      <c r="J655" s="5"/>
      <c r="K655" s="5"/>
      <c r="L655" s="5"/>
      <c r="M655" s="5"/>
      <c r="N655" s="5"/>
      <c r="O655" s="5"/>
      <c r="P655" s="5"/>
      <c r="Q655" s="5"/>
      <c r="R655" s="5"/>
      <c r="S655" s="5"/>
      <c r="T655" s="5"/>
      <c r="U655" s="5"/>
      <c r="V655" s="5"/>
      <c r="W655" s="5"/>
      <c r="X655" s="5"/>
      <c r="Y655" s="5"/>
      <c r="Z655" s="5"/>
      <c r="AA655" s="5"/>
    </row>
    <row r="656" spans="1:27" ht="16">
      <c r="A656" s="13" t="str">
        <f ca="1">IF(ISBLANK(INDIRECT("'ref_dontTouch'!R"&amp;ROW(A656)&amp;"C"&amp;MATCH(A$2,ref_dontTouch!$A$1:$S$1,0),FALSE)),"",INDIRECT("'ref_dontTouch'!R"&amp;ROW(A656)&amp;"C"&amp;MATCH(A$2,ref_dontTouch!$A$1:$S$1,0),FALSE))</f>
        <v/>
      </c>
      <c r="B656" s="14" t="str">
        <f ca="1">IF(INDIRECT("'ref_dontTouch'!R"&amp;ROW(B656)&amp;"C"&amp;MATCH("ALIGN",ref_dontTouch!$A$1:$S$1,0),FALSE)="","",IF(INDIRECT("'ref_dontTouch'!R"&amp;ROW(B656)&amp;"C"&amp;MATCH("ALIGN",ref_dontTouch!$A$1:$S$1,0),FALSE)="t","Target",IF(INDIRECT("'ref_dontTouch'!R"&amp;ROW(B656)&amp;"C"&amp;MATCH("ALIGN",ref_dontTouch!$A$1:$S$1,0),FALSE)="f","Flagged","Connected")))</f>
        <v/>
      </c>
      <c r="C656" s="14" t="str">
        <f ca="1">IF(ISBLANK(INDIRECT("'ref_dontTouch'!R"&amp;ROW(C656)&amp;"C"&amp;MATCH(C$2,ref_dontTouch!$A$1:$S$1,0),FALSE)),"",INDIRECT("'ref_dontTouch'!R"&amp;ROW(C656)&amp;"C"&amp;MATCH(C$2,ref_dontTouch!$A$1:$S$1,0),FALSE))</f>
        <v/>
      </c>
      <c r="D656" s="13" t="str">
        <f ca="1">IF(C656="","",C656&amp;" - "&amp;VLOOKUP($C656,ref_dontTouch!$B655:$Y6653,MATCH("statement",ref_dontTouch!$B$1:$Y$1,0),0))</f>
        <v/>
      </c>
      <c r="E656" s="13" t="str">
        <f ca="1">IF(D656="","",VLOOKUP($C656,ref_dontTouch!$B655:$Y6653,MATCH("performanceExpectation",ref_dontTouch!$B$1:$Y$1,0),0))</f>
        <v/>
      </c>
      <c r="F656" s="5"/>
      <c r="G656" s="5"/>
      <c r="H656" s="5"/>
      <c r="I656" s="5"/>
      <c r="J656" s="5"/>
      <c r="K656" s="5"/>
      <c r="L656" s="5"/>
      <c r="M656" s="5"/>
      <c r="N656" s="5"/>
      <c r="O656" s="5"/>
      <c r="P656" s="5"/>
      <c r="Q656" s="5"/>
      <c r="R656" s="5"/>
      <c r="S656" s="5"/>
      <c r="T656" s="5"/>
      <c r="U656" s="5"/>
      <c r="V656" s="5"/>
      <c r="W656" s="5"/>
      <c r="X656" s="5"/>
      <c r="Y656" s="5"/>
      <c r="Z656" s="5"/>
      <c r="AA656" s="5"/>
    </row>
    <row r="657" spans="1:27" ht="16">
      <c r="A657" s="13" t="str">
        <f ca="1">IF(ISBLANK(INDIRECT("'ref_dontTouch'!R"&amp;ROW(A657)&amp;"C"&amp;MATCH(A$2,ref_dontTouch!$A$1:$S$1,0),FALSE)),"",INDIRECT("'ref_dontTouch'!R"&amp;ROW(A657)&amp;"C"&amp;MATCH(A$2,ref_dontTouch!$A$1:$S$1,0),FALSE))</f>
        <v/>
      </c>
      <c r="B657" s="14" t="str">
        <f ca="1">IF(INDIRECT("'ref_dontTouch'!R"&amp;ROW(B657)&amp;"C"&amp;MATCH("ALIGN",ref_dontTouch!$A$1:$S$1,0),FALSE)="","",IF(INDIRECT("'ref_dontTouch'!R"&amp;ROW(B657)&amp;"C"&amp;MATCH("ALIGN",ref_dontTouch!$A$1:$S$1,0),FALSE)="t","Target",IF(INDIRECT("'ref_dontTouch'!R"&amp;ROW(B657)&amp;"C"&amp;MATCH("ALIGN",ref_dontTouch!$A$1:$S$1,0),FALSE)="f","Flagged","Connected")))</f>
        <v/>
      </c>
      <c r="C657" s="14" t="str">
        <f ca="1">IF(ISBLANK(INDIRECT("'ref_dontTouch'!R"&amp;ROW(C657)&amp;"C"&amp;MATCH(C$2,ref_dontTouch!$A$1:$S$1,0),FALSE)),"",INDIRECT("'ref_dontTouch'!R"&amp;ROW(C657)&amp;"C"&amp;MATCH(C$2,ref_dontTouch!$A$1:$S$1,0),FALSE))</f>
        <v/>
      </c>
      <c r="D657" s="13" t="str">
        <f ca="1">IF(C657="","",C657&amp;" - "&amp;VLOOKUP($C657,ref_dontTouch!$B656:$Y6654,MATCH("statement",ref_dontTouch!$B$1:$Y$1,0),0))</f>
        <v/>
      </c>
      <c r="E657" s="13" t="str">
        <f ca="1">IF(D657="","",VLOOKUP($C657,ref_dontTouch!$B656:$Y6654,MATCH("performanceExpectation",ref_dontTouch!$B$1:$Y$1,0),0))</f>
        <v/>
      </c>
      <c r="F657" s="5"/>
      <c r="G657" s="5"/>
      <c r="H657" s="5"/>
      <c r="I657" s="5"/>
      <c r="J657" s="5"/>
      <c r="K657" s="5"/>
      <c r="L657" s="5"/>
      <c r="M657" s="5"/>
      <c r="N657" s="5"/>
      <c r="O657" s="5"/>
      <c r="P657" s="5"/>
      <c r="Q657" s="5"/>
      <c r="R657" s="5"/>
      <c r="S657" s="5"/>
      <c r="T657" s="5"/>
      <c r="U657" s="5"/>
      <c r="V657" s="5"/>
      <c r="W657" s="5"/>
      <c r="X657" s="5"/>
      <c r="Y657" s="5"/>
      <c r="Z657" s="5"/>
      <c r="AA657" s="5"/>
    </row>
    <row r="658" spans="1:27" ht="16">
      <c r="A658" s="13" t="str">
        <f ca="1">IF(ISBLANK(INDIRECT("'ref_dontTouch'!R"&amp;ROW(A658)&amp;"C"&amp;MATCH(A$2,ref_dontTouch!$A$1:$S$1,0),FALSE)),"",INDIRECT("'ref_dontTouch'!R"&amp;ROW(A658)&amp;"C"&amp;MATCH(A$2,ref_dontTouch!$A$1:$S$1,0),FALSE))</f>
        <v/>
      </c>
      <c r="B658" s="14" t="str">
        <f ca="1">IF(INDIRECT("'ref_dontTouch'!R"&amp;ROW(B658)&amp;"C"&amp;MATCH("ALIGN",ref_dontTouch!$A$1:$S$1,0),FALSE)="","",IF(INDIRECT("'ref_dontTouch'!R"&amp;ROW(B658)&amp;"C"&amp;MATCH("ALIGN",ref_dontTouch!$A$1:$S$1,0),FALSE)="t","Target",IF(INDIRECT("'ref_dontTouch'!R"&amp;ROW(B658)&amp;"C"&amp;MATCH("ALIGN",ref_dontTouch!$A$1:$S$1,0),FALSE)="f","Flagged","Connected")))</f>
        <v/>
      </c>
      <c r="C658" s="14" t="str">
        <f ca="1">IF(ISBLANK(INDIRECT("'ref_dontTouch'!R"&amp;ROW(C658)&amp;"C"&amp;MATCH(C$2,ref_dontTouch!$A$1:$S$1,0),FALSE)),"",INDIRECT("'ref_dontTouch'!R"&amp;ROW(C658)&amp;"C"&amp;MATCH(C$2,ref_dontTouch!$A$1:$S$1,0),FALSE))</f>
        <v/>
      </c>
      <c r="D658" s="13" t="str">
        <f ca="1">IF(C658="","",C658&amp;" - "&amp;VLOOKUP($C658,ref_dontTouch!$B657:$Y6655,MATCH("statement",ref_dontTouch!$B$1:$Y$1,0),0))</f>
        <v/>
      </c>
      <c r="E658" s="13" t="str">
        <f ca="1">IF(D658="","",VLOOKUP($C658,ref_dontTouch!$B657:$Y6655,MATCH("performanceExpectation",ref_dontTouch!$B$1:$Y$1,0),0))</f>
        <v/>
      </c>
      <c r="F658" s="5"/>
      <c r="G658" s="5"/>
      <c r="H658" s="5"/>
      <c r="I658" s="5"/>
      <c r="J658" s="5"/>
      <c r="K658" s="5"/>
      <c r="L658" s="5"/>
      <c r="M658" s="5"/>
      <c r="N658" s="5"/>
      <c r="O658" s="5"/>
      <c r="P658" s="5"/>
      <c r="Q658" s="5"/>
      <c r="R658" s="5"/>
      <c r="S658" s="5"/>
      <c r="T658" s="5"/>
      <c r="U658" s="5"/>
      <c r="V658" s="5"/>
      <c r="W658" s="5"/>
      <c r="X658" s="5"/>
      <c r="Y658" s="5"/>
      <c r="Z658" s="5"/>
      <c r="AA658" s="5"/>
    </row>
    <row r="659" spans="1:27" ht="16">
      <c r="A659" s="13" t="str">
        <f ca="1">IF(ISBLANK(INDIRECT("'ref_dontTouch'!R"&amp;ROW(A659)&amp;"C"&amp;MATCH(A$2,ref_dontTouch!$A$1:$S$1,0),FALSE)),"",INDIRECT("'ref_dontTouch'!R"&amp;ROW(A659)&amp;"C"&amp;MATCH(A$2,ref_dontTouch!$A$1:$S$1,0),FALSE))</f>
        <v/>
      </c>
      <c r="B659" s="14" t="str">
        <f ca="1">IF(INDIRECT("'ref_dontTouch'!R"&amp;ROW(B659)&amp;"C"&amp;MATCH("ALIGN",ref_dontTouch!$A$1:$S$1,0),FALSE)="","",IF(INDIRECT("'ref_dontTouch'!R"&amp;ROW(B659)&amp;"C"&amp;MATCH("ALIGN",ref_dontTouch!$A$1:$S$1,0),FALSE)="t","Target",IF(INDIRECT("'ref_dontTouch'!R"&amp;ROW(B659)&amp;"C"&amp;MATCH("ALIGN",ref_dontTouch!$A$1:$S$1,0),FALSE)="f","Flagged","Connected")))</f>
        <v/>
      </c>
      <c r="C659" s="14" t="str">
        <f ca="1">IF(ISBLANK(INDIRECT("'ref_dontTouch'!R"&amp;ROW(C659)&amp;"C"&amp;MATCH(C$2,ref_dontTouch!$A$1:$S$1,0),FALSE)),"",INDIRECT("'ref_dontTouch'!R"&amp;ROW(C659)&amp;"C"&amp;MATCH(C$2,ref_dontTouch!$A$1:$S$1,0),FALSE))</f>
        <v/>
      </c>
      <c r="D659" s="13" t="str">
        <f ca="1">IF(C659="","",C659&amp;" - "&amp;VLOOKUP($C659,ref_dontTouch!$B658:$Y6656,MATCH("statement",ref_dontTouch!$B$1:$Y$1,0),0))</f>
        <v/>
      </c>
      <c r="E659" s="13" t="str">
        <f ca="1">IF(D659="","",VLOOKUP($C659,ref_dontTouch!$B658:$Y6656,MATCH("performanceExpectation",ref_dontTouch!$B$1:$Y$1,0),0))</f>
        <v/>
      </c>
      <c r="F659" s="5"/>
      <c r="G659" s="5"/>
      <c r="H659" s="5"/>
      <c r="I659" s="5"/>
      <c r="J659" s="5"/>
      <c r="K659" s="5"/>
      <c r="L659" s="5"/>
      <c r="M659" s="5"/>
      <c r="N659" s="5"/>
      <c r="O659" s="5"/>
      <c r="P659" s="5"/>
      <c r="Q659" s="5"/>
      <c r="R659" s="5"/>
      <c r="S659" s="5"/>
      <c r="T659" s="5"/>
      <c r="U659" s="5"/>
      <c r="V659" s="5"/>
      <c r="W659" s="5"/>
      <c r="X659" s="5"/>
      <c r="Y659" s="5"/>
      <c r="Z659" s="5"/>
      <c r="AA659" s="5"/>
    </row>
    <row r="660" spans="1:27" ht="16">
      <c r="A660" s="13" t="str">
        <f ca="1">IF(ISBLANK(INDIRECT("'ref_dontTouch'!R"&amp;ROW(A660)&amp;"C"&amp;MATCH(A$2,ref_dontTouch!$A$1:$S$1,0),FALSE)),"",INDIRECT("'ref_dontTouch'!R"&amp;ROW(A660)&amp;"C"&amp;MATCH(A$2,ref_dontTouch!$A$1:$S$1,0),FALSE))</f>
        <v/>
      </c>
      <c r="B660" s="14" t="str">
        <f ca="1">IF(INDIRECT("'ref_dontTouch'!R"&amp;ROW(B660)&amp;"C"&amp;MATCH("ALIGN",ref_dontTouch!$A$1:$S$1,0),FALSE)="","",IF(INDIRECT("'ref_dontTouch'!R"&amp;ROW(B660)&amp;"C"&amp;MATCH("ALIGN",ref_dontTouch!$A$1:$S$1,0),FALSE)="t","Target",IF(INDIRECT("'ref_dontTouch'!R"&amp;ROW(B660)&amp;"C"&amp;MATCH("ALIGN",ref_dontTouch!$A$1:$S$1,0),FALSE)="f","Flagged","Connected")))</f>
        <v/>
      </c>
      <c r="C660" s="14" t="str">
        <f ca="1">IF(ISBLANK(INDIRECT("'ref_dontTouch'!R"&amp;ROW(C660)&amp;"C"&amp;MATCH(C$2,ref_dontTouch!$A$1:$S$1,0),FALSE)),"",INDIRECT("'ref_dontTouch'!R"&amp;ROW(C660)&amp;"C"&amp;MATCH(C$2,ref_dontTouch!$A$1:$S$1,0),FALSE))</f>
        <v/>
      </c>
      <c r="D660" s="13" t="str">
        <f ca="1">IF(C660="","",C660&amp;" - "&amp;VLOOKUP($C660,ref_dontTouch!$B659:$Y6657,MATCH("statement",ref_dontTouch!$B$1:$Y$1,0),0))</f>
        <v/>
      </c>
      <c r="E660" s="13" t="str">
        <f ca="1">IF(D660="","",VLOOKUP($C660,ref_dontTouch!$B659:$Y6657,MATCH("performanceExpectation",ref_dontTouch!$B$1:$Y$1,0),0))</f>
        <v/>
      </c>
      <c r="F660" s="5"/>
      <c r="G660" s="5"/>
      <c r="H660" s="5"/>
      <c r="I660" s="5"/>
      <c r="J660" s="5"/>
      <c r="K660" s="5"/>
      <c r="L660" s="5"/>
      <c r="M660" s="5"/>
      <c r="N660" s="5"/>
      <c r="O660" s="5"/>
      <c r="P660" s="5"/>
      <c r="Q660" s="5"/>
      <c r="R660" s="5"/>
      <c r="S660" s="5"/>
      <c r="T660" s="5"/>
      <c r="U660" s="5"/>
      <c r="V660" s="5"/>
      <c r="W660" s="5"/>
      <c r="X660" s="5"/>
      <c r="Y660" s="5"/>
      <c r="Z660" s="5"/>
      <c r="AA660" s="5"/>
    </row>
    <row r="661" spans="1:27" ht="16">
      <c r="A661" s="13" t="str">
        <f ca="1">IF(ISBLANK(INDIRECT("'ref_dontTouch'!R"&amp;ROW(A661)&amp;"C"&amp;MATCH(A$2,ref_dontTouch!$A$1:$S$1,0),FALSE)),"",INDIRECT("'ref_dontTouch'!R"&amp;ROW(A661)&amp;"C"&amp;MATCH(A$2,ref_dontTouch!$A$1:$S$1,0),FALSE))</f>
        <v/>
      </c>
      <c r="B661" s="14" t="str">
        <f ca="1">IF(INDIRECT("'ref_dontTouch'!R"&amp;ROW(B661)&amp;"C"&amp;MATCH("ALIGN",ref_dontTouch!$A$1:$S$1,0),FALSE)="","",IF(INDIRECT("'ref_dontTouch'!R"&amp;ROW(B661)&amp;"C"&amp;MATCH("ALIGN",ref_dontTouch!$A$1:$S$1,0),FALSE)="t","Target",IF(INDIRECT("'ref_dontTouch'!R"&amp;ROW(B661)&amp;"C"&amp;MATCH("ALIGN",ref_dontTouch!$A$1:$S$1,0),FALSE)="f","Flagged","Connected")))</f>
        <v/>
      </c>
      <c r="C661" s="14" t="str">
        <f ca="1">IF(ISBLANK(INDIRECT("'ref_dontTouch'!R"&amp;ROW(C661)&amp;"C"&amp;MATCH(C$2,ref_dontTouch!$A$1:$S$1,0),FALSE)),"",INDIRECT("'ref_dontTouch'!R"&amp;ROW(C661)&amp;"C"&amp;MATCH(C$2,ref_dontTouch!$A$1:$S$1,0),FALSE))</f>
        <v/>
      </c>
      <c r="D661" s="13" t="str">
        <f ca="1">IF(C661="","",C661&amp;" - "&amp;VLOOKUP($C661,ref_dontTouch!$B660:$Y6658,MATCH("statement",ref_dontTouch!$B$1:$Y$1,0),0))</f>
        <v/>
      </c>
      <c r="E661" s="13" t="str">
        <f ca="1">IF(D661="","",VLOOKUP($C661,ref_dontTouch!$B660:$Y6658,MATCH("performanceExpectation",ref_dontTouch!$B$1:$Y$1,0),0))</f>
        <v/>
      </c>
      <c r="F661" s="5"/>
      <c r="G661" s="5"/>
      <c r="H661" s="5"/>
      <c r="I661" s="5"/>
      <c r="J661" s="5"/>
      <c r="K661" s="5"/>
      <c r="L661" s="5"/>
      <c r="M661" s="5"/>
      <c r="N661" s="5"/>
      <c r="O661" s="5"/>
      <c r="P661" s="5"/>
      <c r="Q661" s="5"/>
      <c r="R661" s="5"/>
      <c r="S661" s="5"/>
      <c r="T661" s="5"/>
      <c r="U661" s="5"/>
      <c r="V661" s="5"/>
      <c r="W661" s="5"/>
      <c r="X661" s="5"/>
      <c r="Y661" s="5"/>
      <c r="Z661" s="5"/>
      <c r="AA661" s="5"/>
    </row>
    <row r="662" spans="1:27" ht="16">
      <c r="A662" s="13" t="str">
        <f ca="1">IF(ISBLANK(INDIRECT("'ref_dontTouch'!R"&amp;ROW(A662)&amp;"C"&amp;MATCH(A$2,ref_dontTouch!$A$1:$S$1,0),FALSE)),"",INDIRECT("'ref_dontTouch'!R"&amp;ROW(A662)&amp;"C"&amp;MATCH(A$2,ref_dontTouch!$A$1:$S$1,0),FALSE))</f>
        <v/>
      </c>
      <c r="B662" s="14" t="str">
        <f ca="1">IF(INDIRECT("'ref_dontTouch'!R"&amp;ROW(B662)&amp;"C"&amp;MATCH("ALIGN",ref_dontTouch!$A$1:$S$1,0),FALSE)="","",IF(INDIRECT("'ref_dontTouch'!R"&amp;ROW(B662)&amp;"C"&amp;MATCH("ALIGN",ref_dontTouch!$A$1:$S$1,0),FALSE)="t","Target",IF(INDIRECT("'ref_dontTouch'!R"&amp;ROW(B662)&amp;"C"&amp;MATCH("ALIGN",ref_dontTouch!$A$1:$S$1,0),FALSE)="f","Flagged","Connected")))</f>
        <v/>
      </c>
      <c r="C662" s="14" t="str">
        <f ca="1">IF(ISBLANK(INDIRECT("'ref_dontTouch'!R"&amp;ROW(C662)&amp;"C"&amp;MATCH(C$2,ref_dontTouch!$A$1:$S$1,0),FALSE)),"",INDIRECT("'ref_dontTouch'!R"&amp;ROW(C662)&amp;"C"&amp;MATCH(C$2,ref_dontTouch!$A$1:$S$1,0),FALSE))</f>
        <v/>
      </c>
      <c r="D662" s="13" t="str">
        <f ca="1">IF(C662="","",C662&amp;" - "&amp;VLOOKUP($C662,ref_dontTouch!$B661:$Y6659,MATCH("statement",ref_dontTouch!$B$1:$Y$1,0),0))</f>
        <v/>
      </c>
      <c r="E662" s="13" t="str">
        <f ca="1">IF(D662="","",VLOOKUP($C662,ref_dontTouch!$B661:$Y6659,MATCH("performanceExpectation",ref_dontTouch!$B$1:$Y$1,0),0))</f>
        <v/>
      </c>
      <c r="F662" s="5"/>
      <c r="G662" s="5"/>
      <c r="H662" s="5"/>
      <c r="I662" s="5"/>
      <c r="J662" s="5"/>
      <c r="K662" s="5"/>
      <c r="L662" s="5"/>
      <c r="M662" s="5"/>
      <c r="N662" s="5"/>
      <c r="O662" s="5"/>
      <c r="P662" s="5"/>
      <c r="Q662" s="5"/>
      <c r="R662" s="5"/>
      <c r="S662" s="5"/>
      <c r="T662" s="5"/>
      <c r="U662" s="5"/>
      <c r="V662" s="5"/>
      <c r="W662" s="5"/>
      <c r="X662" s="5"/>
      <c r="Y662" s="5"/>
      <c r="Z662" s="5"/>
      <c r="AA662" s="5"/>
    </row>
    <row r="663" spans="1:27" ht="16">
      <c r="A663" s="13" t="str">
        <f ca="1">IF(ISBLANK(INDIRECT("'ref_dontTouch'!R"&amp;ROW(A663)&amp;"C"&amp;MATCH(A$2,ref_dontTouch!$A$1:$S$1,0),FALSE)),"",INDIRECT("'ref_dontTouch'!R"&amp;ROW(A663)&amp;"C"&amp;MATCH(A$2,ref_dontTouch!$A$1:$S$1,0),FALSE))</f>
        <v/>
      </c>
      <c r="B663" s="14" t="str">
        <f ca="1">IF(INDIRECT("'ref_dontTouch'!R"&amp;ROW(B663)&amp;"C"&amp;MATCH("ALIGN",ref_dontTouch!$A$1:$S$1,0),FALSE)="","",IF(INDIRECT("'ref_dontTouch'!R"&amp;ROW(B663)&amp;"C"&amp;MATCH("ALIGN",ref_dontTouch!$A$1:$S$1,0),FALSE)="t","Target",IF(INDIRECT("'ref_dontTouch'!R"&amp;ROW(B663)&amp;"C"&amp;MATCH("ALIGN",ref_dontTouch!$A$1:$S$1,0),FALSE)="f","Flagged","Connected")))</f>
        <v/>
      </c>
      <c r="C663" s="14" t="str">
        <f ca="1">IF(ISBLANK(INDIRECT("'ref_dontTouch'!R"&amp;ROW(C663)&amp;"C"&amp;MATCH(C$2,ref_dontTouch!$A$1:$S$1,0),FALSE)),"",INDIRECT("'ref_dontTouch'!R"&amp;ROW(C663)&amp;"C"&amp;MATCH(C$2,ref_dontTouch!$A$1:$S$1,0),FALSE))</f>
        <v/>
      </c>
      <c r="D663" s="13" t="str">
        <f ca="1">IF(C663="","",C663&amp;" - "&amp;VLOOKUP($C663,ref_dontTouch!$B662:$Y6660,MATCH("statement",ref_dontTouch!$B$1:$Y$1,0),0))</f>
        <v/>
      </c>
      <c r="E663" s="13" t="str">
        <f ca="1">IF(D663="","",VLOOKUP($C663,ref_dontTouch!$B662:$Y6660,MATCH("performanceExpectation",ref_dontTouch!$B$1:$Y$1,0),0))</f>
        <v/>
      </c>
      <c r="F663" s="5"/>
      <c r="G663" s="5"/>
      <c r="H663" s="5"/>
      <c r="I663" s="5"/>
      <c r="J663" s="5"/>
      <c r="K663" s="5"/>
      <c r="L663" s="5"/>
      <c r="M663" s="5"/>
      <c r="N663" s="5"/>
      <c r="O663" s="5"/>
      <c r="P663" s="5"/>
      <c r="Q663" s="5"/>
      <c r="R663" s="5"/>
      <c r="S663" s="5"/>
      <c r="T663" s="5"/>
      <c r="U663" s="5"/>
      <c r="V663" s="5"/>
      <c r="W663" s="5"/>
      <c r="X663" s="5"/>
      <c r="Y663" s="5"/>
      <c r="Z663" s="5"/>
      <c r="AA663" s="5"/>
    </row>
    <row r="664" spans="1:27" ht="16">
      <c r="A664" s="13" t="str">
        <f ca="1">IF(ISBLANK(INDIRECT("'ref_dontTouch'!R"&amp;ROW(A664)&amp;"C"&amp;MATCH(A$2,ref_dontTouch!$A$1:$S$1,0),FALSE)),"",INDIRECT("'ref_dontTouch'!R"&amp;ROW(A664)&amp;"C"&amp;MATCH(A$2,ref_dontTouch!$A$1:$S$1,0),FALSE))</f>
        <v/>
      </c>
      <c r="B664" s="14" t="str">
        <f ca="1">IF(INDIRECT("'ref_dontTouch'!R"&amp;ROW(B664)&amp;"C"&amp;MATCH("ALIGN",ref_dontTouch!$A$1:$S$1,0),FALSE)="","",IF(INDIRECT("'ref_dontTouch'!R"&amp;ROW(B664)&amp;"C"&amp;MATCH("ALIGN",ref_dontTouch!$A$1:$S$1,0),FALSE)="t","Target",IF(INDIRECT("'ref_dontTouch'!R"&amp;ROW(B664)&amp;"C"&amp;MATCH("ALIGN",ref_dontTouch!$A$1:$S$1,0),FALSE)="f","Flagged","Connected")))</f>
        <v/>
      </c>
      <c r="C664" s="14" t="str">
        <f ca="1">IF(ISBLANK(INDIRECT("'ref_dontTouch'!R"&amp;ROW(C664)&amp;"C"&amp;MATCH(C$2,ref_dontTouch!$A$1:$S$1,0),FALSE)),"",INDIRECT("'ref_dontTouch'!R"&amp;ROW(C664)&amp;"C"&amp;MATCH(C$2,ref_dontTouch!$A$1:$S$1,0),FALSE))</f>
        <v/>
      </c>
      <c r="D664" s="13" t="str">
        <f ca="1">IF(C664="","",C664&amp;" - "&amp;VLOOKUP($C664,ref_dontTouch!$B663:$Y6661,MATCH("statement",ref_dontTouch!$B$1:$Y$1,0),0))</f>
        <v/>
      </c>
      <c r="E664" s="13" t="str">
        <f ca="1">IF(D664="","",VLOOKUP($C664,ref_dontTouch!$B663:$Y6661,MATCH("performanceExpectation",ref_dontTouch!$B$1:$Y$1,0),0))</f>
        <v/>
      </c>
      <c r="F664" s="5"/>
      <c r="G664" s="5"/>
      <c r="H664" s="5"/>
      <c r="I664" s="5"/>
      <c r="J664" s="5"/>
      <c r="K664" s="5"/>
      <c r="L664" s="5"/>
      <c r="M664" s="5"/>
      <c r="N664" s="5"/>
      <c r="O664" s="5"/>
      <c r="P664" s="5"/>
      <c r="Q664" s="5"/>
      <c r="R664" s="5"/>
      <c r="S664" s="5"/>
      <c r="T664" s="5"/>
      <c r="U664" s="5"/>
      <c r="V664" s="5"/>
      <c r="W664" s="5"/>
      <c r="X664" s="5"/>
      <c r="Y664" s="5"/>
      <c r="Z664" s="5"/>
      <c r="AA664" s="5"/>
    </row>
    <row r="665" spans="1:27" ht="16">
      <c r="A665" s="13" t="str">
        <f ca="1">IF(ISBLANK(INDIRECT("'ref_dontTouch'!R"&amp;ROW(A665)&amp;"C"&amp;MATCH(A$2,ref_dontTouch!$A$1:$S$1,0),FALSE)),"",INDIRECT("'ref_dontTouch'!R"&amp;ROW(A665)&amp;"C"&amp;MATCH(A$2,ref_dontTouch!$A$1:$S$1,0),FALSE))</f>
        <v/>
      </c>
      <c r="B665" s="14" t="str">
        <f ca="1">IF(INDIRECT("'ref_dontTouch'!R"&amp;ROW(B665)&amp;"C"&amp;MATCH("ALIGN",ref_dontTouch!$A$1:$S$1,0),FALSE)="","",IF(INDIRECT("'ref_dontTouch'!R"&amp;ROW(B665)&amp;"C"&amp;MATCH("ALIGN",ref_dontTouch!$A$1:$S$1,0),FALSE)="t","Target",IF(INDIRECT("'ref_dontTouch'!R"&amp;ROW(B665)&amp;"C"&amp;MATCH("ALIGN",ref_dontTouch!$A$1:$S$1,0),FALSE)="f","Flagged","Connected")))</f>
        <v/>
      </c>
      <c r="C665" s="14" t="str">
        <f ca="1">IF(ISBLANK(INDIRECT("'ref_dontTouch'!R"&amp;ROW(C665)&amp;"C"&amp;MATCH(C$2,ref_dontTouch!$A$1:$S$1,0),FALSE)),"",INDIRECT("'ref_dontTouch'!R"&amp;ROW(C665)&amp;"C"&amp;MATCH(C$2,ref_dontTouch!$A$1:$S$1,0),FALSE))</f>
        <v/>
      </c>
      <c r="D665" s="13" t="str">
        <f ca="1">IF(C665="","",C665&amp;" - "&amp;VLOOKUP($C665,ref_dontTouch!$B664:$Y6662,MATCH("statement",ref_dontTouch!$B$1:$Y$1,0),0))</f>
        <v/>
      </c>
      <c r="E665" s="13" t="str">
        <f ca="1">IF(D665="","",VLOOKUP($C665,ref_dontTouch!$B664:$Y6662,MATCH("performanceExpectation",ref_dontTouch!$B$1:$Y$1,0),0))</f>
        <v/>
      </c>
      <c r="F665" s="5"/>
      <c r="G665" s="5"/>
      <c r="H665" s="5"/>
      <c r="I665" s="5"/>
      <c r="J665" s="5"/>
      <c r="K665" s="5"/>
      <c r="L665" s="5"/>
      <c r="M665" s="5"/>
      <c r="N665" s="5"/>
      <c r="O665" s="5"/>
      <c r="P665" s="5"/>
      <c r="Q665" s="5"/>
      <c r="R665" s="5"/>
      <c r="S665" s="5"/>
      <c r="T665" s="5"/>
      <c r="U665" s="5"/>
      <c r="V665" s="5"/>
      <c r="W665" s="5"/>
      <c r="X665" s="5"/>
      <c r="Y665" s="5"/>
      <c r="Z665" s="5"/>
      <c r="AA665" s="5"/>
    </row>
    <row r="666" spans="1:27" ht="16">
      <c r="A666" s="13" t="str">
        <f ca="1">IF(ISBLANK(INDIRECT("'ref_dontTouch'!R"&amp;ROW(A666)&amp;"C"&amp;MATCH(A$2,ref_dontTouch!$A$1:$S$1,0),FALSE)),"",INDIRECT("'ref_dontTouch'!R"&amp;ROW(A666)&amp;"C"&amp;MATCH(A$2,ref_dontTouch!$A$1:$S$1,0),FALSE))</f>
        <v/>
      </c>
      <c r="B666" s="14" t="str">
        <f ca="1">IF(INDIRECT("'ref_dontTouch'!R"&amp;ROW(B666)&amp;"C"&amp;MATCH("ALIGN",ref_dontTouch!$A$1:$S$1,0),FALSE)="","",IF(INDIRECT("'ref_dontTouch'!R"&amp;ROW(B666)&amp;"C"&amp;MATCH("ALIGN",ref_dontTouch!$A$1:$S$1,0),FALSE)="t","Target",IF(INDIRECT("'ref_dontTouch'!R"&amp;ROW(B666)&amp;"C"&amp;MATCH("ALIGN",ref_dontTouch!$A$1:$S$1,0),FALSE)="f","Flagged","Connected")))</f>
        <v/>
      </c>
      <c r="C666" s="14" t="str">
        <f ca="1">IF(ISBLANK(INDIRECT("'ref_dontTouch'!R"&amp;ROW(C666)&amp;"C"&amp;MATCH(C$2,ref_dontTouch!$A$1:$S$1,0),FALSE)),"",INDIRECT("'ref_dontTouch'!R"&amp;ROW(C666)&amp;"C"&amp;MATCH(C$2,ref_dontTouch!$A$1:$S$1,0),FALSE))</f>
        <v/>
      </c>
      <c r="D666" s="13" t="str">
        <f ca="1">IF(C666="","",C666&amp;" - "&amp;VLOOKUP($C666,ref_dontTouch!$B665:$Y6663,MATCH("statement",ref_dontTouch!$B$1:$Y$1,0),0))</f>
        <v/>
      </c>
      <c r="E666" s="13" t="str">
        <f ca="1">IF(D666="","",VLOOKUP($C666,ref_dontTouch!$B665:$Y6663,MATCH("performanceExpectation",ref_dontTouch!$B$1:$Y$1,0),0))</f>
        <v/>
      </c>
      <c r="F666" s="5"/>
      <c r="G666" s="5"/>
      <c r="H666" s="5"/>
      <c r="I666" s="5"/>
      <c r="J666" s="5"/>
      <c r="K666" s="5"/>
      <c r="L666" s="5"/>
      <c r="M666" s="5"/>
      <c r="N666" s="5"/>
      <c r="O666" s="5"/>
      <c r="P666" s="5"/>
      <c r="Q666" s="5"/>
      <c r="R666" s="5"/>
      <c r="S666" s="5"/>
      <c r="T666" s="5"/>
      <c r="U666" s="5"/>
      <c r="V666" s="5"/>
      <c r="W666" s="5"/>
      <c r="X666" s="5"/>
      <c r="Y666" s="5"/>
      <c r="Z666" s="5"/>
      <c r="AA666" s="5"/>
    </row>
    <row r="667" spans="1:27" ht="16">
      <c r="A667" s="13" t="str">
        <f ca="1">IF(ISBLANK(INDIRECT("'ref_dontTouch'!R"&amp;ROW(A667)&amp;"C"&amp;MATCH(A$2,ref_dontTouch!$A$1:$S$1,0),FALSE)),"",INDIRECT("'ref_dontTouch'!R"&amp;ROW(A667)&amp;"C"&amp;MATCH(A$2,ref_dontTouch!$A$1:$S$1,0),FALSE))</f>
        <v/>
      </c>
      <c r="B667" s="14" t="str">
        <f ca="1">IF(INDIRECT("'ref_dontTouch'!R"&amp;ROW(B667)&amp;"C"&amp;MATCH("ALIGN",ref_dontTouch!$A$1:$S$1,0),FALSE)="","",IF(INDIRECT("'ref_dontTouch'!R"&amp;ROW(B667)&amp;"C"&amp;MATCH("ALIGN",ref_dontTouch!$A$1:$S$1,0),FALSE)="t","Target",IF(INDIRECT("'ref_dontTouch'!R"&amp;ROW(B667)&amp;"C"&amp;MATCH("ALIGN",ref_dontTouch!$A$1:$S$1,0),FALSE)="f","Flagged","Connected")))</f>
        <v/>
      </c>
      <c r="C667" s="14" t="str">
        <f ca="1">IF(ISBLANK(INDIRECT("'ref_dontTouch'!R"&amp;ROW(C667)&amp;"C"&amp;MATCH(C$2,ref_dontTouch!$A$1:$S$1,0),FALSE)),"",INDIRECT("'ref_dontTouch'!R"&amp;ROW(C667)&amp;"C"&amp;MATCH(C$2,ref_dontTouch!$A$1:$S$1,0),FALSE))</f>
        <v/>
      </c>
      <c r="D667" s="13" t="str">
        <f ca="1">IF(C667="","",C667&amp;" - "&amp;VLOOKUP($C667,ref_dontTouch!$B666:$Y6664,MATCH("statement",ref_dontTouch!$B$1:$Y$1,0),0))</f>
        <v/>
      </c>
      <c r="E667" s="13" t="str">
        <f ca="1">IF(D667="","",VLOOKUP($C667,ref_dontTouch!$B666:$Y6664,MATCH("performanceExpectation",ref_dontTouch!$B$1:$Y$1,0),0))</f>
        <v/>
      </c>
      <c r="F667" s="5"/>
      <c r="G667" s="5"/>
      <c r="H667" s="5"/>
      <c r="I667" s="5"/>
      <c r="J667" s="5"/>
      <c r="K667" s="5"/>
      <c r="L667" s="5"/>
      <c r="M667" s="5"/>
      <c r="N667" s="5"/>
      <c r="O667" s="5"/>
      <c r="P667" s="5"/>
      <c r="Q667" s="5"/>
      <c r="R667" s="5"/>
      <c r="S667" s="5"/>
      <c r="T667" s="5"/>
      <c r="U667" s="5"/>
      <c r="V667" s="5"/>
      <c r="W667" s="5"/>
      <c r="X667" s="5"/>
      <c r="Y667" s="5"/>
      <c r="Z667" s="5"/>
      <c r="AA667" s="5"/>
    </row>
    <row r="668" spans="1:27" ht="16">
      <c r="A668" s="13" t="str">
        <f ca="1">IF(ISBLANK(INDIRECT("'ref_dontTouch'!R"&amp;ROW(A668)&amp;"C"&amp;MATCH(A$2,ref_dontTouch!$A$1:$S$1,0),FALSE)),"",INDIRECT("'ref_dontTouch'!R"&amp;ROW(A668)&amp;"C"&amp;MATCH(A$2,ref_dontTouch!$A$1:$S$1,0),FALSE))</f>
        <v/>
      </c>
      <c r="B668" s="14" t="str">
        <f ca="1">IF(INDIRECT("'ref_dontTouch'!R"&amp;ROW(B668)&amp;"C"&amp;MATCH("ALIGN",ref_dontTouch!$A$1:$S$1,0),FALSE)="","",IF(INDIRECT("'ref_dontTouch'!R"&amp;ROW(B668)&amp;"C"&amp;MATCH("ALIGN",ref_dontTouch!$A$1:$S$1,0),FALSE)="t","Target",IF(INDIRECT("'ref_dontTouch'!R"&amp;ROW(B668)&amp;"C"&amp;MATCH("ALIGN",ref_dontTouch!$A$1:$S$1,0),FALSE)="f","Flagged","Connected")))</f>
        <v/>
      </c>
      <c r="C668" s="14" t="str">
        <f ca="1">IF(ISBLANK(INDIRECT("'ref_dontTouch'!R"&amp;ROW(C668)&amp;"C"&amp;MATCH(C$2,ref_dontTouch!$A$1:$S$1,0),FALSE)),"",INDIRECT("'ref_dontTouch'!R"&amp;ROW(C668)&amp;"C"&amp;MATCH(C$2,ref_dontTouch!$A$1:$S$1,0),FALSE))</f>
        <v/>
      </c>
      <c r="D668" s="13" t="str">
        <f ca="1">IF(C668="","",C668&amp;" - "&amp;VLOOKUP($C668,ref_dontTouch!$B667:$Y6665,MATCH("statement",ref_dontTouch!$B$1:$Y$1,0),0))</f>
        <v/>
      </c>
      <c r="E668" s="13" t="str">
        <f ca="1">IF(D668="","",VLOOKUP($C668,ref_dontTouch!$B667:$Y6665,MATCH("performanceExpectation",ref_dontTouch!$B$1:$Y$1,0),0))</f>
        <v/>
      </c>
      <c r="F668" s="5"/>
      <c r="G668" s="5"/>
      <c r="H668" s="5"/>
      <c r="I668" s="5"/>
      <c r="J668" s="5"/>
      <c r="K668" s="5"/>
      <c r="L668" s="5"/>
      <c r="M668" s="5"/>
      <c r="N668" s="5"/>
      <c r="O668" s="5"/>
      <c r="P668" s="5"/>
      <c r="Q668" s="5"/>
      <c r="R668" s="5"/>
      <c r="S668" s="5"/>
      <c r="T668" s="5"/>
      <c r="U668" s="5"/>
      <c r="V668" s="5"/>
      <c r="W668" s="5"/>
      <c r="X668" s="5"/>
      <c r="Y668" s="5"/>
      <c r="Z668" s="5"/>
      <c r="AA668" s="5"/>
    </row>
    <row r="669" spans="1:27" ht="16">
      <c r="A669" s="13" t="str">
        <f ca="1">IF(ISBLANK(INDIRECT("'ref_dontTouch'!R"&amp;ROW(A669)&amp;"C"&amp;MATCH(A$2,ref_dontTouch!$A$1:$S$1,0),FALSE)),"",INDIRECT("'ref_dontTouch'!R"&amp;ROW(A669)&amp;"C"&amp;MATCH(A$2,ref_dontTouch!$A$1:$S$1,0),FALSE))</f>
        <v/>
      </c>
      <c r="B669" s="14" t="str">
        <f ca="1">IF(INDIRECT("'ref_dontTouch'!R"&amp;ROW(B669)&amp;"C"&amp;MATCH("ALIGN",ref_dontTouch!$A$1:$S$1,0),FALSE)="","",IF(INDIRECT("'ref_dontTouch'!R"&amp;ROW(B669)&amp;"C"&amp;MATCH("ALIGN",ref_dontTouch!$A$1:$S$1,0),FALSE)="t","Target",IF(INDIRECT("'ref_dontTouch'!R"&amp;ROW(B669)&amp;"C"&amp;MATCH("ALIGN",ref_dontTouch!$A$1:$S$1,0),FALSE)="f","Flagged","Connected")))</f>
        <v/>
      </c>
      <c r="C669" s="14" t="str">
        <f ca="1">IF(ISBLANK(INDIRECT("'ref_dontTouch'!R"&amp;ROW(C669)&amp;"C"&amp;MATCH(C$2,ref_dontTouch!$A$1:$S$1,0),FALSE)),"",INDIRECT("'ref_dontTouch'!R"&amp;ROW(C669)&amp;"C"&amp;MATCH(C$2,ref_dontTouch!$A$1:$S$1,0),FALSE))</f>
        <v/>
      </c>
      <c r="D669" s="13" t="str">
        <f ca="1">IF(C669="","",C669&amp;" - "&amp;VLOOKUP($C669,ref_dontTouch!$B668:$Y6666,MATCH("statement",ref_dontTouch!$B$1:$Y$1,0),0))</f>
        <v/>
      </c>
      <c r="E669" s="13" t="str">
        <f ca="1">IF(D669="","",VLOOKUP($C669,ref_dontTouch!$B668:$Y6666,MATCH("performanceExpectation",ref_dontTouch!$B$1:$Y$1,0),0))</f>
        <v/>
      </c>
      <c r="F669" s="5"/>
      <c r="G669" s="5"/>
      <c r="H669" s="5"/>
      <c r="I669" s="5"/>
      <c r="J669" s="5"/>
      <c r="K669" s="5"/>
      <c r="L669" s="5"/>
      <c r="M669" s="5"/>
      <c r="N669" s="5"/>
      <c r="O669" s="5"/>
      <c r="P669" s="5"/>
      <c r="Q669" s="5"/>
      <c r="R669" s="5"/>
      <c r="S669" s="5"/>
      <c r="T669" s="5"/>
      <c r="U669" s="5"/>
      <c r="V669" s="5"/>
      <c r="W669" s="5"/>
      <c r="X669" s="5"/>
      <c r="Y669" s="5"/>
      <c r="Z669" s="5"/>
      <c r="AA669" s="5"/>
    </row>
    <row r="670" spans="1:27" ht="16">
      <c r="A670" s="13" t="str">
        <f ca="1">IF(ISBLANK(INDIRECT("'ref_dontTouch'!R"&amp;ROW(A670)&amp;"C"&amp;MATCH(A$2,ref_dontTouch!$A$1:$S$1,0),FALSE)),"",INDIRECT("'ref_dontTouch'!R"&amp;ROW(A670)&amp;"C"&amp;MATCH(A$2,ref_dontTouch!$A$1:$S$1,0),FALSE))</f>
        <v/>
      </c>
      <c r="B670" s="14" t="str">
        <f ca="1">IF(INDIRECT("'ref_dontTouch'!R"&amp;ROW(B670)&amp;"C"&amp;MATCH("ALIGN",ref_dontTouch!$A$1:$S$1,0),FALSE)="","",IF(INDIRECT("'ref_dontTouch'!R"&amp;ROW(B670)&amp;"C"&amp;MATCH("ALIGN",ref_dontTouch!$A$1:$S$1,0),FALSE)="t","Target",IF(INDIRECT("'ref_dontTouch'!R"&amp;ROW(B670)&amp;"C"&amp;MATCH("ALIGN",ref_dontTouch!$A$1:$S$1,0),FALSE)="f","Flagged","Connected")))</f>
        <v/>
      </c>
      <c r="C670" s="14" t="str">
        <f ca="1">IF(ISBLANK(INDIRECT("'ref_dontTouch'!R"&amp;ROW(C670)&amp;"C"&amp;MATCH(C$2,ref_dontTouch!$A$1:$S$1,0),FALSE)),"",INDIRECT("'ref_dontTouch'!R"&amp;ROW(C670)&amp;"C"&amp;MATCH(C$2,ref_dontTouch!$A$1:$S$1,0),FALSE))</f>
        <v/>
      </c>
      <c r="D670" s="13" t="str">
        <f ca="1">IF(C670="","",C670&amp;" - "&amp;VLOOKUP($C670,ref_dontTouch!$B669:$Y6667,MATCH("statement",ref_dontTouch!$B$1:$Y$1,0),0))</f>
        <v/>
      </c>
      <c r="E670" s="13" t="str">
        <f ca="1">IF(D670="","",VLOOKUP($C670,ref_dontTouch!$B669:$Y6667,MATCH("performanceExpectation",ref_dontTouch!$B$1:$Y$1,0),0))</f>
        <v/>
      </c>
      <c r="F670" s="5"/>
      <c r="G670" s="5"/>
      <c r="H670" s="5"/>
      <c r="I670" s="5"/>
      <c r="J670" s="5"/>
      <c r="K670" s="5"/>
      <c r="L670" s="5"/>
      <c r="M670" s="5"/>
      <c r="N670" s="5"/>
      <c r="O670" s="5"/>
      <c r="P670" s="5"/>
      <c r="Q670" s="5"/>
      <c r="R670" s="5"/>
      <c r="S670" s="5"/>
      <c r="T670" s="5"/>
      <c r="U670" s="5"/>
      <c r="V670" s="5"/>
      <c r="W670" s="5"/>
      <c r="X670" s="5"/>
      <c r="Y670" s="5"/>
      <c r="Z670" s="5"/>
      <c r="AA670" s="5"/>
    </row>
    <row r="671" spans="1:27" ht="16">
      <c r="A671" s="13" t="str">
        <f ca="1">IF(ISBLANK(INDIRECT("'ref_dontTouch'!R"&amp;ROW(A671)&amp;"C"&amp;MATCH(A$2,ref_dontTouch!$A$1:$S$1,0),FALSE)),"",INDIRECT("'ref_dontTouch'!R"&amp;ROW(A671)&amp;"C"&amp;MATCH(A$2,ref_dontTouch!$A$1:$S$1,0),FALSE))</f>
        <v/>
      </c>
      <c r="B671" s="14" t="str">
        <f ca="1">IF(INDIRECT("'ref_dontTouch'!R"&amp;ROW(B671)&amp;"C"&amp;MATCH("ALIGN",ref_dontTouch!$A$1:$S$1,0),FALSE)="","",IF(INDIRECT("'ref_dontTouch'!R"&amp;ROW(B671)&amp;"C"&amp;MATCH("ALIGN",ref_dontTouch!$A$1:$S$1,0),FALSE)="t","Target",IF(INDIRECT("'ref_dontTouch'!R"&amp;ROW(B671)&amp;"C"&amp;MATCH("ALIGN",ref_dontTouch!$A$1:$S$1,0),FALSE)="f","Flagged","Connected")))</f>
        <v/>
      </c>
      <c r="C671" s="14" t="str">
        <f ca="1">IF(ISBLANK(INDIRECT("'ref_dontTouch'!R"&amp;ROW(C671)&amp;"C"&amp;MATCH(C$2,ref_dontTouch!$A$1:$S$1,0),FALSE)),"",INDIRECT("'ref_dontTouch'!R"&amp;ROW(C671)&amp;"C"&amp;MATCH(C$2,ref_dontTouch!$A$1:$S$1,0),FALSE))</f>
        <v/>
      </c>
      <c r="D671" s="13" t="str">
        <f ca="1">IF(C671="","",C671&amp;" - "&amp;VLOOKUP($C671,ref_dontTouch!$B670:$Y6668,MATCH("statement",ref_dontTouch!$B$1:$Y$1,0),0))</f>
        <v/>
      </c>
      <c r="E671" s="13" t="str">
        <f ca="1">IF(D671="","",VLOOKUP($C671,ref_dontTouch!$B670:$Y6668,MATCH("performanceExpectation",ref_dontTouch!$B$1:$Y$1,0),0))</f>
        <v/>
      </c>
      <c r="F671" s="5"/>
      <c r="G671" s="5"/>
      <c r="H671" s="5"/>
      <c r="I671" s="5"/>
      <c r="J671" s="5"/>
      <c r="K671" s="5"/>
      <c r="L671" s="5"/>
      <c r="M671" s="5"/>
      <c r="N671" s="5"/>
      <c r="O671" s="5"/>
      <c r="P671" s="5"/>
      <c r="Q671" s="5"/>
      <c r="R671" s="5"/>
      <c r="S671" s="5"/>
      <c r="T671" s="5"/>
      <c r="U671" s="5"/>
      <c r="V671" s="5"/>
      <c r="W671" s="5"/>
      <c r="X671" s="5"/>
      <c r="Y671" s="5"/>
      <c r="Z671" s="5"/>
      <c r="AA671" s="5"/>
    </row>
    <row r="672" spans="1:27" ht="16">
      <c r="A672" s="13" t="str">
        <f ca="1">IF(ISBLANK(INDIRECT("'ref_dontTouch'!R"&amp;ROW(A672)&amp;"C"&amp;MATCH(A$2,ref_dontTouch!$A$1:$S$1,0),FALSE)),"",INDIRECT("'ref_dontTouch'!R"&amp;ROW(A672)&amp;"C"&amp;MATCH(A$2,ref_dontTouch!$A$1:$S$1,0),FALSE))</f>
        <v/>
      </c>
      <c r="B672" s="14" t="str">
        <f ca="1">IF(INDIRECT("'ref_dontTouch'!R"&amp;ROW(B672)&amp;"C"&amp;MATCH("ALIGN",ref_dontTouch!$A$1:$S$1,0),FALSE)="","",IF(INDIRECT("'ref_dontTouch'!R"&amp;ROW(B672)&amp;"C"&amp;MATCH("ALIGN",ref_dontTouch!$A$1:$S$1,0),FALSE)="t","Target",IF(INDIRECT("'ref_dontTouch'!R"&amp;ROW(B672)&amp;"C"&amp;MATCH("ALIGN",ref_dontTouch!$A$1:$S$1,0),FALSE)="f","Flagged","Connected")))</f>
        <v/>
      </c>
      <c r="C672" s="14" t="str">
        <f ca="1">IF(ISBLANK(INDIRECT("'ref_dontTouch'!R"&amp;ROW(C672)&amp;"C"&amp;MATCH(C$2,ref_dontTouch!$A$1:$S$1,0),FALSE)),"",INDIRECT("'ref_dontTouch'!R"&amp;ROW(C672)&amp;"C"&amp;MATCH(C$2,ref_dontTouch!$A$1:$S$1,0),FALSE))</f>
        <v/>
      </c>
      <c r="D672" s="13" t="str">
        <f ca="1">IF(C672="","",C672&amp;" - "&amp;VLOOKUP($C672,ref_dontTouch!$B671:$Y6669,MATCH("statement",ref_dontTouch!$B$1:$Y$1,0),0))</f>
        <v/>
      </c>
      <c r="E672" s="13" t="str">
        <f ca="1">IF(D672="","",VLOOKUP($C672,ref_dontTouch!$B671:$Y6669,MATCH("performanceExpectation",ref_dontTouch!$B$1:$Y$1,0),0))</f>
        <v/>
      </c>
      <c r="F672" s="5"/>
      <c r="G672" s="5"/>
      <c r="H672" s="5"/>
      <c r="I672" s="5"/>
      <c r="J672" s="5"/>
      <c r="K672" s="5"/>
      <c r="L672" s="5"/>
      <c r="M672" s="5"/>
      <c r="N672" s="5"/>
      <c r="O672" s="5"/>
      <c r="P672" s="5"/>
      <c r="Q672" s="5"/>
      <c r="R672" s="5"/>
      <c r="S672" s="5"/>
      <c r="T672" s="5"/>
      <c r="U672" s="5"/>
      <c r="V672" s="5"/>
      <c r="W672" s="5"/>
      <c r="X672" s="5"/>
      <c r="Y672" s="5"/>
      <c r="Z672" s="5"/>
      <c r="AA672" s="5"/>
    </row>
    <row r="673" spans="1:27" ht="16">
      <c r="A673" s="13" t="str">
        <f ca="1">IF(ISBLANK(INDIRECT("'ref_dontTouch'!R"&amp;ROW(A673)&amp;"C"&amp;MATCH(A$2,ref_dontTouch!$A$1:$S$1,0),FALSE)),"",INDIRECT("'ref_dontTouch'!R"&amp;ROW(A673)&amp;"C"&amp;MATCH(A$2,ref_dontTouch!$A$1:$S$1,0),FALSE))</f>
        <v/>
      </c>
      <c r="B673" s="14" t="str">
        <f ca="1">IF(INDIRECT("'ref_dontTouch'!R"&amp;ROW(B673)&amp;"C"&amp;MATCH("ALIGN",ref_dontTouch!$A$1:$S$1,0),FALSE)="","",IF(INDIRECT("'ref_dontTouch'!R"&amp;ROW(B673)&amp;"C"&amp;MATCH("ALIGN",ref_dontTouch!$A$1:$S$1,0),FALSE)="t","Target",IF(INDIRECT("'ref_dontTouch'!R"&amp;ROW(B673)&amp;"C"&amp;MATCH("ALIGN",ref_dontTouch!$A$1:$S$1,0),FALSE)="f","Flagged","Connected")))</f>
        <v/>
      </c>
      <c r="C673" s="14" t="str">
        <f ca="1">IF(ISBLANK(INDIRECT("'ref_dontTouch'!R"&amp;ROW(C673)&amp;"C"&amp;MATCH(C$2,ref_dontTouch!$A$1:$S$1,0),FALSE)),"",INDIRECT("'ref_dontTouch'!R"&amp;ROW(C673)&amp;"C"&amp;MATCH(C$2,ref_dontTouch!$A$1:$S$1,0),FALSE))</f>
        <v/>
      </c>
      <c r="D673" s="13" t="str">
        <f ca="1">IF(C673="","",C673&amp;" - "&amp;VLOOKUP($C673,ref_dontTouch!$B672:$Y6670,MATCH("statement",ref_dontTouch!$B$1:$Y$1,0),0))</f>
        <v/>
      </c>
      <c r="E673" s="13" t="str">
        <f ca="1">IF(D673="","",VLOOKUP($C673,ref_dontTouch!$B672:$Y6670,MATCH("performanceExpectation",ref_dontTouch!$B$1:$Y$1,0),0))</f>
        <v/>
      </c>
      <c r="F673" s="5"/>
      <c r="G673" s="5"/>
      <c r="H673" s="5"/>
      <c r="I673" s="5"/>
      <c r="J673" s="5"/>
      <c r="K673" s="5"/>
      <c r="L673" s="5"/>
      <c r="M673" s="5"/>
      <c r="N673" s="5"/>
      <c r="O673" s="5"/>
      <c r="P673" s="5"/>
      <c r="Q673" s="5"/>
      <c r="R673" s="5"/>
      <c r="S673" s="5"/>
      <c r="T673" s="5"/>
      <c r="U673" s="5"/>
      <c r="V673" s="5"/>
      <c r="W673" s="5"/>
      <c r="X673" s="5"/>
      <c r="Y673" s="5"/>
      <c r="Z673" s="5"/>
      <c r="AA673" s="5"/>
    </row>
    <row r="674" spans="1:27" ht="16">
      <c r="A674" s="13" t="str">
        <f ca="1">IF(ISBLANK(INDIRECT("'ref_dontTouch'!R"&amp;ROW(A674)&amp;"C"&amp;MATCH(A$2,ref_dontTouch!$A$1:$S$1,0),FALSE)),"",INDIRECT("'ref_dontTouch'!R"&amp;ROW(A674)&amp;"C"&amp;MATCH(A$2,ref_dontTouch!$A$1:$S$1,0),FALSE))</f>
        <v/>
      </c>
      <c r="B674" s="14" t="str">
        <f ca="1">IF(INDIRECT("'ref_dontTouch'!R"&amp;ROW(B674)&amp;"C"&amp;MATCH("ALIGN",ref_dontTouch!$A$1:$S$1,0),FALSE)="","",IF(INDIRECT("'ref_dontTouch'!R"&amp;ROW(B674)&amp;"C"&amp;MATCH("ALIGN",ref_dontTouch!$A$1:$S$1,0),FALSE)="t","Target",IF(INDIRECT("'ref_dontTouch'!R"&amp;ROW(B674)&amp;"C"&amp;MATCH("ALIGN",ref_dontTouch!$A$1:$S$1,0),FALSE)="f","Flagged","Connected")))</f>
        <v/>
      </c>
      <c r="C674" s="14" t="str">
        <f ca="1">IF(ISBLANK(INDIRECT("'ref_dontTouch'!R"&amp;ROW(C674)&amp;"C"&amp;MATCH(C$2,ref_dontTouch!$A$1:$S$1,0),FALSE)),"",INDIRECT("'ref_dontTouch'!R"&amp;ROW(C674)&amp;"C"&amp;MATCH(C$2,ref_dontTouch!$A$1:$S$1,0),FALSE))</f>
        <v/>
      </c>
      <c r="D674" s="13" t="str">
        <f ca="1">IF(C674="","",C674&amp;" - "&amp;VLOOKUP($C674,ref_dontTouch!$B673:$Y6671,MATCH("statement",ref_dontTouch!$B$1:$Y$1,0),0))</f>
        <v/>
      </c>
      <c r="E674" s="13" t="str">
        <f ca="1">IF(D674="","",VLOOKUP($C674,ref_dontTouch!$B673:$Y6671,MATCH("performanceExpectation",ref_dontTouch!$B$1:$Y$1,0),0))</f>
        <v/>
      </c>
      <c r="F674" s="5"/>
      <c r="G674" s="5"/>
      <c r="H674" s="5"/>
      <c r="I674" s="5"/>
      <c r="J674" s="5"/>
      <c r="K674" s="5"/>
      <c r="L674" s="5"/>
      <c r="M674" s="5"/>
      <c r="N674" s="5"/>
      <c r="O674" s="5"/>
      <c r="P674" s="5"/>
      <c r="Q674" s="5"/>
      <c r="R674" s="5"/>
      <c r="S674" s="5"/>
      <c r="T674" s="5"/>
      <c r="U674" s="5"/>
      <c r="V674" s="5"/>
      <c r="W674" s="5"/>
      <c r="X674" s="5"/>
      <c r="Y674" s="5"/>
      <c r="Z674" s="5"/>
      <c r="AA674" s="5"/>
    </row>
    <row r="675" spans="1:27" ht="16">
      <c r="A675" s="13" t="str">
        <f ca="1">IF(ISBLANK(INDIRECT("'ref_dontTouch'!R"&amp;ROW(A675)&amp;"C"&amp;MATCH(A$2,ref_dontTouch!$A$1:$S$1,0),FALSE)),"",INDIRECT("'ref_dontTouch'!R"&amp;ROW(A675)&amp;"C"&amp;MATCH(A$2,ref_dontTouch!$A$1:$S$1,0),FALSE))</f>
        <v/>
      </c>
      <c r="B675" s="14" t="str">
        <f ca="1">IF(INDIRECT("'ref_dontTouch'!R"&amp;ROW(B675)&amp;"C"&amp;MATCH("ALIGN",ref_dontTouch!$A$1:$S$1,0),FALSE)="","",IF(INDIRECT("'ref_dontTouch'!R"&amp;ROW(B675)&amp;"C"&amp;MATCH("ALIGN",ref_dontTouch!$A$1:$S$1,0),FALSE)="t","Target",IF(INDIRECT("'ref_dontTouch'!R"&amp;ROW(B675)&amp;"C"&amp;MATCH("ALIGN",ref_dontTouch!$A$1:$S$1,0),FALSE)="f","Flagged","Connected")))</f>
        <v/>
      </c>
      <c r="C675" s="14" t="str">
        <f ca="1">IF(ISBLANK(INDIRECT("'ref_dontTouch'!R"&amp;ROW(C675)&amp;"C"&amp;MATCH(C$2,ref_dontTouch!$A$1:$S$1,0),FALSE)),"",INDIRECT("'ref_dontTouch'!R"&amp;ROW(C675)&amp;"C"&amp;MATCH(C$2,ref_dontTouch!$A$1:$S$1,0),FALSE))</f>
        <v/>
      </c>
      <c r="D675" s="13" t="str">
        <f ca="1">IF(C675="","",C675&amp;" - "&amp;VLOOKUP($C675,ref_dontTouch!$B674:$Y6672,MATCH("statement",ref_dontTouch!$B$1:$Y$1,0),0))</f>
        <v/>
      </c>
      <c r="E675" s="13" t="str">
        <f ca="1">IF(D675="","",VLOOKUP($C675,ref_dontTouch!$B674:$Y6672,MATCH("performanceExpectation",ref_dontTouch!$B$1:$Y$1,0),0))</f>
        <v/>
      </c>
      <c r="F675" s="5"/>
      <c r="G675" s="5"/>
      <c r="H675" s="5"/>
      <c r="I675" s="5"/>
      <c r="J675" s="5"/>
      <c r="K675" s="5"/>
      <c r="L675" s="5"/>
      <c r="M675" s="5"/>
      <c r="N675" s="5"/>
      <c r="O675" s="5"/>
      <c r="P675" s="5"/>
      <c r="Q675" s="5"/>
      <c r="R675" s="5"/>
      <c r="S675" s="5"/>
      <c r="T675" s="5"/>
      <c r="U675" s="5"/>
      <c r="V675" s="5"/>
      <c r="W675" s="5"/>
      <c r="X675" s="5"/>
      <c r="Y675" s="5"/>
      <c r="Z675" s="5"/>
      <c r="AA675" s="5"/>
    </row>
    <row r="676" spans="1:27" ht="16">
      <c r="A676" s="13" t="str">
        <f ca="1">IF(ISBLANK(INDIRECT("'ref_dontTouch'!R"&amp;ROW(A676)&amp;"C"&amp;MATCH(A$2,ref_dontTouch!$A$1:$S$1,0),FALSE)),"",INDIRECT("'ref_dontTouch'!R"&amp;ROW(A676)&amp;"C"&amp;MATCH(A$2,ref_dontTouch!$A$1:$S$1,0),FALSE))</f>
        <v/>
      </c>
      <c r="B676" s="14" t="str">
        <f ca="1">IF(INDIRECT("'ref_dontTouch'!R"&amp;ROW(B676)&amp;"C"&amp;MATCH("ALIGN",ref_dontTouch!$A$1:$S$1,0),FALSE)="","",IF(INDIRECT("'ref_dontTouch'!R"&amp;ROW(B676)&amp;"C"&amp;MATCH("ALIGN",ref_dontTouch!$A$1:$S$1,0),FALSE)="t","Target",IF(INDIRECT("'ref_dontTouch'!R"&amp;ROW(B676)&amp;"C"&amp;MATCH("ALIGN",ref_dontTouch!$A$1:$S$1,0),FALSE)="f","Flagged","Connected")))</f>
        <v/>
      </c>
      <c r="C676" s="14" t="str">
        <f ca="1">IF(ISBLANK(INDIRECT("'ref_dontTouch'!R"&amp;ROW(C676)&amp;"C"&amp;MATCH(C$2,ref_dontTouch!$A$1:$S$1,0),FALSE)),"",INDIRECT("'ref_dontTouch'!R"&amp;ROW(C676)&amp;"C"&amp;MATCH(C$2,ref_dontTouch!$A$1:$S$1,0),FALSE))</f>
        <v/>
      </c>
      <c r="D676" s="13" t="str">
        <f ca="1">IF(C676="","",C676&amp;" - "&amp;VLOOKUP($C676,ref_dontTouch!$B675:$Y6673,MATCH("statement",ref_dontTouch!$B$1:$Y$1,0),0))</f>
        <v/>
      </c>
      <c r="E676" s="13" t="str">
        <f ca="1">IF(D676="","",VLOOKUP($C676,ref_dontTouch!$B675:$Y6673,MATCH("performanceExpectation",ref_dontTouch!$B$1:$Y$1,0),0))</f>
        <v/>
      </c>
      <c r="F676" s="5"/>
      <c r="G676" s="5"/>
      <c r="H676" s="5"/>
      <c r="I676" s="5"/>
      <c r="J676" s="5"/>
      <c r="K676" s="5"/>
      <c r="L676" s="5"/>
      <c r="M676" s="5"/>
      <c r="N676" s="5"/>
      <c r="O676" s="5"/>
      <c r="P676" s="5"/>
      <c r="Q676" s="5"/>
      <c r="R676" s="5"/>
      <c r="S676" s="5"/>
      <c r="T676" s="5"/>
      <c r="U676" s="5"/>
      <c r="V676" s="5"/>
      <c r="W676" s="5"/>
      <c r="X676" s="5"/>
      <c r="Y676" s="5"/>
      <c r="Z676" s="5"/>
      <c r="AA676" s="5"/>
    </row>
    <row r="677" spans="1:27" ht="16">
      <c r="A677" s="13" t="str">
        <f ca="1">IF(ISBLANK(INDIRECT("'ref_dontTouch'!R"&amp;ROW(A677)&amp;"C"&amp;MATCH(A$2,ref_dontTouch!$A$1:$S$1,0),FALSE)),"",INDIRECT("'ref_dontTouch'!R"&amp;ROW(A677)&amp;"C"&amp;MATCH(A$2,ref_dontTouch!$A$1:$S$1,0),FALSE))</f>
        <v/>
      </c>
      <c r="B677" s="14" t="str">
        <f ca="1">IF(INDIRECT("'ref_dontTouch'!R"&amp;ROW(B677)&amp;"C"&amp;MATCH("ALIGN",ref_dontTouch!$A$1:$S$1,0),FALSE)="","",IF(INDIRECT("'ref_dontTouch'!R"&amp;ROW(B677)&amp;"C"&amp;MATCH("ALIGN",ref_dontTouch!$A$1:$S$1,0),FALSE)="t","Target",IF(INDIRECT("'ref_dontTouch'!R"&amp;ROW(B677)&amp;"C"&amp;MATCH("ALIGN",ref_dontTouch!$A$1:$S$1,0),FALSE)="f","Flagged","Connected")))</f>
        <v/>
      </c>
      <c r="C677" s="14" t="str">
        <f ca="1">IF(ISBLANK(INDIRECT("'ref_dontTouch'!R"&amp;ROW(C677)&amp;"C"&amp;MATCH(C$2,ref_dontTouch!$A$1:$S$1,0),FALSE)),"",INDIRECT("'ref_dontTouch'!R"&amp;ROW(C677)&amp;"C"&amp;MATCH(C$2,ref_dontTouch!$A$1:$S$1,0),FALSE))</f>
        <v/>
      </c>
      <c r="D677" s="13" t="str">
        <f ca="1">IF(C677="","",C677&amp;" - "&amp;VLOOKUP($C677,ref_dontTouch!$B676:$Y6674,MATCH("statement",ref_dontTouch!$B$1:$Y$1,0),0))</f>
        <v/>
      </c>
      <c r="E677" s="13" t="str">
        <f ca="1">IF(D677="","",VLOOKUP($C677,ref_dontTouch!$B676:$Y6674,MATCH("performanceExpectation",ref_dontTouch!$B$1:$Y$1,0),0))</f>
        <v/>
      </c>
      <c r="F677" s="5"/>
      <c r="G677" s="5"/>
      <c r="H677" s="5"/>
      <c r="I677" s="5"/>
      <c r="J677" s="5"/>
      <c r="K677" s="5"/>
      <c r="L677" s="5"/>
      <c r="M677" s="5"/>
      <c r="N677" s="5"/>
      <c r="O677" s="5"/>
      <c r="P677" s="5"/>
      <c r="Q677" s="5"/>
      <c r="R677" s="5"/>
      <c r="S677" s="5"/>
      <c r="T677" s="5"/>
      <c r="U677" s="5"/>
      <c r="V677" s="5"/>
      <c r="W677" s="5"/>
      <c r="X677" s="5"/>
      <c r="Y677" s="5"/>
      <c r="Z677" s="5"/>
      <c r="AA677" s="5"/>
    </row>
    <row r="678" spans="1:27" ht="16">
      <c r="A678" s="13" t="str">
        <f ca="1">IF(ISBLANK(INDIRECT("'ref_dontTouch'!R"&amp;ROW(A678)&amp;"C"&amp;MATCH(A$2,ref_dontTouch!$A$1:$S$1,0),FALSE)),"",INDIRECT("'ref_dontTouch'!R"&amp;ROW(A678)&amp;"C"&amp;MATCH(A$2,ref_dontTouch!$A$1:$S$1,0),FALSE))</f>
        <v/>
      </c>
      <c r="B678" s="14" t="str">
        <f ca="1">IF(INDIRECT("'ref_dontTouch'!R"&amp;ROW(B678)&amp;"C"&amp;MATCH("ALIGN",ref_dontTouch!$A$1:$S$1,0),FALSE)="","",IF(INDIRECT("'ref_dontTouch'!R"&amp;ROW(B678)&amp;"C"&amp;MATCH("ALIGN",ref_dontTouch!$A$1:$S$1,0),FALSE)="t","Target",IF(INDIRECT("'ref_dontTouch'!R"&amp;ROW(B678)&amp;"C"&amp;MATCH("ALIGN",ref_dontTouch!$A$1:$S$1,0),FALSE)="f","Flagged","Connected")))</f>
        <v/>
      </c>
      <c r="C678" s="14" t="str">
        <f ca="1">IF(ISBLANK(INDIRECT("'ref_dontTouch'!R"&amp;ROW(C678)&amp;"C"&amp;MATCH(C$2,ref_dontTouch!$A$1:$S$1,0),FALSE)),"",INDIRECT("'ref_dontTouch'!R"&amp;ROW(C678)&amp;"C"&amp;MATCH(C$2,ref_dontTouch!$A$1:$S$1,0),FALSE))</f>
        <v/>
      </c>
      <c r="D678" s="13" t="str">
        <f ca="1">IF(C678="","",C678&amp;" - "&amp;VLOOKUP($C678,ref_dontTouch!$B677:$Y6675,MATCH("statement",ref_dontTouch!$B$1:$Y$1,0),0))</f>
        <v/>
      </c>
      <c r="E678" s="13" t="str">
        <f ca="1">IF(D678="","",VLOOKUP($C678,ref_dontTouch!$B677:$Y6675,MATCH("performanceExpectation",ref_dontTouch!$B$1:$Y$1,0),0))</f>
        <v/>
      </c>
      <c r="F678" s="5"/>
      <c r="G678" s="5"/>
      <c r="H678" s="5"/>
      <c r="I678" s="5"/>
      <c r="J678" s="5"/>
      <c r="K678" s="5"/>
      <c r="L678" s="5"/>
      <c r="M678" s="5"/>
      <c r="N678" s="5"/>
      <c r="O678" s="5"/>
      <c r="P678" s="5"/>
      <c r="Q678" s="5"/>
      <c r="R678" s="5"/>
      <c r="S678" s="5"/>
      <c r="T678" s="5"/>
      <c r="U678" s="5"/>
      <c r="V678" s="5"/>
      <c r="W678" s="5"/>
      <c r="X678" s="5"/>
      <c r="Y678" s="5"/>
      <c r="Z678" s="5"/>
      <c r="AA678" s="5"/>
    </row>
    <row r="679" spans="1:27" ht="16">
      <c r="A679" s="13" t="str">
        <f ca="1">IF(ISBLANK(INDIRECT("'ref_dontTouch'!R"&amp;ROW(A679)&amp;"C"&amp;MATCH(A$2,ref_dontTouch!$A$1:$S$1,0),FALSE)),"",INDIRECT("'ref_dontTouch'!R"&amp;ROW(A679)&amp;"C"&amp;MATCH(A$2,ref_dontTouch!$A$1:$S$1,0),FALSE))</f>
        <v/>
      </c>
      <c r="B679" s="14" t="str">
        <f ca="1">IF(INDIRECT("'ref_dontTouch'!R"&amp;ROW(B679)&amp;"C"&amp;MATCH("ALIGN",ref_dontTouch!$A$1:$S$1,0),FALSE)="","",IF(INDIRECT("'ref_dontTouch'!R"&amp;ROW(B679)&amp;"C"&amp;MATCH("ALIGN",ref_dontTouch!$A$1:$S$1,0),FALSE)="t","Target",IF(INDIRECT("'ref_dontTouch'!R"&amp;ROW(B679)&amp;"C"&amp;MATCH("ALIGN",ref_dontTouch!$A$1:$S$1,0),FALSE)="f","Flagged","Connected")))</f>
        <v/>
      </c>
      <c r="C679" s="14" t="str">
        <f ca="1">IF(ISBLANK(INDIRECT("'ref_dontTouch'!R"&amp;ROW(C679)&amp;"C"&amp;MATCH(C$2,ref_dontTouch!$A$1:$S$1,0),FALSE)),"",INDIRECT("'ref_dontTouch'!R"&amp;ROW(C679)&amp;"C"&amp;MATCH(C$2,ref_dontTouch!$A$1:$S$1,0),FALSE))</f>
        <v/>
      </c>
      <c r="D679" s="13" t="str">
        <f ca="1">IF(C679="","",C679&amp;" - "&amp;VLOOKUP($C679,ref_dontTouch!$B678:$Y6676,MATCH("statement",ref_dontTouch!$B$1:$Y$1,0),0))</f>
        <v/>
      </c>
      <c r="E679" s="13" t="str">
        <f ca="1">IF(D679="","",VLOOKUP($C679,ref_dontTouch!$B678:$Y6676,MATCH("performanceExpectation",ref_dontTouch!$B$1:$Y$1,0),0))</f>
        <v/>
      </c>
      <c r="F679" s="5"/>
      <c r="G679" s="5"/>
      <c r="H679" s="5"/>
      <c r="I679" s="5"/>
      <c r="J679" s="5"/>
      <c r="K679" s="5"/>
      <c r="L679" s="5"/>
      <c r="M679" s="5"/>
      <c r="N679" s="5"/>
      <c r="O679" s="5"/>
      <c r="P679" s="5"/>
      <c r="Q679" s="5"/>
      <c r="R679" s="5"/>
      <c r="S679" s="5"/>
      <c r="T679" s="5"/>
      <c r="U679" s="5"/>
      <c r="V679" s="5"/>
      <c r="W679" s="5"/>
      <c r="X679" s="5"/>
      <c r="Y679" s="5"/>
      <c r="Z679" s="5"/>
      <c r="AA679" s="5"/>
    </row>
    <row r="680" spans="1:27" ht="16">
      <c r="A680" s="13" t="str">
        <f ca="1">IF(ISBLANK(INDIRECT("'ref_dontTouch'!R"&amp;ROW(A680)&amp;"C"&amp;MATCH(A$2,ref_dontTouch!$A$1:$S$1,0),FALSE)),"",INDIRECT("'ref_dontTouch'!R"&amp;ROW(A680)&amp;"C"&amp;MATCH(A$2,ref_dontTouch!$A$1:$S$1,0),FALSE))</f>
        <v/>
      </c>
      <c r="B680" s="14" t="str">
        <f ca="1">IF(INDIRECT("'ref_dontTouch'!R"&amp;ROW(B680)&amp;"C"&amp;MATCH("ALIGN",ref_dontTouch!$A$1:$S$1,0),FALSE)="","",IF(INDIRECT("'ref_dontTouch'!R"&amp;ROW(B680)&amp;"C"&amp;MATCH("ALIGN",ref_dontTouch!$A$1:$S$1,0),FALSE)="t","Target",IF(INDIRECT("'ref_dontTouch'!R"&amp;ROW(B680)&amp;"C"&amp;MATCH("ALIGN",ref_dontTouch!$A$1:$S$1,0),FALSE)="f","Flagged","Connected")))</f>
        <v/>
      </c>
      <c r="C680" s="14" t="str">
        <f ca="1">IF(ISBLANK(INDIRECT("'ref_dontTouch'!R"&amp;ROW(C680)&amp;"C"&amp;MATCH(C$2,ref_dontTouch!$A$1:$S$1,0),FALSE)),"",INDIRECT("'ref_dontTouch'!R"&amp;ROW(C680)&amp;"C"&amp;MATCH(C$2,ref_dontTouch!$A$1:$S$1,0),FALSE))</f>
        <v/>
      </c>
      <c r="D680" s="13" t="str">
        <f ca="1">IF(C680="","",C680&amp;" - "&amp;VLOOKUP($C680,ref_dontTouch!$B679:$Y6677,MATCH("statement",ref_dontTouch!$B$1:$Y$1,0),0))</f>
        <v/>
      </c>
      <c r="E680" s="13" t="str">
        <f ca="1">IF(D680="","",VLOOKUP($C680,ref_dontTouch!$B679:$Y6677,MATCH("performanceExpectation",ref_dontTouch!$B$1:$Y$1,0),0))</f>
        <v/>
      </c>
      <c r="F680" s="5"/>
      <c r="G680" s="5"/>
      <c r="H680" s="5"/>
      <c r="I680" s="5"/>
      <c r="J680" s="5"/>
      <c r="K680" s="5"/>
      <c r="L680" s="5"/>
      <c r="M680" s="5"/>
      <c r="N680" s="5"/>
      <c r="O680" s="5"/>
      <c r="P680" s="5"/>
      <c r="Q680" s="5"/>
      <c r="R680" s="5"/>
      <c r="S680" s="5"/>
      <c r="T680" s="5"/>
      <c r="U680" s="5"/>
      <c r="V680" s="5"/>
      <c r="W680" s="5"/>
      <c r="X680" s="5"/>
      <c r="Y680" s="5"/>
      <c r="Z680" s="5"/>
      <c r="AA680" s="5"/>
    </row>
    <row r="681" spans="1:27" ht="16">
      <c r="A681" s="13" t="str">
        <f ca="1">IF(ISBLANK(INDIRECT("'ref_dontTouch'!R"&amp;ROW(A681)&amp;"C"&amp;MATCH(A$2,ref_dontTouch!$A$1:$S$1,0),FALSE)),"",INDIRECT("'ref_dontTouch'!R"&amp;ROW(A681)&amp;"C"&amp;MATCH(A$2,ref_dontTouch!$A$1:$S$1,0),FALSE))</f>
        <v/>
      </c>
      <c r="B681" s="14" t="str">
        <f ca="1">IF(INDIRECT("'ref_dontTouch'!R"&amp;ROW(B681)&amp;"C"&amp;MATCH("ALIGN",ref_dontTouch!$A$1:$S$1,0),FALSE)="","",IF(INDIRECT("'ref_dontTouch'!R"&amp;ROW(B681)&amp;"C"&amp;MATCH("ALIGN",ref_dontTouch!$A$1:$S$1,0),FALSE)="t","Target",IF(INDIRECT("'ref_dontTouch'!R"&amp;ROW(B681)&amp;"C"&amp;MATCH("ALIGN",ref_dontTouch!$A$1:$S$1,0),FALSE)="f","Flagged","Connected")))</f>
        <v/>
      </c>
      <c r="C681" s="14" t="str">
        <f ca="1">IF(ISBLANK(INDIRECT("'ref_dontTouch'!R"&amp;ROW(C681)&amp;"C"&amp;MATCH(C$2,ref_dontTouch!$A$1:$S$1,0),FALSE)),"",INDIRECT("'ref_dontTouch'!R"&amp;ROW(C681)&amp;"C"&amp;MATCH(C$2,ref_dontTouch!$A$1:$S$1,0),FALSE))</f>
        <v/>
      </c>
      <c r="D681" s="13" t="str">
        <f ca="1">IF(C681="","",C681&amp;" - "&amp;VLOOKUP($C681,ref_dontTouch!$B680:$Y6678,MATCH("statement",ref_dontTouch!$B$1:$Y$1,0),0))</f>
        <v/>
      </c>
      <c r="E681" s="13" t="str">
        <f ca="1">IF(D681="","",VLOOKUP($C681,ref_dontTouch!$B680:$Y6678,MATCH("performanceExpectation",ref_dontTouch!$B$1:$Y$1,0),0))</f>
        <v/>
      </c>
      <c r="F681" s="5"/>
      <c r="G681" s="5"/>
      <c r="H681" s="5"/>
      <c r="I681" s="5"/>
      <c r="J681" s="5"/>
      <c r="K681" s="5"/>
      <c r="L681" s="5"/>
      <c r="M681" s="5"/>
      <c r="N681" s="5"/>
      <c r="O681" s="5"/>
      <c r="P681" s="5"/>
      <c r="Q681" s="5"/>
      <c r="R681" s="5"/>
      <c r="S681" s="5"/>
      <c r="T681" s="5"/>
      <c r="U681" s="5"/>
      <c r="V681" s="5"/>
      <c r="W681" s="5"/>
      <c r="X681" s="5"/>
      <c r="Y681" s="5"/>
      <c r="Z681" s="5"/>
      <c r="AA681" s="5"/>
    </row>
    <row r="682" spans="1:27" ht="16">
      <c r="A682" s="13" t="str">
        <f ca="1">IF(ISBLANK(INDIRECT("'ref_dontTouch'!R"&amp;ROW(A682)&amp;"C"&amp;MATCH(A$2,ref_dontTouch!$A$1:$S$1,0),FALSE)),"",INDIRECT("'ref_dontTouch'!R"&amp;ROW(A682)&amp;"C"&amp;MATCH(A$2,ref_dontTouch!$A$1:$S$1,0),FALSE))</f>
        <v/>
      </c>
      <c r="B682" s="14" t="str">
        <f ca="1">IF(INDIRECT("'ref_dontTouch'!R"&amp;ROW(B682)&amp;"C"&amp;MATCH("ALIGN",ref_dontTouch!$A$1:$S$1,0),FALSE)="","",IF(INDIRECT("'ref_dontTouch'!R"&amp;ROW(B682)&amp;"C"&amp;MATCH("ALIGN",ref_dontTouch!$A$1:$S$1,0),FALSE)="t","Target",IF(INDIRECT("'ref_dontTouch'!R"&amp;ROW(B682)&amp;"C"&amp;MATCH("ALIGN",ref_dontTouch!$A$1:$S$1,0),FALSE)="f","Flagged","Connected")))</f>
        <v/>
      </c>
      <c r="C682" s="14" t="str">
        <f ca="1">IF(ISBLANK(INDIRECT("'ref_dontTouch'!R"&amp;ROW(C682)&amp;"C"&amp;MATCH(C$2,ref_dontTouch!$A$1:$S$1,0),FALSE)),"",INDIRECT("'ref_dontTouch'!R"&amp;ROW(C682)&amp;"C"&amp;MATCH(C$2,ref_dontTouch!$A$1:$S$1,0),FALSE))</f>
        <v/>
      </c>
      <c r="D682" s="13" t="str">
        <f ca="1">IF(C682="","",C682&amp;" - "&amp;VLOOKUP($C682,ref_dontTouch!$B681:$Y6679,MATCH("statement",ref_dontTouch!$B$1:$Y$1,0),0))</f>
        <v/>
      </c>
      <c r="E682" s="13" t="str">
        <f ca="1">IF(D682="","",VLOOKUP($C682,ref_dontTouch!$B681:$Y6679,MATCH("performanceExpectation",ref_dontTouch!$B$1:$Y$1,0),0))</f>
        <v/>
      </c>
      <c r="F682" s="5"/>
      <c r="G682" s="5"/>
      <c r="H682" s="5"/>
      <c r="I682" s="5"/>
      <c r="J682" s="5"/>
      <c r="K682" s="5"/>
      <c r="L682" s="5"/>
      <c r="M682" s="5"/>
      <c r="N682" s="5"/>
      <c r="O682" s="5"/>
      <c r="P682" s="5"/>
      <c r="Q682" s="5"/>
      <c r="R682" s="5"/>
      <c r="S682" s="5"/>
      <c r="T682" s="5"/>
      <c r="U682" s="5"/>
      <c r="V682" s="5"/>
      <c r="W682" s="5"/>
      <c r="X682" s="5"/>
      <c r="Y682" s="5"/>
      <c r="Z682" s="5"/>
      <c r="AA682" s="5"/>
    </row>
    <row r="683" spans="1:27" ht="16">
      <c r="A683" s="13" t="str">
        <f ca="1">IF(ISBLANK(INDIRECT("'ref_dontTouch'!R"&amp;ROW(A683)&amp;"C"&amp;MATCH(A$2,ref_dontTouch!$A$1:$S$1,0),FALSE)),"",INDIRECT("'ref_dontTouch'!R"&amp;ROW(A683)&amp;"C"&amp;MATCH(A$2,ref_dontTouch!$A$1:$S$1,0),FALSE))</f>
        <v/>
      </c>
      <c r="B683" s="14" t="str">
        <f ca="1">IF(INDIRECT("'ref_dontTouch'!R"&amp;ROW(B683)&amp;"C"&amp;MATCH("ALIGN",ref_dontTouch!$A$1:$S$1,0),FALSE)="","",IF(INDIRECT("'ref_dontTouch'!R"&amp;ROW(B683)&amp;"C"&amp;MATCH("ALIGN",ref_dontTouch!$A$1:$S$1,0),FALSE)="t","Target",IF(INDIRECT("'ref_dontTouch'!R"&amp;ROW(B683)&amp;"C"&amp;MATCH("ALIGN",ref_dontTouch!$A$1:$S$1,0),FALSE)="f","Flagged","Connected")))</f>
        <v/>
      </c>
      <c r="C683" s="14" t="str">
        <f ca="1">IF(ISBLANK(INDIRECT("'ref_dontTouch'!R"&amp;ROW(C683)&amp;"C"&amp;MATCH(C$2,ref_dontTouch!$A$1:$S$1,0),FALSE)),"",INDIRECT("'ref_dontTouch'!R"&amp;ROW(C683)&amp;"C"&amp;MATCH(C$2,ref_dontTouch!$A$1:$S$1,0),FALSE))</f>
        <v/>
      </c>
      <c r="D683" s="13" t="str">
        <f ca="1">IF(C683="","",C683&amp;" - "&amp;VLOOKUP($C683,ref_dontTouch!$B682:$Y6680,MATCH("statement",ref_dontTouch!$B$1:$Y$1,0),0))</f>
        <v/>
      </c>
      <c r="E683" s="13" t="str">
        <f ca="1">IF(D683="","",VLOOKUP($C683,ref_dontTouch!$B682:$Y6680,MATCH("performanceExpectation",ref_dontTouch!$B$1:$Y$1,0),0))</f>
        <v/>
      </c>
      <c r="F683" s="5"/>
      <c r="G683" s="5"/>
      <c r="H683" s="5"/>
      <c r="I683" s="5"/>
      <c r="J683" s="5"/>
      <c r="K683" s="5"/>
      <c r="L683" s="5"/>
      <c r="M683" s="5"/>
      <c r="N683" s="5"/>
      <c r="O683" s="5"/>
      <c r="P683" s="5"/>
      <c r="Q683" s="5"/>
      <c r="R683" s="5"/>
      <c r="S683" s="5"/>
      <c r="T683" s="5"/>
      <c r="U683" s="5"/>
      <c r="V683" s="5"/>
      <c r="W683" s="5"/>
      <c r="X683" s="5"/>
      <c r="Y683" s="5"/>
      <c r="Z683" s="5"/>
      <c r="AA683" s="5"/>
    </row>
    <row r="684" spans="1:27" ht="16">
      <c r="A684" s="13" t="str">
        <f ca="1">IF(ISBLANK(INDIRECT("'ref_dontTouch'!R"&amp;ROW(A684)&amp;"C"&amp;MATCH(A$2,ref_dontTouch!$A$1:$S$1,0),FALSE)),"",INDIRECT("'ref_dontTouch'!R"&amp;ROW(A684)&amp;"C"&amp;MATCH(A$2,ref_dontTouch!$A$1:$S$1,0),FALSE))</f>
        <v/>
      </c>
      <c r="B684" s="14" t="str">
        <f ca="1">IF(INDIRECT("'ref_dontTouch'!R"&amp;ROW(B684)&amp;"C"&amp;MATCH("ALIGN",ref_dontTouch!$A$1:$S$1,0),FALSE)="","",IF(INDIRECT("'ref_dontTouch'!R"&amp;ROW(B684)&amp;"C"&amp;MATCH("ALIGN",ref_dontTouch!$A$1:$S$1,0),FALSE)="t","Target",IF(INDIRECT("'ref_dontTouch'!R"&amp;ROW(B684)&amp;"C"&amp;MATCH("ALIGN",ref_dontTouch!$A$1:$S$1,0),FALSE)="f","Flagged","Connected")))</f>
        <v/>
      </c>
      <c r="C684" s="14" t="str">
        <f ca="1">IF(ISBLANK(INDIRECT("'ref_dontTouch'!R"&amp;ROW(C684)&amp;"C"&amp;MATCH(C$2,ref_dontTouch!$A$1:$S$1,0),FALSE)),"",INDIRECT("'ref_dontTouch'!R"&amp;ROW(C684)&amp;"C"&amp;MATCH(C$2,ref_dontTouch!$A$1:$S$1,0),FALSE))</f>
        <v/>
      </c>
      <c r="D684" s="13" t="str">
        <f ca="1">IF(C684="","",C684&amp;" - "&amp;VLOOKUP($C684,ref_dontTouch!$B683:$Y6681,MATCH("statement",ref_dontTouch!$B$1:$Y$1,0),0))</f>
        <v/>
      </c>
      <c r="E684" s="13" t="str">
        <f ca="1">IF(D684="","",VLOOKUP($C684,ref_dontTouch!$B683:$Y6681,MATCH("performanceExpectation",ref_dontTouch!$B$1:$Y$1,0),0))</f>
        <v/>
      </c>
      <c r="F684" s="5"/>
      <c r="G684" s="5"/>
      <c r="H684" s="5"/>
      <c r="I684" s="5"/>
      <c r="J684" s="5"/>
      <c r="K684" s="5"/>
      <c r="L684" s="5"/>
      <c r="M684" s="5"/>
      <c r="N684" s="5"/>
      <c r="O684" s="5"/>
      <c r="P684" s="5"/>
      <c r="Q684" s="5"/>
      <c r="R684" s="5"/>
      <c r="S684" s="5"/>
      <c r="T684" s="5"/>
      <c r="U684" s="5"/>
      <c r="V684" s="5"/>
      <c r="W684" s="5"/>
      <c r="X684" s="5"/>
      <c r="Y684" s="5"/>
      <c r="Z684" s="5"/>
      <c r="AA684" s="5"/>
    </row>
    <row r="685" spans="1:27" ht="16">
      <c r="A685" s="13" t="str">
        <f ca="1">IF(ISBLANK(INDIRECT("'ref_dontTouch'!R"&amp;ROW(A685)&amp;"C"&amp;MATCH(A$2,ref_dontTouch!$A$1:$S$1,0),FALSE)),"",INDIRECT("'ref_dontTouch'!R"&amp;ROW(A685)&amp;"C"&amp;MATCH(A$2,ref_dontTouch!$A$1:$S$1,0),FALSE))</f>
        <v/>
      </c>
      <c r="B685" s="14" t="str">
        <f ca="1">IF(INDIRECT("'ref_dontTouch'!R"&amp;ROW(B685)&amp;"C"&amp;MATCH("ALIGN",ref_dontTouch!$A$1:$S$1,0),FALSE)="","",IF(INDIRECT("'ref_dontTouch'!R"&amp;ROW(B685)&amp;"C"&amp;MATCH("ALIGN",ref_dontTouch!$A$1:$S$1,0),FALSE)="t","Target",IF(INDIRECT("'ref_dontTouch'!R"&amp;ROW(B685)&amp;"C"&amp;MATCH("ALIGN",ref_dontTouch!$A$1:$S$1,0),FALSE)="f","Flagged","Connected")))</f>
        <v/>
      </c>
      <c r="C685" s="14" t="str">
        <f ca="1">IF(ISBLANK(INDIRECT("'ref_dontTouch'!R"&amp;ROW(C685)&amp;"C"&amp;MATCH(C$2,ref_dontTouch!$A$1:$S$1,0),FALSE)),"",INDIRECT("'ref_dontTouch'!R"&amp;ROW(C685)&amp;"C"&amp;MATCH(C$2,ref_dontTouch!$A$1:$S$1,0),FALSE))</f>
        <v/>
      </c>
      <c r="D685" s="13" t="str">
        <f ca="1">IF(C685="","",C685&amp;" - "&amp;VLOOKUP($C685,ref_dontTouch!$B684:$Y6682,MATCH("statement",ref_dontTouch!$B$1:$Y$1,0),0))</f>
        <v/>
      </c>
      <c r="E685" s="13" t="str">
        <f ca="1">IF(D685="","",VLOOKUP($C685,ref_dontTouch!$B684:$Y6682,MATCH("performanceExpectation",ref_dontTouch!$B$1:$Y$1,0),0))</f>
        <v/>
      </c>
      <c r="F685" s="5"/>
      <c r="G685" s="5"/>
      <c r="H685" s="5"/>
      <c r="I685" s="5"/>
      <c r="J685" s="5"/>
      <c r="K685" s="5"/>
      <c r="L685" s="5"/>
      <c r="M685" s="5"/>
      <c r="N685" s="5"/>
      <c r="O685" s="5"/>
      <c r="P685" s="5"/>
      <c r="Q685" s="5"/>
      <c r="R685" s="5"/>
      <c r="S685" s="5"/>
      <c r="T685" s="5"/>
      <c r="U685" s="5"/>
      <c r="V685" s="5"/>
      <c r="W685" s="5"/>
      <c r="X685" s="5"/>
      <c r="Y685" s="5"/>
      <c r="Z685" s="5"/>
      <c r="AA685" s="5"/>
    </row>
    <row r="686" spans="1:27" ht="16">
      <c r="A686" s="13" t="str">
        <f ca="1">IF(ISBLANK(INDIRECT("'ref_dontTouch'!R"&amp;ROW(A686)&amp;"C"&amp;MATCH(A$2,ref_dontTouch!$A$1:$S$1,0),FALSE)),"",INDIRECT("'ref_dontTouch'!R"&amp;ROW(A686)&amp;"C"&amp;MATCH(A$2,ref_dontTouch!$A$1:$S$1,0),FALSE))</f>
        <v/>
      </c>
      <c r="B686" s="14" t="str">
        <f ca="1">IF(INDIRECT("'ref_dontTouch'!R"&amp;ROW(B686)&amp;"C"&amp;MATCH("ALIGN",ref_dontTouch!$A$1:$S$1,0),FALSE)="","",IF(INDIRECT("'ref_dontTouch'!R"&amp;ROW(B686)&amp;"C"&amp;MATCH("ALIGN",ref_dontTouch!$A$1:$S$1,0),FALSE)="t","Target",IF(INDIRECT("'ref_dontTouch'!R"&amp;ROW(B686)&amp;"C"&amp;MATCH("ALIGN",ref_dontTouch!$A$1:$S$1,0),FALSE)="f","Flagged","Connected")))</f>
        <v/>
      </c>
      <c r="C686" s="14" t="str">
        <f ca="1">IF(ISBLANK(INDIRECT("'ref_dontTouch'!R"&amp;ROW(C686)&amp;"C"&amp;MATCH(C$2,ref_dontTouch!$A$1:$S$1,0),FALSE)),"",INDIRECT("'ref_dontTouch'!R"&amp;ROW(C686)&amp;"C"&amp;MATCH(C$2,ref_dontTouch!$A$1:$S$1,0),FALSE))</f>
        <v/>
      </c>
      <c r="D686" s="13" t="str">
        <f ca="1">IF(C686="","",C686&amp;" - "&amp;VLOOKUP($C686,ref_dontTouch!$B685:$Y6683,MATCH("statement",ref_dontTouch!$B$1:$Y$1,0),0))</f>
        <v/>
      </c>
      <c r="E686" s="13" t="str">
        <f ca="1">IF(D686="","",VLOOKUP($C686,ref_dontTouch!$B685:$Y6683,MATCH("performanceExpectation",ref_dontTouch!$B$1:$Y$1,0),0))</f>
        <v/>
      </c>
      <c r="F686" s="5"/>
      <c r="G686" s="5"/>
      <c r="H686" s="5"/>
      <c r="I686" s="5"/>
      <c r="J686" s="5"/>
      <c r="K686" s="5"/>
      <c r="L686" s="5"/>
      <c r="M686" s="5"/>
      <c r="N686" s="5"/>
      <c r="O686" s="5"/>
      <c r="P686" s="5"/>
      <c r="Q686" s="5"/>
      <c r="R686" s="5"/>
      <c r="S686" s="5"/>
      <c r="T686" s="5"/>
      <c r="U686" s="5"/>
      <c r="V686" s="5"/>
      <c r="W686" s="5"/>
      <c r="X686" s="5"/>
      <c r="Y686" s="5"/>
      <c r="Z686" s="5"/>
      <c r="AA686" s="5"/>
    </row>
    <row r="687" spans="1:27" ht="16">
      <c r="A687" s="13" t="str">
        <f ca="1">IF(ISBLANK(INDIRECT("'ref_dontTouch'!R"&amp;ROW(A687)&amp;"C"&amp;MATCH(A$2,ref_dontTouch!$A$1:$S$1,0),FALSE)),"",INDIRECT("'ref_dontTouch'!R"&amp;ROW(A687)&amp;"C"&amp;MATCH(A$2,ref_dontTouch!$A$1:$S$1,0),FALSE))</f>
        <v/>
      </c>
      <c r="B687" s="14" t="str">
        <f ca="1">IF(INDIRECT("'ref_dontTouch'!R"&amp;ROW(B687)&amp;"C"&amp;MATCH("ALIGN",ref_dontTouch!$A$1:$S$1,0),FALSE)="","",IF(INDIRECT("'ref_dontTouch'!R"&amp;ROW(B687)&amp;"C"&amp;MATCH("ALIGN",ref_dontTouch!$A$1:$S$1,0),FALSE)="t","Target",IF(INDIRECT("'ref_dontTouch'!R"&amp;ROW(B687)&amp;"C"&amp;MATCH("ALIGN",ref_dontTouch!$A$1:$S$1,0),FALSE)="f","Flagged","Connected")))</f>
        <v/>
      </c>
      <c r="C687" s="14" t="str">
        <f ca="1">IF(ISBLANK(INDIRECT("'ref_dontTouch'!R"&amp;ROW(C687)&amp;"C"&amp;MATCH(C$2,ref_dontTouch!$A$1:$S$1,0),FALSE)),"",INDIRECT("'ref_dontTouch'!R"&amp;ROW(C687)&amp;"C"&amp;MATCH(C$2,ref_dontTouch!$A$1:$S$1,0),FALSE))</f>
        <v/>
      </c>
      <c r="D687" s="13" t="str">
        <f ca="1">IF(C687="","",C687&amp;" - "&amp;VLOOKUP($C687,ref_dontTouch!$B686:$Y6684,MATCH("statement",ref_dontTouch!$B$1:$Y$1,0),0))</f>
        <v/>
      </c>
      <c r="E687" s="13" t="str">
        <f ca="1">IF(D687="","",VLOOKUP($C687,ref_dontTouch!$B686:$Y6684,MATCH("performanceExpectation",ref_dontTouch!$B$1:$Y$1,0),0))</f>
        <v/>
      </c>
      <c r="F687" s="5"/>
      <c r="G687" s="5"/>
      <c r="H687" s="5"/>
      <c r="I687" s="5"/>
      <c r="J687" s="5"/>
      <c r="K687" s="5"/>
      <c r="L687" s="5"/>
      <c r="M687" s="5"/>
      <c r="N687" s="5"/>
      <c r="O687" s="5"/>
      <c r="P687" s="5"/>
      <c r="Q687" s="5"/>
      <c r="R687" s="5"/>
      <c r="S687" s="5"/>
      <c r="T687" s="5"/>
      <c r="U687" s="5"/>
      <c r="V687" s="5"/>
      <c r="W687" s="5"/>
      <c r="X687" s="5"/>
      <c r="Y687" s="5"/>
      <c r="Z687" s="5"/>
      <c r="AA687" s="5"/>
    </row>
    <row r="688" spans="1:27" ht="16">
      <c r="A688" s="13" t="str">
        <f ca="1">IF(ISBLANK(INDIRECT("'ref_dontTouch'!R"&amp;ROW(A688)&amp;"C"&amp;MATCH(A$2,ref_dontTouch!$A$1:$S$1,0),FALSE)),"",INDIRECT("'ref_dontTouch'!R"&amp;ROW(A688)&amp;"C"&amp;MATCH(A$2,ref_dontTouch!$A$1:$S$1,0),FALSE))</f>
        <v/>
      </c>
      <c r="B688" s="14" t="str">
        <f ca="1">IF(INDIRECT("'ref_dontTouch'!R"&amp;ROW(B688)&amp;"C"&amp;MATCH("ALIGN",ref_dontTouch!$A$1:$S$1,0),FALSE)="","",IF(INDIRECT("'ref_dontTouch'!R"&amp;ROW(B688)&amp;"C"&amp;MATCH("ALIGN",ref_dontTouch!$A$1:$S$1,0),FALSE)="t","Target",IF(INDIRECT("'ref_dontTouch'!R"&amp;ROW(B688)&amp;"C"&amp;MATCH("ALIGN",ref_dontTouch!$A$1:$S$1,0),FALSE)="f","Flagged","Connected")))</f>
        <v/>
      </c>
      <c r="C688" s="14" t="str">
        <f ca="1">IF(ISBLANK(INDIRECT("'ref_dontTouch'!R"&amp;ROW(C688)&amp;"C"&amp;MATCH(C$2,ref_dontTouch!$A$1:$S$1,0),FALSE)),"",INDIRECT("'ref_dontTouch'!R"&amp;ROW(C688)&amp;"C"&amp;MATCH(C$2,ref_dontTouch!$A$1:$S$1,0),FALSE))</f>
        <v/>
      </c>
      <c r="D688" s="13" t="str">
        <f ca="1">IF(C688="","",C688&amp;" - "&amp;VLOOKUP($C688,ref_dontTouch!$B687:$Y6685,MATCH("statement",ref_dontTouch!$B$1:$Y$1,0),0))</f>
        <v/>
      </c>
      <c r="E688" s="13" t="str">
        <f ca="1">IF(D688="","",VLOOKUP($C688,ref_dontTouch!$B687:$Y6685,MATCH("performanceExpectation",ref_dontTouch!$B$1:$Y$1,0),0))</f>
        <v/>
      </c>
      <c r="F688" s="5"/>
      <c r="G688" s="5"/>
      <c r="H688" s="5"/>
      <c r="I688" s="5"/>
      <c r="J688" s="5"/>
      <c r="K688" s="5"/>
      <c r="L688" s="5"/>
      <c r="M688" s="5"/>
      <c r="N688" s="5"/>
      <c r="O688" s="5"/>
      <c r="P688" s="5"/>
      <c r="Q688" s="5"/>
      <c r="R688" s="5"/>
      <c r="S688" s="5"/>
      <c r="T688" s="5"/>
      <c r="U688" s="5"/>
      <c r="V688" s="5"/>
      <c r="W688" s="5"/>
      <c r="X688" s="5"/>
      <c r="Y688" s="5"/>
      <c r="Z688" s="5"/>
      <c r="AA688" s="5"/>
    </row>
    <row r="689" spans="1:27" ht="16">
      <c r="A689" s="13" t="str">
        <f ca="1">IF(ISBLANK(INDIRECT("'ref_dontTouch'!R"&amp;ROW(A689)&amp;"C"&amp;MATCH(A$2,ref_dontTouch!$A$1:$S$1,0),FALSE)),"",INDIRECT("'ref_dontTouch'!R"&amp;ROW(A689)&amp;"C"&amp;MATCH(A$2,ref_dontTouch!$A$1:$S$1,0),FALSE))</f>
        <v/>
      </c>
      <c r="B689" s="14" t="str">
        <f ca="1">IF(INDIRECT("'ref_dontTouch'!R"&amp;ROW(B689)&amp;"C"&amp;MATCH("ALIGN",ref_dontTouch!$A$1:$S$1,0),FALSE)="","",IF(INDIRECT("'ref_dontTouch'!R"&amp;ROW(B689)&amp;"C"&amp;MATCH("ALIGN",ref_dontTouch!$A$1:$S$1,0),FALSE)="t","Target",IF(INDIRECT("'ref_dontTouch'!R"&amp;ROW(B689)&amp;"C"&amp;MATCH("ALIGN",ref_dontTouch!$A$1:$S$1,0),FALSE)="f","Flagged","Connected")))</f>
        <v/>
      </c>
      <c r="C689" s="14" t="str">
        <f ca="1">IF(ISBLANK(INDIRECT("'ref_dontTouch'!R"&amp;ROW(C689)&amp;"C"&amp;MATCH(C$2,ref_dontTouch!$A$1:$S$1,0),FALSE)),"",INDIRECT("'ref_dontTouch'!R"&amp;ROW(C689)&amp;"C"&amp;MATCH(C$2,ref_dontTouch!$A$1:$S$1,0),FALSE))</f>
        <v/>
      </c>
      <c r="D689" s="13" t="str">
        <f ca="1">IF(C689="","",C689&amp;" - "&amp;VLOOKUP($C689,ref_dontTouch!$B688:$Y6686,MATCH("statement",ref_dontTouch!$B$1:$Y$1,0),0))</f>
        <v/>
      </c>
      <c r="E689" s="13" t="str">
        <f ca="1">IF(D689="","",VLOOKUP($C689,ref_dontTouch!$B688:$Y6686,MATCH("performanceExpectation",ref_dontTouch!$B$1:$Y$1,0),0))</f>
        <v/>
      </c>
      <c r="F689" s="5"/>
      <c r="G689" s="5"/>
      <c r="H689" s="5"/>
      <c r="I689" s="5"/>
      <c r="J689" s="5"/>
      <c r="K689" s="5"/>
      <c r="L689" s="5"/>
      <c r="M689" s="5"/>
      <c r="N689" s="5"/>
      <c r="O689" s="5"/>
      <c r="P689" s="5"/>
      <c r="Q689" s="5"/>
      <c r="R689" s="5"/>
      <c r="S689" s="5"/>
      <c r="T689" s="5"/>
      <c r="U689" s="5"/>
      <c r="V689" s="5"/>
      <c r="W689" s="5"/>
      <c r="X689" s="5"/>
      <c r="Y689" s="5"/>
      <c r="Z689" s="5"/>
      <c r="AA689" s="5"/>
    </row>
    <row r="690" spans="1:27" ht="16">
      <c r="A690" s="13" t="str">
        <f ca="1">IF(ISBLANK(INDIRECT("'ref_dontTouch'!R"&amp;ROW(A690)&amp;"C"&amp;MATCH(A$2,ref_dontTouch!$A$1:$S$1,0),FALSE)),"",INDIRECT("'ref_dontTouch'!R"&amp;ROW(A690)&amp;"C"&amp;MATCH(A$2,ref_dontTouch!$A$1:$S$1,0),FALSE))</f>
        <v/>
      </c>
      <c r="B690" s="14" t="str">
        <f ca="1">IF(INDIRECT("'ref_dontTouch'!R"&amp;ROW(B690)&amp;"C"&amp;MATCH("ALIGN",ref_dontTouch!$A$1:$S$1,0),FALSE)="","",IF(INDIRECT("'ref_dontTouch'!R"&amp;ROW(B690)&amp;"C"&amp;MATCH("ALIGN",ref_dontTouch!$A$1:$S$1,0),FALSE)="t","Target",IF(INDIRECT("'ref_dontTouch'!R"&amp;ROW(B690)&amp;"C"&amp;MATCH("ALIGN",ref_dontTouch!$A$1:$S$1,0),FALSE)="f","Flagged","Connected")))</f>
        <v/>
      </c>
      <c r="C690" s="14" t="str">
        <f ca="1">IF(ISBLANK(INDIRECT("'ref_dontTouch'!R"&amp;ROW(C690)&amp;"C"&amp;MATCH(C$2,ref_dontTouch!$A$1:$S$1,0),FALSE)),"",INDIRECT("'ref_dontTouch'!R"&amp;ROW(C690)&amp;"C"&amp;MATCH(C$2,ref_dontTouch!$A$1:$S$1,0),FALSE))</f>
        <v/>
      </c>
      <c r="D690" s="13" t="str">
        <f ca="1">IF(C690="","",C690&amp;" - "&amp;VLOOKUP($C690,ref_dontTouch!$B689:$Y6687,MATCH("statement",ref_dontTouch!$B$1:$Y$1,0),0))</f>
        <v/>
      </c>
      <c r="E690" s="13" t="str">
        <f ca="1">IF(D690="","",VLOOKUP($C690,ref_dontTouch!$B689:$Y6687,MATCH("performanceExpectation",ref_dontTouch!$B$1:$Y$1,0),0))</f>
        <v/>
      </c>
      <c r="F690" s="5"/>
      <c r="G690" s="5"/>
      <c r="H690" s="5"/>
      <c r="I690" s="5"/>
      <c r="J690" s="5"/>
      <c r="K690" s="5"/>
      <c r="L690" s="5"/>
      <c r="M690" s="5"/>
      <c r="N690" s="5"/>
      <c r="O690" s="5"/>
      <c r="P690" s="5"/>
      <c r="Q690" s="5"/>
      <c r="R690" s="5"/>
      <c r="S690" s="5"/>
      <c r="T690" s="5"/>
      <c r="U690" s="5"/>
      <c r="V690" s="5"/>
      <c r="W690" s="5"/>
      <c r="X690" s="5"/>
      <c r="Y690" s="5"/>
      <c r="Z690" s="5"/>
      <c r="AA690" s="5"/>
    </row>
    <row r="691" spans="1:27" ht="16">
      <c r="A691" s="13" t="str">
        <f ca="1">IF(ISBLANK(INDIRECT("'ref_dontTouch'!R"&amp;ROW(A691)&amp;"C"&amp;MATCH(A$2,ref_dontTouch!$A$1:$S$1,0),FALSE)),"",INDIRECT("'ref_dontTouch'!R"&amp;ROW(A691)&amp;"C"&amp;MATCH(A$2,ref_dontTouch!$A$1:$S$1,0),FALSE))</f>
        <v/>
      </c>
      <c r="B691" s="14" t="str">
        <f ca="1">IF(INDIRECT("'ref_dontTouch'!R"&amp;ROW(B691)&amp;"C"&amp;MATCH("ALIGN",ref_dontTouch!$A$1:$S$1,0),FALSE)="","",IF(INDIRECT("'ref_dontTouch'!R"&amp;ROW(B691)&amp;"C"&amp;MATCH("ALIGN",ref_dontTouch!$A$1:$S$1,0),FALSE)="t","Target",IF(INDIRECT("'ref_dontTouch'!R"&amp;ROW(B691)&amp;"C"&amp;MATCH("ALIGN",ref_dontTouch!$A$1:$S$1,0),FALSE)="f","Flagged","Connected")))</f>
        <v/>
      </c>
      <c r="C691" s="14" t="str">
        <f ca="1">IF(ISBLANK(INDIRECT("'ref_dontTouch'!R"&amp;ROW(C691)&amp;"C"&amp;MATCH(C$2,ref_dontTouch!$A$1:$S$1,0),FALSE)),"",INDIRECT("'ref_dontTouch'!R"&amp;ROW(C691)&amp;"C"&amp;MATCH(C$2,ref_dontTouch!$A$1:$S$1,0),FALSE))</f>
        <v/>
      </c>
      <c r="D691" s="13" t="str">
        <f ca="1">IF(C691="","",C691&amp;" - "&amp;VLOOKUP($C691,ref_dontTouch!$B690:$Y6688,MATCH("statement",ref_dontTouch!$B$1:$Y$1,0),0))</f>
        <v/>
      </c>
      <c r="E691" s="13" t="str">
        <f ca="1">IF(D691="","",VLOOKUP($C691,ref_dontTouch!$B690:$Y6688,MATCH("performanceExpectation",ref_dontTouch!$B$1:$Y$1,0),0))</f>
        <v/>
      </c>
      <c r="F691" s="5"/>
      <c r="G691" s="5"/>
      <c r="H691" s="5"/>
      <c r="I691" s="5"/>
      <c r="J691" s="5"/>
      <c r="K691" s="5"/>
      <c r="L691" s="5"/>
      <c r="M691" s="5"/>
      <c r="N691" s="5"/>
      <c r="O691" s="5"/>
      <c r="P691" s="5"/>
      <c r="Q691" s="5"/>
      <c r="R691" s="5"/>
      <c r="S691" s="5"/>
      <c r="T691" s="5"/>
      <c r="U691" s="5"/>
      <c r="V691" s="5"/>
      <c r="W691" s="5"/>
      <c r="X691" s="5"/>
      <c r="Y691" s="5"/>
      <c r="Z691" s="5"/>
      <c r="AA691" s="5"/>
    </row>
    <row r="692" spans="1:27" ht="16">
      <c r="A692" s="13" t="str">
        <f ca="1">IF(ISBLANK(INDIRECT("'ref_dontTouch'!R"&amp;ROW(A692)&amp;"C"&amp;MATCH(A$2,ref_dontTouch!$A$1:$S$1,0),FALSE)),"",INDIRECT("'ref_dontTouch'!R"&amp;ROW(A692)&amp;"C"&amp;MATCH(A$2,ref_dontTouch!$A$1:$S$1,0),FALSE))</f>
        <v/>
      </c>
      <c r="B692" s="14" t="str">
        <f ca="1">IF(INDIRECT("'ref_dontTouch'!R"&amp;ROW(B692)&amp;"C"&amp;MATCH("ALIGN",ref_dontTouch!$A$1:$S$1,0),FALSE)="","",IF(INDIRECT("'ref_dontTouch'!R"&amp;ROW(B692)&amp;"C"&amp;MATCH("ALIGN",ref_dontTouch!$A$1:$S$1,0),FALSE)="t","Target",IF(INDIRECT("'ref_dontTouch'!R"&amp;ROW(B692)&amp;"C"&amp;MATCH("ALIGN",ref_dontTouch!$A$1:$S$1,0),FALSE)="f","Flagged","Connected")))</f>
        <v/>
      </c>
      <c r="C692" s="14" t="str">
        <f ca="1">IF(ISBLANK(INDIRECT("'ref_dontTouch'!R"&amp;ROW(C692)&amp;"C"&amp;MATCH(C$2,ref_dontTouch!$A$1:$S$1,0),FALSE)),"",INDIRECT("'ref_dontTouch'!R"&amp;ROW(C692)&amp;"C"&amp;MATCH(C$2,ref_dontTouch!$A$1:$S$1,0),FALSE))</f>
        <v/>
      </c>
      <c r="D692" s="13" t="str">
        <f ca="1">IF(C692="","",C692&amp;" - "&amp;VLOOKUP($C692,ref_dontTouch!$B691:$Y6689,MATCH("statement",ref_dontTouch!$B$1:$Y$1,0),0))</f>
        <v/>
      </c>
      <c r="E692" s="13" t="str">
        <f ca="1">IF(D692="","",VLOOKUP($C692,ref_dontTouch!$B691:$Y6689,MATCH("performanceExpectation",ref_dontTouch!$B$1:$Y$1,0),0))</f>
        <v/>
      </c>
      <c r="F692" s="5"/>
      <c r="G692" s="5"/>
      <c r="H692" s="5"/>
      <c r="I692" s="5"/>
      <c r="J692" s="5"/>
      <c r="K692" s="5"/>
      <c r="L692" s="5"/>
      <c r="M692" s="5"/>
      <c r="N692" s="5"/>
      <c r="O692" s="5"/>
      <c r="P692" s="5"/>
      <c r="Q692" s="5"/>
      <c r="R692" s="5"/>
      <c r="S692" s="5"/>
      <c r="T692" s="5"/>
      <c r="U692" s="5"/>
      <c r="V692" s="5"/>
      <c r="W692" s="5"/>
      <c r="X692" s="5"/>
      <c r="Y692" s="5"/>
      <c r="Z692" s="5"/>
      <c r="AA692" s="5"/>
    </row>
    <row r="693" spans="1:27" ht="16">
      <c r="A693" s="13" t="str">
        <f ca="1">IF(ISBLANK(INDIRECT("'ref_dontTouch'!R"&amp;ROW(A693)&amp;"C"&amp;MATCH(A$2,ref_dontTouch!$A$1:$S$1,0),FALSE)),"",INDIRECT("'ref_dontTouch'!R"&amp;ROW(A693)&amp;"C"&amp;MATCH(A$2,ref_dontTouch!$A$1:$S$1,0),FALSE))</f>
        <v/>
      </c>
      <c r="B693" s="14" t="str">
        <f ca="1">IF(INDIRECT("'ref_dontTouch'!R"&amp;ROW(B693)&amp;"C"&amp;MATCH("ALIGN",ref_dontTouch!$A$1:$S$1,0),FALSE)="","",IF(INDIRECT("'ref_dontTouch'!R"&amp;ROW(B693)&amp;"C"&amp;MATCH("ALIGN",ref_dontTouch!$A$1:$S$1,0),FALSE)="t","Target",IF(INDIRECT("'ref_dontTouch'!R"&amp;ROW(B693)&amp;"C"&amp;MATCH("ALIGN",ref_dontTouch!$A$1:$S$1,0),FALSE)="f","Flagged","Connected")))</f>
        <v/>
      </c>
      <c r="C693" s="14" t="str">
        <f ca="1">IF(ISBLANK(INDIRECT("'ref_dontTouch'!R"&amp;ROW(C693)&amp;"C"&amp;MATCH(C$2,ref_dontTouch!$A$1:$S$1,0),FALSE)),"",INDIRECT("'ref_dontTouch'!R"&amp;ROW(C693)&amp;"C"&amp;MATCH(C$2,ref_dontTouch!$A$1:$S$1,0),FALSE))</f>
        <v/>
      </c>
      <c r="D693" s="13" t="str">
        <f ca="1">IF(C693="","",C693&amp;" - "&amp;VLOOKUP($C693,ref_dontTouch!$B692:$Y6690,MATCH("statement",ref_dontTouch!$B$1:$Y$1,0),0))</f>
        <v/>
      </c>
      <c r="E693" s="13" t="str">
        <f ca="1">IF(D693="","",VLOOKUP($C693,ref_dontTouch!$B692:$Y6690,MATCH("performanceExpectation",ref_dontTouch!$B$1:$Y$1,0),0))</f>
        <v/>
      </c>
      <c r="F693" s="5"/>
      <c r="G693" s="5"/>
      <c r="H693" s="5"/>
      <c r="I693" s="5"/>
      <c r="J693" s="5"/>
      <c r="K693" s="5"/>
      <c r="L693" s="5"/>
      <c r="M693" s="5"/>
      <c r="N693" s="5"/>
      <c r="O693" s="5"/>
      <c r="P693" s="5"/>
      <c r="Q693" s="5"/>
      <c r="R693" s="5"/>
      <c r="S693" s="5"/>
      <c r="T693" s="5"/>
      <c r="U693" s="5"/>
      <c r="V693" s="5"/>
      <c r="W693" s="5"/>
      <c r="X693" s="5"/>
      <c r="Y693" s="5"/>
      <c r="Z693" s="5"/>
      <c r="AA693" s="5"/>
    </row>
    <row r="694" spans="1:27" ht="16">
      <c r="A694" s="13" t="str">
        <f ca="1">IF(ISBLANK(INDIRECT("'ref_dontTouch'!R"&amp;ROW(A694)&amp;"C"&amp;MATCH(A$2,ref_dontTouch!$A$1:$S$1,0),FALSE)),"",INDIRECT("'ref_dontTouch'!R"&amp;ROW(A694)&amp;"C"&amp;MATCH(A$2,ref_dontTouch!$A$1:$S$1,0),FALSE))</f>
        <v/>
      </c>
      <c r="B694" s="14" t="str">
        <f ca="1">IF(INDIRECT("'ref_dontTouch'!R"&amp;ROW(B694)&amp;"C"&amp;MATCH("ALIGN",ref_dontTouch!$A$1:$S$1,0),FALSE)="","",IF(INDIRECT("'ref_dontTouch'!R"&amp;ROW(B694)&amp;"C"&amp;MATCH("ALIGN",ref_dontTouch!$A$1:$S$1,0),FALSE)="t","Target",IF(INDIRECT("'ref_dontTouch'!R"&amp;ROW(B694)&amp;"C"&amp;MATCH("ALIGN",ref_dontTouch!$A$1:$S$1,0),FALSE)="f","Flagged","Connected")))</f>
        <v/>
      </c>
      <c r="C694" s="14" t="str">
        <f ca="1">IF(ISBLANK(INDIRECT("'ref_dontTouch'!R"&amp;ROW(C694)&amp;"C"&amp;MATCH(C$2,ref_dontTouch!$A$1:$S$1,0),FALSE)),"",INDIRECT("'ref_dontTouch'!R"&amp;ROW(C694)&amp;"C"&amp;MATCH(C$2,ref_dontTouch!$A$1:$S$1,0),FALSE))</f>
        <v/>
      </c>
      <c r="D694" s="13" t="str">
        <f ca="1">IF(C694="","",C694&amp;" - "&amp;VLOOKUP($C694,ref_dontTouch!$B693:$Y6691,MATCH("statement",ref_dontTouch!$B$1:$Y$1,0),0))</f>
        <v/>
      </c>
      <c r="E694" s="13" t="str">
        <f ca="1">IF(D694="","",VLOOKUP($C694,ref_dontTouch!$B693:$Y6691,MATCH("performanceExpectation",ref_dontTouch!$B$1:$Y$1,0),0))</f>
        <v/>
      </c>
      <c r="F694" s="5"/>
      <c r="G694" s="5"/>
      <c r="H694" s="5"/>
      <c r="I694" s="5"/>
      <c r="J694" s="5"/>
      <c r="K694" s="5"/>
      <c r="L694" s="5"/>
      <c r="M694" s="5"/>
      <c r="N694" s="5"/>
      <c r="O694" s="5"/>
      <c r="P694" s="5"/>
      <c r="Q694" s="5"/>
      <c r="R694" s="5"/>
      <c r="S694" s="5"/>
      <c r="T694" s="5"/>
      <c r="U694" s="5"/>
      <c r="V694" s="5"/>
      <c r="W694" s="5"/>
      <c r="X694" s="5"/>
      <c r="Y694" s="5"/>
      <c r="Z694" s="5"/>
      <c r="AA694" s="5"/>
    </row>
    <row r="695" spans="1:27" ht="16">
      <c r="A695" s="13" t="str">
        <f ca="1">IF(ISBLANK(INDIRECT("'ref_dontTouch'!R"&amp;ROW(A695)&amp;"C"&amp;MATCH(A$2,ref_dontTouch!$A$1:$S$1,0),FALSE)),"",INDIRECT("'ref_dontTouch'!R"&amp;ROW(A695)&amp;"C"&amp;MATCH(A$2,ref_dontTouch!$A$1:$S$1,0),FALSE))</f>
        <v/>
      </c>
      <c r="B695" s="14" t="str">
        <f ca="1">IF(INDIRECT("'ref_dontTouch'!R"&amp;ROW(B695)&amp;"C"&amp;MATCH("ALIGN",ref_dontTouch!$A$1:$S$1,0),FALSE)="","",IF(INDIRECT("'ref_dontTouch'!R"&amp;ROW(B695)&amp;"C"&amp;MATCH("ALIGN",ref_dontTouch!$A$1:$S$1,0),FALSE)="t","Target",IF(INDIRECT("'ref_dontTouch'!R"&amp;ROW(B695)&amp;"C"&amp;MATCH("ALIGN",ref_dontTouch!$A$1:$S$1,0),FALSE)="f","Flagged","Connected")))</f>
        <v/>
      </c>
      <c r="C695" s="14" t="str">
        <f ca="1">IF(ISBLANK(INDIRECT("'ref_dontTouch'!R"&amp;ROW(C695)&amp;"C"&amp;MATCH(C$2,ref_dontTouch!$A$1:$S$1,0),FALSE)),"",INDIRECT("'ref_dontTouch'!R"&amp;ROW(C695)&amp;"C"&amp;MATCH(C$2,ref_dontTouch!$A$1:$S$1,0),FALSE))</f>
        <v/>
      </c>
      <c r="D695" s="13" t="str">
        <f ca="1">IF(C695="","",C695&amp;" - "&amp;VLOOKUP($C695,ref_dontTouch!$B694:$Y6692,MATCH("statement",ref_dontTouch!$B$1:$Y$1,0),0))</f>
        <v/>
      </c>
      <c r="E695" s="13" t="str">
        <f ca="1">IF(D695="","",VLOOKUP($C695,ref_dontTouch!$B694:$Y6692,MATCH("performanceExpectation",ref_dontTouch!$B$1:$Y$1,0),0))</f>
        <v/>
      </c>
      <c r="F695" s="5"/>
      <c r="G695" s="5"/>
      <c r="H695" s="5"/>
      <c r="I695" s="5"/>
      <c r="J695" s="5"/>
      <c r="K695" s="5"/>
      <c r="L695" s="5"/>
      <c r="M695" s="5"/>
      <c r="N695" s="5"/>
      <c r="O695" s="5"/>
      <c r="P695" s="5"/>
      <c r="Q695" s="5"/>
      <c r="R695" s="5"/>
      <c r="S695" s="5"/>
      <c r="T695" s="5"/>
      <c r="U695" s="5"/>
      <c r="V695" s="5"/>
      <c r="W695" s="5"/>
      <c r="X695" s="5"/>
      <c r="Y695" s="5"/>
      <c r="Z695" s="5"/>
      <c r="AA695" s="5"/>
    </row>
    <row r="696" spans="1:27" ht="16">
      <c r="A696" s="13" t="str">
        <f ca="1">IF(ISBLANK(INDIRECT("'ref_dontTouch'!R"&amp;ROW(A696)&amp;"C"&amp;MATCH(A$2,ref_dontTouch!$A$1:$S$1,0),FALSE)),"",INDIRECT("'ref_dontTouch'!R"&amp;ROW(A696)&amp;"C"&amp;MATCH(A$2,ref_dontTouch!$A$1:$S$1,0),FALSE))</f>
        <v/>
      </c>
      <c r="B696" s="14" t="str">
        <f ca="1">IF(INDIRECT("'ref_dontTouch'!R"&amp;ROW(B696)&amp;"C"&amp;MATCH("ALIGN",ref_dontTouch!$A$1:$S$1,0),FALSE)="","",IF(INDIRECT("'ref_dontTouch'!R"&amp;ROW(B696)&amp;"C"&amp;MATCH("ALIGN",ref_dontTouch!$A$1:$S$1,0),FALSE)="t","Target",IF(INDIRECT("'ref_dontTouch'!R"&amp;ROW(B696)&amp;"C"&amp;MATCH("ALIGN",ref_dontTouch!$A$1:$S$1,0),FALSE)="f","Flagged","Connected")))</f>
        <v/>
      </c>
      <c r="C696" s="14" t="str">
        <f ca="1">IF(ISBLANK(INDIRECT("'ref_dontTouch'!R"&amp;ROW(C696)&amp;"C"&amp;MATCH(C$2,ref_dontTouch!$A$1:$S$1,0),FALSE)),"",INDIRECT("'ref_dontTouch'!R"&amp;ROW(C696)&amp;"C"&amp;MATCH(C$2,ref_dontTouch!$A$1:$S$1,0),FALSE))</f>
        <v/>
      </c>
      <c r="D696" s="13" t="str">
        <f ca="1">IF(C696="","",C696&amp;" - "&amp;VLOOKUP($C696,ref_dontTouch!$B695:$Y6693,MATCH("statement",ref_dontTouch!$B$1:$Y$1,0),0))</f>
        <v/>
      </c>
      <c r="E696" s="13" t="str">
        <f ca="1">IF(D696="","",VLOOKUP($C696,ref_dontTouch!$B695:$Y6693,MATCH("performanceExpectation",ref_dontTouch!$B$1:$Y$1,0),0))</f>
        <v/>
      </c>
      <c r="F696" s="5"/>
      <c r="G696" s="5"/>
      <c r="H696" s="5"/>
      <c r="I696" s="5"/>
      <c r="J696" s="5"/>
      <c r="K696" s="5"/>
      <c r="L696" s="5"/>
      <c r="M696" s="5"/>
      <c r="N696" s="5"/>
      <c r="O696" s="5"/>
      <c r="P696" s="5"/>
      <c r="Q696" s="5"/>
      <c r="R696" s="5"/>
      <c r="S696" s="5"/>
      <c r="T696" s="5"/>
      <c r="U696" s="5"/>
      <c r="V696" s="5"/>
      <c r="W696" s="5"/>
      <c r="X696" s="5"/>
      <c r="Y696" s="5"/>
      <c r="Z696" s="5"/>
      <c r="AA696" s="5"/>
    </row>
    <row r="697" spans="1:27" ht="16">
      <c r="A697" s="13" t="str">
        <f ca="1">IF(ISBLANK(INDIRECT("'ref_dontTouch'!R"&amp;ROW(A697)&amp;"C"&amp;MATCH(A$2,ref_dontTouch!$A$1:$S$1,0),FALSE)),"",INDIRECT("'ref_dontTouch'!R"&amp;ROW(A697)&amp;"C"&amp;MATCH(A$2,ref_dontTouch!$A$1:$S$1,0),FALSE))</f>
        <v/>
      </c>
      <c r="B697" s="14" t="str">
        <f ca="1">IF(INDIRECT("'ref_dontTouch'!R"&amp;ROW(B697)&amp;"C"&amp;MATCH("ALIGN",ref_dontTouch!$A$1:$S$1,0),FALSE)="","",IF(INDIRECT("'ref_dontTouch'!R"&amp;ROW(B697)&amp;"C"&amp;MATCH("ALIGN",ref_dontTouch!$A$1:$S$1,0),FALSE)="t","Target",IF(INDIRECT("'ref_dontTouch'!R"&amp;ROW(B697)&amp;"C"&amp;MATCH("ALIGN",ref_dontTouch!$A$1:$S$1,0),FALSE)="f","Flagged","Connected")))</f>
        <v/>
      </c>
      <c r="C697" s="14" t="str">
        <f ca="1">IF(ISBLANK(INDIRECT("'ref_dontTouch'!R"&amp;ROW(C697)&amp;"C"&amp;MATCH(C$2,ref_dontTouch!$A$1:$S$1,0),FALSE)),"",INDIRECT("'ref_dontTouch'!R"&amp;ROW(C697)&amp;"C"&amp;MATCH(C$2,ref_dontTouch!$A$1:$S$1,0),FALSE))</f>
        <v/>
      </c>
      <c r="D697" s="13" t="str">
        <f ca="1">IF(C697="","",C697&amp;" - "&amp;VLOOKUP($C697,ref_dontTouch!$B696:$Y6694,MATCH("statement",ref_dontTouch!$B$1:$Y$1,0),0))</f>
        <v/>
      </c>
      <c r="E697" s="13" t="str">
        <f ca="1">IF(D697="","",VLOOKUP($C697,ref_dontTouch!$B696:$Y6694,MATCH("performanceExpectation",ref_dontTouch!$B$1:$Y$1,0),0))</f>
        <v/>
      </c>
      <c r="F697" s="5"/>
      <c r="G697" s="5"/>
      <c r="H697" s="5"/>
      <c r="I697" s="5"/>
      <c r="J697" s="5"/>
      <c r="K697" s="5"/>
      <c r="L697" s="5"/>
      <c r="M697" s="5"/>
      <c r="N697" s="5"/>
      <c r="O697" s="5"/>
      <c r="P697" s="5"/>
      <c r="Q697" s="5"/>
      <c r="R697" s="5"/>
      <c r="S697" s="5"/>
      <c r="T697" s="5"/>
      <c r="U697" s="5"/>
      <c r="V697" s="5"/>
      <c r="W697" s="5"/>
      <c r="X697" s="5"/>
      <c r="Y697" s="5"/>
      <c r="Z697" s="5"/>
      <c r="AA697" s="5"/>
    </row>
    <row r="698" spans="1:27" ht="16">
      <c r="A698" s="13" t="str">
        <f ca="1">IF(ISBLANK(INDIRECT("'ref_dontTouch'!R"&amp;ROW(A698)&amp;"C"&amp;MATCH(A$2,ref_dontTouch!$A$1:$S$1,0),FALSE)),"",INDIRECT("'ref_dontTouch'!R"&amp;ROW(A698)&amp;"C"&amp;MATCH(A$2,ref_dontTouch!$A$1:$S$1,0),FALSE))</f>
        <v/>
      </c>
      <c r="B698" s="14" t="str">
        <f ca="1">IF(INDIRECT("'ref_dontTouch'!R"&amp;ROW(B698)&amp;"C"&amp;MATCH("ALIGN",ref_dontTouch!$A$1:$S$1,0),FALSE)="","",IF(INDIRECT("'ref_dontTouch'!R"&amp;ROW(B698)&amp;"C"&amp;MATCH("ALIGN",ref_dontTouch!$A$1:$S$1,0),FALSE)="t","Target",IF(INDIRECT("'ref_dontTouch'!R"&amp;ROW(B698)&amp;"C"&amp;MATCH("ALIGN",ref_dontTouch!$A$1:$S$1,0),FALSE)="f","Flagged","Connected")))</f>
        <v/>
      </c>
      <c r="C698" s="14" t="str">
        <f ca="1">IF(ISBLANK(INDIRECT("'ref_dontTouch'!R"&amp;ROW(C698)&amp;"C"&amp;MATCH(C$2,ref_dontTouch!$A$1:$S$1,0),FALSE)),"",INDIRECT("'ref_dontTouch'!R"&amp;ROW(C698)&amp;"C"&amp;MATCH(C$2,ref_dontTouch!$A$1:$S$1,0),FALSE))</f>
        <v/>
      </c>
      <c r="D698" s="13" t="str">
        <f ca="1">IF(C698="","",C698&amp;" - "&amp;VLOOKUP($C698,ref_dontTouch!$B697:$Y6695,MATCH("statement",ref_dontTouch!$B$1:$Y$1,0),0))</f>
        <v/>
      </c>
      <c r="E698" s="13" t="str">
        <f ca="1">IF(D698="","",VLOOKUP($C698,ref_dontTouch!$B697:$Y6695,MATCH("performanceExpectation",ref_dontTouch!$B$1:$Y$1,0),0))</f>
        <v/>
      </c>
      <c r="F698" s="5"/>
      <c r="G698" s="5"/>
      <c r="H698" s="5"/>
      <c r="I698" s="5"/>
      <c r="J698" s="5"/>
      <c r="K698" s="5"/>
      <c r="L698" s="5"/>
      <c r="M698" s="5"/>
      <c r="N698" s="5"/>
      <c r="O698" s="5"/>
      <c r="P698" s="5"/>
      <c r="Q698" s="5"/>
      <c r="R698" s="5"/>
      <c r="S698" s="5"/>
      <c r="T698" s="5"/>
      <c r="U698" s="5"/>
      <c r="V698" s="5"/>
      <c r="W698" s="5"/>
      <c r="X698" s="5"/>
      <c r="Y698" s="5"/>
      <c r="Z698" s="5"/>
      <c r="AA698" s="5"/>
    </row>
    <row r="699" spans="1:27" ht="16">
      <c r="A699" s="13" t="str">
        <f ca="1">IF(ISBLANK(INDIRECT("'ref_dontTouch'!R"&amp;ROW(A699)&amp;"C"&amp;MATCH(A$2,ref_dontTouch!$A$1:$S$1,0),FALSE)),"",INDIRECT("'ref_dontTouch'!R"&amp;ROW(A699)&amp;"C"&amp;MATCH(A$2,ref_dontTouch!$A$1:$S$1,0),FALSE))</f>
        <v/>
      </c>
      <c r="B699" s="14" t="str">
        <f ca="1">IF(INDIRECT("'ref_dontTouch'!R"&amp;ROW(B699)&amp;"C"&amp;MATCH("ALIGN",ref_dontTouch!$A$1:$S$1,0),FALSE)="","",IF(INDIRECT("'ref_dontTouch'!R"&amp;ROW(B699)&amp;"C"&amp;MATCH("ALIGN",ref_dontTouch!$A$1:$S$1,0),FALSE)="t","Target",IF(INDIRECT("'ref_dontTouch'!R"&amp;ROW(B699)&amp;"C"&amp;MATCH("ALIGN",ref_dontTouch!$A$1:$S$1,0),FALSE)="f","Flagged","Connected")))</f>
        <v/>
      </c>
      <c r="C699" s="14" t="str">
        <f ca="1">IF(ISBLANK(INDIRECT("'ref_dontTouch'!R"&amp;ROW(C699)&amp;"C"&amp;MATCH(C$2,ref_dontTouch!$A$1:$S$1,0),FALSE)),"",INDIRECT("'ref_dontTouch'!R"&amp;ROW(C699)&amp;"C"&amp;MATCH(C$2,ref_dontTouch!$A$1:$S$1,0),FALSE))</f>
        <v/>
      </c>
      <c r="D699" s="13" t="str">
        <f ca="1">IF(C699="","",C699&amp;" - "&amp;VLOOKUP($C699,ref_dontTouch!$B698:$Y6696,MATCH("statement",ref_dontTouch!$B$1:$Y$1,0),0))</f>
        <v/>
      </c>
      <c r="E699" s="13" t="str">
        <f ca="1">IF(D699="","",VLOOKUP($C699,ref_dontTouch!$B698:$Y6696,MATCH("performanceExpectation",ref_dontTouch!$B$1:$Y$1,0),0))</f>
        <v/>
      </c>
      <c r="F699" s="5"/>
      <c r="G699" s="5"/>
      <c r="H699" s="5"/>
      <c r="I699" s="5"/>
      <c r="J699" s="5"/>
      <c r="K699" s="5"/>
      <c r="L699" s="5"/>
      <c r="M699" s="5"/>
      <c r="N699" s="5"/>
      <c r="O699" s="5"/>
      <c r="P699" s="5"/>
      <c r="Q699" s="5"/>
      <c r="R699" s="5"/>
      <c r="S699" s="5"/>
      <c r="T699" s="5"/>
      <c r="U699" s="5"/>
      <c r="V699" s="5"/>
      <c r="W699" s="5"/>
      <c r="X699" s="5"/>
      <c r="Y699" s="5"/>
      <c r="Z699" s="5"/>
      <c r="AA699" s="5"/>
    </row>
    <row r="700" spans="1:27" ht="16">
      <c r="A700" s="13" t="str">
        <f ca="1">IF(ISBLANK(INDIRECT("'ref_dontTouch'!R"&amp;ROW(A700)&amp;"C"&amp;MATCH(A$2,ref_dontTouch!$A$1:$S$1,0),FALSE)),"",INDIRECT("'ref_dontTouch'!R"&amp;ROW(A700)&amp;"C"&amp;MATCH(A$2,ref_dontTouch!$A$1:$S$1,0),FALSE))</f>
        <v/>
      </c>
      <c r="B700" s="14" t="str">
        <f ca="1">IF(INDIRECT("'ref_dontTouch'!R"&amp;ROW(B700)&amp;"C"&amp;MATCH("ALIGN",ref_dontTouch!$A$1:$S$1,0),FALSE)="","",IF(INDIRECT("'ref_dontTouch'!R"&amp;ROW(B700)&amp;"C"&amp;MATCH("ALIGN",ref_dontTouch!$A$1:$S$1,0),FALSE)="t","Target",IF(INDIRECT("'ref_dontTouch'!R"&amp;ROW(B700)&amp;"C"&amp;MATCH("ALIGN",ref_dontTouch!$A$1:$S$1,0),FALSE)="f","Flagged","Connected")))</f>
        <v/>
      </c>
      <c r="C700" s="14" t="str">
        <f ca="1">IF(ISBLANK(INDIRECT("'ref_dontTouch'!R"&amp;ROW(C700)&amp;"C"&amp;MATCH(C$2,ref_dontTouch!$A$1:$S$1,0),FALSE)),"",INDIRECT("'ref_dontTouch'!R"&amp;ROW(C700)&amp;"C"&amp;MATCH(C$2,ref_dontTouch!$A$1:$S$1,0),FALSE))</f>
        <v/>
      </c>
      <c r="D700" s="13" t="str">
        <f ca="1">IF(C700="","",C700&amp;" - "&amp;VLOOKUP($C700,ref_dontTouch!$B699:$Y6697,MATCH("statement",ref_dontTouch!$B$1:$Y$1,0),0))</f>
        <v/>
      </c>
      <c r="E700" s="13" t="str">
        <f ca="1">IF(D700="","",VLOOKUP($C700,ref_dontTouch!$B699:$Y6697,MATCH("performanceExpectation",ref_dontTouch!$B$1:$Y$1,0),0))</f>
        <v/>
      </c>
      <c r="F700" s="5"/>
      <c r="G700" s="5"/>
      <c r="H700" s="5"/>
      <c r="I700" s="5"/>
      <c r="J700" s="5"/>
      <c r="K700" s="5"/>
      <c r="L700" s="5"/>
      <c r="M700" s="5"/>
      <c r="N700" s="5"/>
      <c r="O700" s="5"/>
      <c r="P700" s="5"/>
      <c r="Q700" s="5"/>
      <c r="R700" s="5"/>
      <c r="S700" s="5"/>
      <c r="T700" s="5"/>
      <c r="U700" s="5"/>
      <c r="V700" s="5"/>
      <c r="W700" s="5"/>
      <c r="X700" s="5"/>
      <c r="Y700" s="5"/>
      <c r="Z700" s="5"/>
      <c r="AA700" s="5"/>
    </row>
    <row r="701" spans="1:27" ht="16">
      <c r="A701" s="13" t="str">
        <f ca="1">IF(ISBLANK(INDIRECT("'ref_dontTouch'!R"&amp;ROW(A701)&amp;"C"&amp;MATCH(A$2,ref_dontTouch!$A$1:$S$1,0),FALSE)),"",INDIRECT("'ref_dontTouch'!R"&amp;ROW(A701)&amp;"C"&amp;MATCH(A$2,ref_dontTouch!$A$1:$S$1,0),FALSE))</f>
        <v/>
      </c>
      <c r="B701" s="14" t="str">
        <f ca="1">IF(INDIRECT("'ref_dontTouch'!R"&amp;ROW(B701)&amp;"C"&amp;MATCH("ALIGN",ref_dontTouch!$A$1:$S$1,0),FALSE)="","",IF(INDIRECT("'ref_dontTouch'!R"&amp;ROW(B701)&amp;"C"&amp;MATCH("ALIGN",ref_dontTouch!$A$1:$S$1,0),FALSE)="t","Target",IF(INDIRECT("'ref_dontTouch'!R"&amp;ROW(B701)&amp;"C"&amp;MATCH("ALIGN",ref_dontTouch!$A$1:$S$1,0),FALSE)="f","Flagged","Connected")))</f>
        <v/>
      </c>
      <c r="C701" s="14" t="str">
        <f ca="1">IF(ISBLANK(INDIRECT("'ref_dontTouch'!R"&amp;ROW(C701)&amp;"C"&amp;MATCH(C$2,ref_dontTouch!$A$1:$S$1,0),FALSE)),"",INDIRECT("'ref_dontTouch'!R"&amp;ROW(C701)&amp;"C"&amp;MATCH(C$2,ref_dontTouch!$A$1:$S$1,0),FALSE))</f>
        <v/>
      </c>
      <c r="D701" s="13" t="str">
        <f ca="1">IF(C701="","",C701&amp;" - "&amp;VLOOKUP($C701,ref_dontTouch!$B700:$Y6698,MATCH("statement",ref_dontTouch!$B$1:$Y$1,0),0))</f>
        <v/>
      </c>
      <c r="E701" s="13" t="str">
        <f ca="1">IF(D701="","",VLOOKUP($C701,ref_dontTouch!$B700:$Y6698,MATCH("performanceExpectation",ref_dontTouch!$B$1:$Y$1,0),0))</f>
        <v/>
      </c>
      <c r="F701" s="5"/>
      <c r="G701" s="5"/>
      <c r="H701" s="5"/>
      <c r="I701" s="5"/>
      <c r="J701" s="5"/>
      <c r="K701" s="5"/>
      <c r="L701" s="5"/>
      <c r="M701" s="5"/>
      <c r="N701" s="5"/>
      <c r="O701" s="5"/>
      <c r="P701" s="5"/>
      <c r="Q701" s="5"/>
      <c r="R701" s="5"/>
      <c r="S701" s="5"/>
      <c r="T701" s="5"/>
      <c r="U701" s="5"/>
      <c r="V701" s="5"/>
      <c r="W701" s="5"/>
      <c r="X701" s="5"/>
      <c r="Y701" s="5"/>
      <c r="Z701" s="5"/>
      <c r="AA701" s="5"/>
    </row>
    <row r="702" spans="1:27" ht="16">
      <c r="A702" s="13" t="str">
        <f ca="1">IF(ISBLANK(INDIRECT("'ref_dontTouch'!R"&amp;ROW(A702)&amp;"C"&amp;MATCH(A$2,ref_dontTouch!$A$1:$S$1,0),FALSE)),"",INDIRECT("'ref_dontTouch'!R"&amp;ROW(A702)&amp;"C"&amp;MATCH(A$2,ref_dontTouch!$A$1:$S$1,0),FALSE))</f>
        <v/>
      </c>
      <c r="B702" s="14" t="str">
        <f ca="1">IF(INDIRECT("'ref_dontTouch'!R"&amp;ROW(B702)&amp;"C"&amp;MATCH("ALIGN",ref_dontTouch!$A$1:$S$1,0),FALSE)="","",IF(INDIRECT("'ref_dontTouch'!R"&amp;ROW(B702)&amp;"C"&amp;MATCH("ALIGN",ref_dontTouch!$A$1:$S$1,0),FALSE)="t","Target",IF(INDIRECT("'ref_dontTouch'!R"&amp;ROW(B702)&amp;"C"&amp;MATCH("ALIGN",ref_dontTouch!$A$1:$S$1,0),FALSE)="f","Flagged","Connected")))</f>
        <v/>
      </c>
      <c r="C702" s="14" t="str">
        <f ca="1">IF(ISBLANK(INDIRECT("'ref_dontTouch'!R"&amp;ROW(C702)&amp;"C"&amp;MATCH(C$2,ref_dontTouch!$A$1:$S$1,0),FALSE)),"",INDIRECT("'ref_dontTouch'!R"&amp;ROW(C702)&amp;"C"&amp;MATCH(C$2,ref_dontTouch!$A$1:$S$1,0),FALSE))</f>
        <v/>
      </c>
      <c r="D702" s="13" t="str">
        <f ca="1">IF(C702="","",C702&amp;" - "&amp;VLOOKUP($C702,ref_dontTouch!$B701:$Y6699,MATCH("statement",ref_dontTouch!$B$1:$Y$1,0),0))</f>
        <v/>
      </c>
      <c r="E702" s="13" t="str">
        <f ca="1">IF(D702="","",VLOOKUP($C702,ref_dontTouch!$B701:$Y6699,MATCH("performanceExpectation",ref_dontTouch!$B$1:$Y$1,0),0))</f>
        <v/>
      </c>
      <c r="F702" s="5"/>
      <c r="G702" s="5"/>
      <c r="H702" s="5"/>
      <c r="I702" s="5"/>
      <c r="J702" s="5"/>
      <c r="K702" s="5"/>
      <c r="L702" s="5"/>
      <c r="M702" s="5"/>
      <c r="N702" s="5"/>
      <c r="O702" s="5"/>
      <c r="P702" s="5"/>
      <c r="Q702" s="5"/>
      <c r="R702" s="5"/>
      <c r="S702" s="5"/>
      <c r="T702" s="5"/>
      <c r="U702" s="5"/>
      <c r="V702" s="5"/>
      <c r="W702" s="5"/>
      <c r="X702" s="5"/>
      <c r="Y702" s="5"/>
      <c r="Z702" s="5"/>
      <c r="AA702" s="5"/>
    </row>
    <row r="703" spans="1:27" ht="16">
      <c r="A703" s="13" t="str">
        <f ca="1">IF(ISBLANK(INDIRECT("'ref_dontTouch'!R"&amp;ROW(A703)&amp;"C"&amp;MATCH(A$2,ref_dontTouch!$A$1:$S$1,0),FALSE)),"",INDIRECT("'ref_dontTouch'!R"&amp;ROW(A703)&amp;"C"&amp;MATCH(A$2,ref_dontTouch!$A$1:$S$1,0),FALSE))</f>
        <v/>
      </c>
      <c r="B703" s="14" t="str">
        <f ca="1">IF(INDIRECT("'ref_dontTouch'!R"&amp;ROW(B703)&amp;"C"&amp;MATCH("ALIGN",ref_dontTouch!$A$1:$S$1,0),FALSE)="","",IF(INDIRECT("'ref_dontTouch'!R"&amp;ROW(B703)&amp;"C"&amp;MATCH("ALIGN",ref_dontTouch!$A$1:$S$1,0),FALSE)="t","Target",IF(INDIRECT("'ref_dontTouch'!R"&amp;ROW(B703)&amp;"C"&amp;MATCH("ALIGN",ref_dontTouch!$A$1:$S$1,0),FALSE)="f","Flagged","Connected")))</f>
        <v/>
      </c>
      <c r="C703" s="14" t="str">
        <f ca="1">IF(ISBLANK(INDIRECT("'ref_dontTouch'!R"&amp;ROW(C703)&amp;"C"&amp;MATCH(C$2,ref_dontTouch!$A$1:$S$1,0),FALSE)),"",INDIRECT("'ref_dontTouch'!R"&amp;ROW(C703)&amp;"C"&amp;MATCH(C$2,ref_dontTouch!$A$1:$S$1,0),FALSE))</f>
        <v/>
      </c>
      <c r="D703" s="13" t="str">
        <f ca="1">IF(C703="","",C703&amp;" - "&amp;VLOOKUP($C703,ref_dontTouch!$B702:$Y6700,MATCH("statement",ref_dontTouch!$B$1:$Y$1,0),0))</f>
        <v/>
      </c>
      <c r="E703" s="13" t="str">
        <f ca="1">IF(D703="","",VLOOKUP($C703,ref_dontTouch!$B702:$Y6700,MATCH("performanceExpectation",ref_dontTouch!$B$1:$Y$1,0),0))</f>
        <v/>
      </c>
      <c r="F703" s="5"/>
      <c r="G703" s="5"/>
      <c r="H703" s="5"/>
      <c r="I703" s="5"/>
      <c r="J703" s="5"/>
      <c r="K703" s="5"/>
      <c r="L703" s="5"/>
      <c r="M703" s="5"/>
      <c r="N703" s="5"/>
      <c r="O703" s="5"/>
      <c r="P703" s="5"/>
      <c r="Q703" s="5"/>
      <c r="R703" s="5"/>
      <c r="S703" s="5"/>
      <c r="T703" s="5"/>
      <c r="U703" s="5"/>
      <c r="V703" s="5"/>
      <c r="W703" s="5"/>
      <c r="X703" s="5"/>
      <c r="Y703" s="5"/>
      <c r="Z703" s="5"/>
      <c r="AA703" s="5"/>
    </row>
    <row r="704" spans="1:27" ht="16">
      <c r="A704" s="13" t="str">
        <f ca="1">IF(ISBLANK(INDIRECT("'ref_dontTouch'!R"&amp;ROW(A704)&amp;"C"&amp;MATCH(A$2,ref_dontTouch!$A$1:$S$1,0),FALSE)),"",INDIRECT("'ref_dontTouch'!R"&amp;ROW(A704)&amp;"C"&amp;MATCH(A$2,ref_dontTouch!$A$1:$S$1,0),FALSE))</f>
        <v/>
      </c>
      <c r="B704" s="14" t="str">
        <f ca="1">IF(INDIRECT("'ref_dontTouch'!R"&amp;ROW(B704)&amp;"C"&amp;MATCH("ALIGN",ref_dontTouch!$A$1:$S$1,0),FALSE)="","",IF(INDIRECT("'ref_dontTouch'!R"&amp;ROW(B704)&amp;"C"&amp;MATCH("ALIGN",ref_dontTouch!$A$1:$S$1,0),FALSE)="t","Target",IF(INDIRECT("'ref_dontTouch'!R"&amp;ROW(B704)&amp;"C"&amp;MATCH("ALIGN",ref_dontTouch!$A$1:$S$1,0),FALSE)="f","Flagged","Connected")))</f>
        <v/>
      </c>
      <c r="C704" s="14" t="str">
        <f ca="1">IF(ISBLANK(INDIRECT("'ref_dontTouch'!R"&amp;ROW(C704)&amp;"C"&amp;MATCH(C$2,ref_dontTouch!$A$1:$S$1,0),FALSE)),"",INDIRECT("'ref_dontTouch'!R"&amp;ROW(C704)&amp;"C"&amp;MATCH(C$2,ref_dontTouch!$A$1:$S$1,0),FALSE))</f>
        <v/>
      </c>
      <c r="D704" s="13" t="str">
        <f ca="1">IF(C704="","",C704&amp;" - "&amp;VLOOKUP($C704,ref_dontTouch!$B703:$Y6701,MATCH("statement",ref_dontTouch!$B$1:$Y$1,0),0))</f>
        <v/>
      </c>
      <c r="E704" s="13" t="str">
        <f ca="1">IF(D704="","",VLOOKUP($C704,ref_dontTouch!$B703:$Y6701,MATCH("performanceExpectation",ref_dontTouch!$B$1:$Y$1,0),0))</f>
        <v/>
      </c>
      <c r="F704" s="5"/>
      <c r="G704" s="5"/>
      <c r="H704" s="5"/>
      <c r="I704" s="5"/>
      <c r="J704" s="5"/>
      <c r="K704" s="5"/>
      <c r="L704" s="5"/>
      <c r="M704" s="5"/>
      <c r="N704" s="5"/>
      <c r="O704" s="5"/>
      <c r="P704" s="5"/>
      <c r="Q704" s="5"/>
      <c r="R704" s="5"/>
      <c r="S704" s="5"/>
      <c r="T704" s="5"/>
      <c r="U704" s="5"/>
      <c r="V704" s="5"/>
      <c r="W704" s="5"/>
      <c r="X704" s="5"/>
      <c r="Y704" s="5"/>
      <c r="Z704" s="5"/>
      <c r="AA704" s="5"/>
    </row>
    <row r="705" spans="1:27" ht="16">
      <c r="A705" s="13" t="str">
        <f ca="1">IF(ISBLANK(INDIRECT("'ref_dontTouch'!R"&amp;ROW(A705)&amp;"C"&amp;MATCH(A$2,ref_dontTouch!$A$1:$S$1,0),FALSE)),"",INDIRECT("'ref_dontTouch'!R"&amp;ROW(A705)&amp;"C"&amp;MATCH(A$2,ref_dontTouch!$A$1:$S$1,0),FALSE))</f>
        <v/>
      </c>
      <c r="B705" s="14" t="str">
        <f ca="1">IF(INDIRECT("'ref_dontTouch'!R"&amp;ROW(B705)&amp;"C"&amp;MATCH("ALIGN",ref_dontTouch!$A$1:$S$1,0),FALSE)="","",IF(INDIRECT("'ref_dontTouch'!R"&amp;ROW(B705)&amp;"C"&amp;MATCH("ALIGN",ref_dontTouch!$A$1:$S$1,0),FALSE)="t","Target",IF(INDIRECT("'ref_dontTouch'!R"&amp;ROW(B705)&amp;"C"&amp;MATCH("ALIGN",ref_dontTouch!$A$1:$S$1,0),FALSE)="f","Flagged","Connected")))</f>
        <v/>
      </c>
      <c r="C705" s="14" t="str">
        <f ca="1">IF(ISBLANK(INDIRECT("'ref_dontTouch'!R"&amp;ROW(C705)&amp;"C"&amp;MATCH(C$2,ref_dontTouch!$A$1:$S$1,0),FALSE)),"",INDIRECT("'ref_dontTouch'!R"&amp;ROW(C705)&amp;"C"&amp;MATCH(C$2,ref_dontTouch!$A$1:$S$1,0),FALSE))</f>
        <v/>
      </c>
      <c r="D705" s="13" t="str">
        <f ca="1">IF(C705="","",C705&amp;" - "&amp;VLOOKUP($C705,ref_dontTouch!$B704:$Y6702,MATCH("statement",ref_dontTouch!$B$1:$Y$1,0),0))</f>
        <v/>
      </c>
      <c r="E705" s="13" t="str">
        <f ca="1">IF(D705="","",VLOOKUP($C705,ref_dontTouch!$B704:$Y6702,MATCH("performanceExpectation",ref_dontTouch!$B$1:$Y$1,0),0))</f>
        <v/>
      </c>
      <c r="F705" s="5"/>
      <c r="G705" s="5"/>
      <c r="H705" s="5"/>
      <c r="I705" s="5"/>
      <c r="J705" s="5"/>
      <c r="K705" s="5"/>
      <c r="L705" s="5"/>
      <c r="M705" s="5"/>
      <c r="N705" s="5"/>
      <c r="O705" s="5"/>
      <c r="P705" s="5"/>
      <c r="Q705" s="5"/>
      <c r="R705" s="5"/>
      <c r="S705" s="5"/>
      <c r="T705" s="5"/>
      <c r="U705" s="5"/>
      <c r="V705" s="5"/>
      <c r="W705" s="5"/>
      <c r="X705" s="5"/>
      <c r="Y705" s="5"/>
      <c r="Z705" s="5"/>
      <c r="AA705" s="5"/>
    </row>
    <row r="706" spans="1:27" ht="16">
      <c r="A706" s="13" t="str">
        <f ca="1">IF(ISBLANK(INDIRECT("'ref_dontTouch'!R"&amp;ROW(A706)&amp;"C"&amp;MATCH(A$2,ref_dontTouch!$A$1:$S$1,0),FALSE)),"",INDIRECT("'ref_dontTouch'!R"&amp;ROW(A706)&amp;"C"&amp;MATCH(A$2,ref_dontTouch!$A$1:$S$1,0),FALSE))</f>
        <v/>
      </c>
      <c r="B706" s="14" t="str">
        <f ca="1">IF(INDIRECT("'ref_dontTouch'!R"&amp;ROW(B706)&amp;"C"&amp;MATCH("ALIGN",ref_dontTouch!$A$1:$S$1,0),FALSE)="","",IF(INDIRECT("'ref_dontTouch'!R"&amp;ROW(B706)&amp;"C"&amp;MATCH("ALIGN",ref_dontTouch!$A$1:$S$1,0),FALSE)="t","Target",IF(INDIRECT("'ref_dontTouch'!R"&amp;ROW(B706)&amp;"C"&amp;MATCH("ALIGN",ref_dontTouch!$A$1:$S$1,0),FALSE)="f","Flagged","Connected")))</f>
        <v/>
      </c>
      <c r="C706" s="14" t="str">
        <f ca="1">IF(ISBLANK(INDIRECT("'ref_dontTouch'!R"&amp;ROW(C706)&amp;"C"&amp;MATCH(C$2,ref_dontTouch!$A$1:$S$1,0),FALSE)),"",INDIRECT("'ref_dontTouch'!R"&amp;ROW(C706)&amp;"C"&amp;MATCH(C$2,ref_dontTouch!$A$1:$S$1,0),FALSE))</f>
        <v/>
      </c>
      <c r="D706" s="13" t="str">
        <f ca="1">IF(C706="","",C706&amp;" - "&amp;VLOOKUP($C706,ref_dontTouch!$B705:$Y6703,MATCH("statement",ref_dontTouch!$B$1:$Y$1,0),0))</f>
        <v/>
      </c>
      <c r="E706" s="13" t="str">
        <f ca="1">IF(D706="","",VLOOKUP($C706,ref_dontTouch!$B705:$Y6703,MATCH("performanceExpectation",ref_dontTouch!$B$1:$Y$1,0),0))</f>
        <v/>
      </c>
      <c r="F706" s="5"/>
      <c r="G706" s="5"/>
      <c r="H706" s="5"/>
      <c r="I706" s="5"/>
      <c r="J706" s="5"/>
      <c r="K706" s="5"/>
      <c r="L706" s="5"/>
      <c r="M706" s="5"/>
      <c r="N706" s="5"/>
      <c r="O706" s="5"/>
      <c r="P706" s="5"/>
      <c r="Q706" s="5"/>
      <c r="R706" s="5"/>
      <c r="S706" s="5"/>
      <c r="T706" s="5"/>
      <c r="U706" s="5"/>
      <c r="V706" s="5"/>
      <c r="W706" s="5"/>
      <c r="X706" s="5"/>
      <c r="Y706" s="5"/>
      <c r="Z706" s="5"/>
      <c r="AA706" s="5"/>
    </row>
    <row r="707" spans="1:27" ht="16">
      <c r="A707" s="13" t="str">
        <f ca="1">IF(ISBLANK(INDIRECT("'ref_dontTouch'!R"&amp;ROW(A707)&amp;"C"&amp;MATCH(A$2,ref_dontTouch!$A$1:$S$1,0),FALSE)),"",INDIRECT("'ref_dontTouch'!R"&amp;ROW(A707)&amp;"C"&amp;MATCH(A$2,ref_dontTouch!$A$1:$S$1,0),FALSE))</f>
        <v/>
      </c>
      <c r="B707" s="14" t="str">
        <f ca="1">IF(INDIRECT("'ref_dontTouch'!R"&amp;ROW(B707)&amp;"C"&amp;MATCH("ALIGN",ref_dontTouch!$A$1:$S$1,0),FALSE)="","",IF(INDIRECT("'ref_dontTouch'!R"&amp;ROW(B707)&amp;"C"&amp;MATCH("ALIGN",ref_dontTouch!$A$1:$S$1,0),FALSE)="t","Target",IF(INDIRECT("'ref_dontTouch'!R"&amp;ROW(B707)&amp;"C"&amp;MATCH("ALIGN",ref_dontTouch!$A$1:$S$1,0),FALSE)="f","Flagged","Connected")))</f>
        <v/>
      </c>
      <c r="C707" s="14" t="str">
        <f ca="1">IF(ISBLANK(INDIRECT("'ref_dontTouch'!R"&amp;ROW(C707)&amp;"C"&amp;MATCH(C$2,ref_dontTouch!$A$1:$S$1,0),FALSE)),"",INDIRECT("'ref_dontTouch'!R"&amp;ROW(C707)&amp;"C"&amp;MATCH(C$2,ref_dontTouch!$A$1:$S$1,0),FALSE))</f>
        <v/>
      </c>
      <c r="D707" s="13" t="str">
        <f ca="1">IF(C707="","",C707&amp;" - "&amp;VLOOKUP($C707,ref_dontTouch!$B706:$Y6704,MATCH("statement",ref_dontTouch!$B$1:$Y$1,0),0))</f>
        <v/>
      </c>
      <c r="E707" s="13" t="str">
        <f ca="1">IF(D707="","",VLOOKUP($C707,ref_dontTouch!$B706:$Y6704,MATCH("performanceExpectation",ref_dontTouch!$B$1:$Y$1,0),0))</f>
        <v/>
      </c>
      <c r="F707" s="5"/>
      <c r="G707" s="5"/>
      <c r="H707" s="5"/>
      <c r="I707" s="5"/>
      <c r="J707" s="5"/>
      <c r="K707" s="5"/>
      <c r="L707" s="5"/>
      <c r="M707" s="5"/>
      <c r="N707" s="5"/>
      <c r="O707" s="5"/>
      <c r="P707" s="5"/>
      <c r="Q707" s="5"/>
      <c r="R707" s="5"/>
      <c r="S707" s="5"/>
      <c r="T707" s="5"/>
      <c r="U707" s="5"/>
      <c r="V707" s="5"/>
      <c r="W707" s="5"/>
      <c r="X707" s="5"/>
      <c r="Y707" s="5"/>
      <c r="Z707" s="5"/>
      <c r="AA707" s="5"/>
    </row>
    <row r="708" spans="1:27" ht="16">
      <c r="A708" s="13" t="str">
        <f ca="1">IF(ISBLANK(INDIRECT("'ref_dontTouch'!R"&amp;ROW(A708)&amp;"C"&amp;MATCH(A$2,ref_dontTouch!$A$1:$S$1,0),FALSE)),"",INDIRECT("'ref_dontTouch'!R"&amp;ROW(A708)&amp;"C"&amp;MATCH(A$2,ref_dontTouch!$A$1:$S$1,0),FALSE))</f>
        <v/>
      </c>
      <c r="B708" s="14" t="str">
        <f ca="1">IF(INDIRECT("'ref_dontTouch'!R"&amp;ROW(B708)&amp;"C"&amp;MATCH("ALIGN",ref_dontTouch!$A$1:$S$1,0),FALSE)="","",IF(INDIRECT("'ref_dontTouch'!R"&amp;ROW(B708)&amp;"C"&amp;MATCH("ALIGN",ref_dontTouch!$A$1:$S$1,0),FALSE)="t","Target",IF(INDIRECT("'ref_dontTouch'!R"&amp;ROW(B708)&amp;"C"&amp;MATCH("ALIGN",ref_dontTouch!$A$1:$S$1,0),FALSE)="f","Flagged","Connected")))</f>
        <v/>
      </c>
      <c r="C708" s="14" t="str">
        <f ca="1">IF(ISBLANK(INDIRECT("'ref_dontTouch'!R"&amp;ROW(C708)&amp;"C"&amp;MATCH(C$2,ref_dontTouch!$A$1:$S$1,0),FALSE)),"",INDIRECT("'ref_dontTouch'!R"&amp;ROW(C708)&amp;"C"&amp;MATCH(C$2,ref_dontTouch!$A$1:$S$1,0),FALSE))</f>
        <v/>
      </c>
      <c r="D708" s="13" t="str">
        <f ca="1">IF(C708="","",C708&amp;" - "&amp;VLOOKUP($C708,ref_dontTouch!$B707:$Y6705,MATCH("statement",ref_dontTouch!$B$1:$Y$1,0),0))</f>
        <v/>
      </c>
      <c r="E708" s="13" t="str">
        <f ca="1">IF(D708="","",VLOOKUP($C708,ref_dontTouch!$B707:$Y6705,MATCH("performanceExpectation",ref_dontTouch!$B$1:$Y$1,0),0))</f>
        <v/>
      </c>
      <c r="F708" s="5"/>
      <c r="G708" s="5"/>
      <c r="H708" s="5"/>
      <c r="I708" s="5"/>
      <c r="J708" s="5"/>
      <c r="K708" s="5"/>
      <c r="L708" s="5"/>
      <c r="M708" s="5"/>
      <c r="N708" s="5"/>
      <c r="O708" s="5"/>
      <c r="P708" s="5"/>
      <c r="Q708" s="5"/>
      <c r="R708" s="5"/>
      <c r="S708" s="5"/>
      <c r="T708" s="5"/>
      <c r="U708" s="5"/>
      <c r="V708" s="5"/>
      <c r="W708" s="5"/>
      <c r="X708" s="5"/>
      <c r="Y708" s="5"/>
      <c r="Z708" s="5"/>
      <c r="AA708" s="5"/>
    </row>
    <row r="709" spans="1:27" ht="16">
      <c r="A709" s="13" t="str">
        <f ca="1">IF(ISBLANK(INDIRECT("'ref_dontTouch'!R"&amp;ROW(A709)&amp;"C"&amp;MATCH(A$2,ref_dontTouch!$A$1:$S$1,0),FALSE)),"",INDIRECT("'ref_dontTouch'!R"&amp;ROW(A709)&amp;"C"&amp;MATCH(A$2,ref_dontTouch!$A$1:$S$1,0),FALSE))</f>
        <v/>
      </c>
      <c r="B709" s="14" t="str">
        <f ca="1">IF(INDIRECT("'ref_dontTouch'!R"&amp;ROW(B709)&amp;"C"&amp;MATCH("ALIGN",ref_dontTouch!$A$1:$S$1,0),FALSE)="","",IF(INDIRECT("'ref_dontTouch'!R"&amp;ROW(B709)&amp;"C"&amp;MATCH("ALIGN",ref_dontTouch!$A$1:$S$1,0),FALSE)="t","Target",IF(INDIRECT("'ref_dontTouch'!R"&amp;ROW(B709)&amp;"C"&amp;MATCH("ALIGN",ref_dontTouch!$A$1:$S$1,0),FALSE)="f","Flagged","Connected")))</f>
        <v/>
      </c>
      <c r="C709" s="14" t="str">
        <f ca="1">IF(ISBLANK(INDIRECT("'ref_dontTouch'!R"&amp;ROW(C709)&amp;"C"&amp;MATCH(C$2,ref_dontTouch!$A$1:$S$1,0),FALSE)),"",INDIRECT("'ref_dontTouch'!R"&amp;ROW(C709)&amp;"C"&amp;MATCH(C$2,ref_dontTouch!$A$1:$S$1,0),FALSE))</f>
        <v/>
      </c>
      <c r="D709" s="13" t="str">
        <f ca="1">IF(C709="","",C709&amp;" - "&amp;VLOOKUP($C709,ref_dontTouch!$B708:$Y6706,MATCH("statement",ref_dontTouch!$B$1:$Y$1,0),0))</f>
        <v/>
      </c>
      <c r="E709" s="13" t="str">
        <f ca="1">IF(D709="","",VLOOKUP($C709,ref_dontTouch!$B708:$Y6706,MATCH("performanceExpectation",ref_dontTouch!$B$1:$Y$1,0),0))</f>
        <v/>
      </c>
      <c r="F709" s="5"/>
      <c r="G709" s="5"/>
      <c r="H709" s="5"/>
      <c r="I709" s="5"/>
      <c r="J709" s="5"/>
      <c r="K709" s="5"/>
      <c r="L709" s="5"/>
      <c r="M709" s="5"/>
      <c r="N709" s="5"/>
      <c r="O709" s="5"/>
      <c r="P709" s="5"/>
      <c r="Q709" s="5"/>
      <c r="R709" s="5"/>
      <c r="S709" s="5"/>
      <c r="T709" s="5"/>
      <c r="U709" s="5"/>
      <c r="V709" s="5"/>
      <c r="W709" s="5"/>
      <c r="X709" s="5"/>
      <c r="Y709" s="5"/>
      <c r="Z709" s="5"/>
      <c r="AA709" s="5"/>
    </row>
    <row r="710" spans="1:27" ht="16">
      <c r="A710" s="13" t="str">
        <f ca="1">IF(ISBLANK(INDIRECT("'ref_dontTouch'!R"&amp;ROW(A710)&amp;"C"&amp;MATCH(A$2,ref_dontTouch!$A$1:$S$1,0),FALSE)),"",INDIRECT("'ref_dontTouch'!R"&amp;ROW(A710)&amp;"C"&amp;MATCH(A$2,ref_dontTouch!$A$1:$S$1,0),FALSE))</f>
        <v/>
      </c>
      <c r="B710" s="14" t="str">
        <f ca="1">IF(INDIRECT("'ref_dontTouch'!R"&amp;ROW(B710)&amp;"C"&amp;MATCH("ALIGN",ref_dontTouch!$A$1:$S$1,0),FALSE)="","",IF(INDIRECT("'ref_dontTouch'!R"&amp;ROW(B710)&amp;"C"&amp;MATCH("ALIGN",ref_dontTouch!$A$1:$S$1,0),FALSE)="t","Target",IF(INDIRECT("'ref_dontTouch'!R"&amp;ROW(B710)&amp;"C"&amp;MATCH("ALIGN",ref_dontTouch!$A$1:$S$1,0),FALSE)="f","Flagged","Connected")))</f>
        <v/>
      </c>
      <c r="C710" s="14" t="str">
        <f ca="1">IF(ISBLANK(INDIRECT("'ref_dontTouch'!R"&amp;ROW(C710)&amp;"C"&amp;MATCH(C$2,ref_dontTouch!$A$1:$S$1,0),FALSE)),"",INDIRECT("'ref_dontTouch'!R"&amp;ROW(C710)&amp;"C"&amp;MATCH(C$2,ref_dontTouch!$A$1:$S$1,0),FALSE))</f>
        <v/>
      </c>
      <c r="D710" s="13" t="str">
        <f ca="1">IF(C710="","",C710&amp;" - "&amp;VLOOKUP($C710,ref_dontTouch!$B709:$Y6707,MATCH("statement",ref_dontTouch!$B$1:$Y$1,0),0))</f>
        <v/>
      </c>
      <c r="E710" s="13" t="str">
        <f ca="1">IF(D710="","",VLOOKUP($C710,ref_dontTouch!$B709:$Y6707,MATCH("performanceExpectation",ref_dontTouch!$B$1:$Y$1,0),0))</f>
        <v/>
      </c>
      <c r="F710" s="5"/>
      <c r="G710" s="5"/>
      <c r="H710" s="5"/>
      <c r="I710" s="5"/>
      <c r="J710" s="5"/>
      <c r="K710" s="5"/>
      <c r="L710" s="5"/>
      <c r="M710" s="5"/>
      <c r="N710" s="5"/>
      <c r="O710" s="5"/>
      <c r="P710" s="5"/>
      <c r="Q710" s="5"/>
      <c r="R710" s="5"/>
      <c r="S710" s="5"/>
      <c r="T710" s="5"/>
      <c r="U710" s="5"/>
      <c r="V710" s="5"/>
      <c r="W710" s="5"/>
      <c r="X710" s="5"/>
      <c r="Y710" s="5"/>
      <c r="Z710" s="5"/>
      <c r="AA710" s="5"/>
    </row>
    <row r="711" spans="1:27" ht="16">
      <c r="A711" s="13" t="str">
        <f ca="1">IF(ISBLANK(INDIRECT("'ref_dontTouch'!R"&amp;ROW(A711)&amp;"C"&amp;MATCH(A$2,ref_dontTouch!$A$1:$S$1,0),FALSE)),"",INDIRECT("'ref_dontTouch'!R"&amp;ROW(A711)&amp;"C"&amp;MATCH(A$2,ref_dontTouch!$A$1:$S$1,0),FALSE))</f>
        <v/>
      </c>
      <c r="B711" s="14" t="str">
        <f ca="1">IF(INDIRECT("'ref_dontTouch'!R"&amp;ROW(B711)&amp;"C"&amp;MATCH("ALIGN",ref_dontTouch!$A$1:$S$1,0),FALSE)="","",IF(INDIRECT("'ref_dontTouch'!R"&amp;ROW(B711)&amp;"C"&amp;MATCH("ALIGN",ref_dontTouch!$A$1:$S$1,0),FALSE)="t","Target",IF(INDIRECT("'ref_dontTouch'!R"&amp;ROW(B711)&amp;"C"&amp;MATCH("ALIGN",ref_dontTouch!$A$1:$S$1,0),FALSE)="f","Flagged","Connected")))</f>
        <v/>
      </c>
      <c r="C711" s="14" t="str">
        <f ca="1">IF(ISBLANK(INDIRECT("'ref_dontTouch'!R"&amp;ROW(C711)&amp;"C"&amp;MATCH(C$2,ref_dontTouch!$A$1:$S$1,0),FALSE)),"",INDIRECT("'ref_dontTouch'!R"&amp;ROW(C711)&amp;"C"&amp;MATCH(C$2,ref_dontTouch!$A$1:$S$1,0),FALSE))</f>
        <v/>
      </c>
      <c r="D711" s="13" t="str">
        <f ca="1">IF(C711="","",C711&amp;" - "&amp;VLOOKUP($C711,ref_dontTouch!$B710:$Y6708,MATCH("statement",ref_dontTouch!$B$1:$Y$1,0),0))</f>
        <v/>
      </c>
      <c r="E711" s="13" t="str">
        <f ca="1">IF(D711="","",VLOOKUP($C711,ref_dontTouch!$B710:$Y6708,MATCH("performanceExpectation",ref_dontTouch!$B$1:$Y$1,0),0))</f>
        <v/>
      </c>
      <c r="F711" s="5"/>
      <c r="G711" s="5"/>
      <c r="H711" s="5"/>
      <c r="I711" s="5"/>
      <c r="J711" s="5"/>
      <c r="K711" s="5"/>
      <c r="L711" s="5"/>
      <c r="M711" s="5"/>
      <c r="N711" s="5"/>
      <c r="O711" s="5"/>
      <c r="P711" s="5"/>
      <c r="Q711" s="5"/>
      <c r="R711" s="5"/>
      <c r="S711" s="5"/>
      <c r="T711" s="5"/>
      <c r="U711" s="5"/>
      <c r="V711" s="5"/>
      <c r="W711" s="5"/>
      <c r="X711" s="5"/>
      <c r="Y711" s="5"/>
      <c r="Z711" s="5"/>
      <c r="AA711" s="5"/>
    </row>
    <row r="712" spans="1:27" ht="16">
      <c r="A712" s="13" t="str">
        <f ca="1">IF(ISBLANK(INDIRECT("'ref_dontTouch'!R"&amp;ROW(A712)&amp;"C"&amp;MATCH(A$2,ref_dontTouch!$A$1:$S$1,0),FALSE)),"",INDIRECT("'ref_dontTouch'!R"&amp;ROW(A712)&amp;"C"&amp;MATCH(A$2,ref_dontTouch!$A$1:$S$1,0),FALSE))</f>
        <v/>
      </c>
      <c r="B712" s="14" t="str">
        <f ca="1">IF(INDIRECT("'ref_dontTouch'!R"&amp;ROW(B712)&amp;"C"&amp;MATCH("ALIGN",ref_dontTouch!$A$1:$S$1,0),FALSE)="","",IF(INDIRECT("'ref_dontTouch'!R"&amp;ROW(B712)&amp;"C"&amp;MATCH("ALIGN",ref_dontTouch!$A$1:$S$1,0),FALSE)="t","Target",IF(INDIRECT("'ref_dontTouch'!R"&amp;ROW(B712)&amp;"C"&amp;MATCH("ALIGN",ref_dontTouch!$A$1:$S$1,0),FALSE)="f","Flagged","Connected")))</f>
        <v/>
      </c>
      <c r="C712" s="14" t="str">
        <f ca="1">IF(ISBLANK(INDIRECT("'ref_dontTouch'!R"&amp;ROW(C712)&amp;"C"&amp;MATCH(C$2,ref_dontTouch!$A$1:$S$1,0),FALSE)),"",INDIRECT("'ref_dontTouch'!R"&amp;ROW(C712)&amp;"C"&amp;MATCH(C$2,ref_dontTouch!$A$1:$S$1,0),FALSE))</f>
        <v/>
      </c>
      <c r="D712" s="13" t="str">
        <f ca="1">IF(C712="","",C712&amp;" - "&amp;VLOOKUP($C712,ref_dontTouch!$B711:$Y6709,MATCH("statement",ref_dontTouch!$B$1:$Y$1,0),0))</f>
        <v/>
      </c>
      <c r="E712" s="13" t="str">
        <f ca="1">IF(D712="","",VLOOKUP($C712,ref_dontTouch!$B711:$Y6709,MATCH("performanceExpectation",ref_dontTouch!$B$1:$Y$1,0),0))</f>
        <v/>
      </c>
      <c r="F712" s="5"/>
      <c r="G712" s="5"/>
      <c r="H712" s="5"/>
      <c r="I712" s="5"/>
      <c r="J712" s="5"/>
      <c r="K712" s="5"/>
      <c r="L712" s="5"/>
      <c r="M712" s="5"/>
      <c r="N712" s="5"/>
      <c r="O712" s="5"/>
      <c r="P712" s="5"/>
      <c r="Q712" s="5"/>
      <c r="R712" s="5"/>
      <c r="S712" s="5"/>
      <c r="T712" s="5"/>
      <c r="U712" s="5"/>
      <c r="V712" s="5"/>
      <c r="W712" s="5"/>
      <c r="X712" s="5"/>
      <c r="Y712" s="5"/>
      <c r="Z712" s="5"/>
      <c r="AA712" s="5"/>
    </row>
    <row r="713" spans="1:27" ht="16">
      <c r="A713" s="13" t="str">
        <f ca="1">IF(ISBLANK(INDIRECT("'ref_dontTouch'!R"&amp;ROW(A713)&amp;"C"&amp;MATCH(A$2,ref_dontTouch!$A$1:$S$1,0),FALSE)),"",INDIRECT("'ref_dontTouch'!R"&amp;ROW(A713)&amp;"C"&amp;MATCH(A$2,ref_dontTouch!$A$1:$S$1,0),FALSE))</f>
        <v/>
      </c>
      <c r="B713" s="14" t="str">
        <f ca="1">IF(INDIRECT("'ref_dontTouch'!R"&amp;ROW(B713)&amp;"C"&amp;MATCH("ALIGN",ref_dontTouch!$A$1:$S$1,0),FALSE)="","",IF(INDIRECT("'ref_dontTouch'!R"&amp;ROW(B713)&amp;"C"&amp;MATCH("ALIGN",ref_dontTouch!$A$1:$S$1,0),FALSE)="t","Target",IF(INDIRECT("'ref_dontTouch'!R"&amp;ROW(B713)&amp;"C"&amp;MATCH("ALIGN",ref_dontTouch!$A$1:$S$1,0),FALSE)="f","Flagged","Connected")))</f>
        <v/>
      </c>
      <c r="C713" s="14" t="str">
        <f ca="1">IF(ISBLANK(INDIRECT("'ref_dontTouch'!R"&amp;ROW(C713)&amp;"C"&amp;MATCH(C$2,ref_dontTouch!$A$1:$S$1,0),FALSE)),"",INDIRECT("'ref_dontTouch'!R"&amp;ROW(C713)&amp;"C"&amp;MATCH(C$2,ref_dontTouch!$A$1:$S$1,0),FALSE))</f>
        <v/>
      </c>
      <c r="D713" s="13" t="str">
        <f ca="1">IF(C713="","",C713&amp;" - "&amp;VLOOKUP($C713,ref_dontTouch!$B712:$Y6710,MATCH("statement",ref_dontTouch!$B$1:$Y$1,0),0))</f>
        <v/>
      </c>
      <c r="E713" s="13" t="str">
        <f ca="1">IF(D713="","",VLOOKUP($C713,ref_dontTouch!$B712:$Y6710,MATCH("performanceExpectation",ref_dontTouch!$B$1:$Y$1,0),0))</f>
        <v/>
      </c>
      <c r="F713" s="5"/>
      <c r="G713" s="5"/>
      <c r="H713" s="5"/>
      <c r="I713" s="5"/>
      <c r="J713" s="5"/>
      <c r="K713" s="5"/>
      <c r="L713" s="5"/>
      <c r="M713" s="5"/>
      <c r="N713" s="5"/>
      <c r="O713" s="5"/>
      <c r="P713" s="5"/>
      <c r="Q713" s="5"/>
      <c r="R713" s="5"/>
      <c r="S713" s="5"/>
      <c r="T713" s="5"/>
      <c r="U713" s="5"/>
      <c r="V713" s="5"/>
      <c r="W713" s="5"/>
      <c r="X713" s="5"/>
      <c r="Y713" s="5"/>
      <c r="Z713" s="5"/>
      <c r="AA713" s="5"/>
    </row>
    <row r="714" spans="1:27" ht="16">
      <c r="A714" s="13" t="str">
        <f ca="1">IF(ISBLANK(INDIRECT("'ref_dontTouch'!R"&amp;ROW(A714)&amp;"C"&amp;MATCH(A$2,ref_dontTouch!$A$1:$S$1,0),FALSE)),"",INDIRECT("'ref_dontTouch'!R"&amp;ROW(A714)&amp;"C"&amp;MATCH(A$2,ref_dontTouch!$A$1:$S$1,0),FALSE))</f>
        <v/>
      </c>
      <c r="B714" s="14" t="str">
        <f ca="1">IF(INDIRECT("'ref_dontTouch'!R"&amp;ROW(B714)&amp;"C"&amp;MATCH("ALIGN",ref_dontTouch!$A$1:$S$1,0),FALSE)="","",IF(INDIRECT("'ref_dontTouch'!R"&amp;ROW(B714)&amp;"C"&amp;MATCH("ALIGN",ref_dontTouch!$A$1:$S$1,0),FALSE)="t","Target",IF(INDIRECT("'ref_dontTouch'!R"&amp;ROW(B714)&amp;"C"&amp;MATCH("ALIGN",ref_dontTouch!$A$1:$S$1,0),FALSE)="f","Flagged","Connected")))</f>
        <v/>
      </c>
      <c r="C714" s="14" t="str">
        <f ca="1">IF(ISBLANK(INDIRECT("'ref_dontTouch'!R"&amp;ROW(C714)&amp;"C"&amp;MATCH(C$2,ref_dontTouch!$A$1:$S$1,0),FALSE)),"",INDIRECT("'ref_dontTouch'!R"&amp;ROW(C714)&amp;"C"&amp;MATCH(C$2,ref_dontTouch!$A$1:$S$1,0),FALSE))</f>
        <v/>
      </c>
      <c r="D714" s="13" t="str">
        <f ca="1">IF(C714="","",C714&amp;" - "&amp;VLOOKUP($C714,ref_dontTouch!$B713:$Y6711,MATCH("statement",ref_dontTouch!$B$1:$Y$1,0),0))</f>
        <v/>
      </c>
      <c r="E714" s="13" t="str">
        <f ca="1">IF(D714="","",VLOOKUP($C714,ref_dontTouch!$B713:$Y6711,MATCH("performanceExpectation",ref_dontTouch!$B$1:$Y$1,0),0))</f>
        <v/>
      </c>
      <c r="F714" s="5"/>
      <c r="G714" s="5"/>
      <c r="H714" s="5"/>
      <c r="I714" s="5"/>
      <c r="J714" s="5"/>
      <c r="K714" s="5"/>
      <c r="L714" s="5"/>
      <c r="M714" s="5"/>
      <c r="N714" s="5"/>
      <c r="O714" s="5"/>
      <c r="P714" s="5"/>
      <c r="Q714" s="5"/>
      <c r="R714" s="5"/>
      <c r="S714" s="5"/>
      <c r="T714" s="5"/>
      <c r="U714" s="5"/>
      <c r="V714" s="5"/>
      <c r="W714" s="5"/>
      <c r="X714" s="5"/>
      <c r="Y714" s="5"/>
      <c r="Z714" s="5"/>
      <c r="AA714" s="5"/>
    </row>
    <row r="715" spans="1:27" ht="16">
      <c r="A715" s="13" t="str">
        <f ca="1">IF(ISBLANK(INDIRECT("'ref_dontTouch'!R"&amp;ROW(A715)&amp;"C"&amp;MATCH(A$2,ref_dontTouch!$A$1:$S$1,0),FALSE)),"",INDIRECT("'ref_dontTouch'!R"&amp;ROW(A715)&amp;"C"&amp;MATCH(A$2,ref_dontTouch!$A$1:$S$1,0),FALSE))</f>
        <v/>
      </c>
      <c r="B715" s="14" t="str">
        <f ca="1">IF(INDIRECT("'ref_dontTouch'!R"&amp;ROW(B715)&amp;"C"&amp;MATCH("ALIGN",ref_dontTouch!$A$1:$S$1,0),FALSE)="","",IF(INDIRECT("'ref_dontTouch'!R"&amp;ROW(B715)&amp;"C"&amp;MATCH("ALIGN",ref_dontTouch!$A$1:$S$1,0),FALSE)="t","Target",IF(INDIRECT("'ref_dontTouch'!R"&amp;ROW(B715)&amp;"C"&amp;MATCH("ALIGN",ref_dontTouch!$A$1:$S$1,0),FALSE)="f","Flagged","Connected")))</f>
        <v/>
      </c>
      <c r="C715" s="14" t="str">
        <f ca="1">IF(ISBLANK(INDIRECT("'ref_dontTouch'!R"&amp;ROW(C715)&amp;"C"&amp;MATCH(C$2,ref_dontTouch!$A$1:$S$1,0),FALSE)),"",INDIRECT("'ref_dontTouch'!R"&amp;ROW(C715)&amp;"C"&amp;MATCH(C$2,ref_dontTouch!$A$1:$S$1,0),FALSE))</f>
        <v/>
      </c>
      <c r="D715" s="13" t="str">
        <f ca="1">IF(C715="","",C715&amp;" - "&amp;VLOOKUP($C715,ref_dontTouch!$B714:$Y6712,MATCH("statement",ref_dontTouch!$B$1:$Y$1,0),0))</f>
        <v/>
      </c>
      <c r="E715" s="13" t="str">
        <f ca="1">IF(D715="","",VLOOKUP($C715,ref_dontTouch!$B714:$Y6712,MATCH("performanceExpectation",ref_dontTouch!$B$1:$Y$1,0),0))</f>
        <v/>
      </c>
      <c r="F715" s="5"/>
      <c r="G715" s="5"/>
      <c r="H715" s="5"/>
      <c r="I715" s="5"/>
      <c r="J715" s="5"/>
      <c r="K715" s="5"/>
      <c r="L715" s="5"/>
      <c r="M715" s="5"/>
      <c r="N715" s="5"/>
      <c r="O715" s="5"/>
      <c r="P715" s="5"/>
      <c r="Q715" s="5"/>
      <c r="R715" s="5"/>
      <c r="S715" s="5"/>
      <c r="T715" s="5"/>
      <c r="U715" s="5"/>
      <c r="V715" s="5"/>
      <c r="W715" s="5"/>
      <c r="X715" s="5"/>
      <c r="Y715" s="5"/>
      <c r="Z715" s="5"/>
      <c r="AA715" s="5"/>
    </row>
    <row r="716" spans="1:27" ht="16">
      <c r="A716" s="13" t="str">
        <f ca="1">IF(ISBLANK(INDIRECT("'ref_dontTouch'!R"&amp;ROW(A716)&amp;"C"&amp;MATCH(A$2,ref_dontTouch!$A$1:$S$1,0),FALSE)),"",INDIRECT("'ref_dontTouch'!R"&amp;ROW(A716)&amp;"C"&amp;MATCH(A$2,ref_dontTouch!$A$1:$S$1,0),FALSE))</f>
        <v/>
      </c>
      <c r="B716" s="14" t="str">
        <f ca="1">IF(INDIRECT("'ref_dontTouch'!R"&amp;ROW(B716)&amp;"C"&amp;MATCH("ALIGN",ref_dontTouch!$A$1:$S$1,0),FALSE)="","",IF(INDIRECT("'ref_dontTouch'!R"&amp;ROW(B716)&amp;"C"&amp;MATCH("ALIGN",ref_dontTouch!$A$1:$S$1,0),FALSE)="t","Target",IF(INDIRECT("'ref_dontTouch'!R"&amp;ROW(B716)&amp;"C"&amp;MATCH("ALIGN",ref_dontTouch!$A$1:$S$1,0),FALSE)="f","Flagged","Connected")))</f>
        <v/>
      </c>
      <c r="C716" s="14" t="str">
        <f ca="1">IF(ISBLANK(INDIRECT("'ref_dontTouch'!R"&amp;ROW(C716)&amp;"C"&amp;MATCH(C$2,ref_dontTouch!$A$1:$S$1,0),FALSE)),"",INDIRECT("'ref_dontTouch'!R"&amp;ROW(C716)&amp;"C"&amp;MATCH(C$2,ref_dontTouch!$A$1:$S$1,0),FALSE))</f>
        <v/>
      </c>
      <c r="D716" s="13" t="str">
        <f ca="1">IF(C716="","",C716&amp;" - "&amp;VLOOKUP($C716,ref_dontTouch!$B715:$Y6713,MATCH("statement",ref_dontTouch!$B$1:$Y$1,0),0))</f>
        <v/>
      </c>
      <c r="E716" s="13" t="str">
        <f ca="1">IF(D716="","",VLOOKUP($C716,ref_dontTouch!$B715:$Y6713,MATCH("performanceExpectation",ref_dontTouch!$B$1:$Y$1,0),0))</f>
        <v/>
      </c>
      <c r="F716" s="5"/>
      <c r="G716" s="5"/>
      <c r="H716" s="5"/>
      <c r="I716" s="5"/>
      <c r="J716" s="5"/>
      <c r="K716" s="5"/>
      <c r="L716" s="5"/>
      <c r="M716" s="5"/>
      <c r="N716" s="5"/>
      <c r="O716" s="5"/>
      <c r="P716" s="5"/>
      <c r="Q716" s="5"/>
      <c r="R716" s="5"/>
      <c r="S716" s="5"/>
      <c r="T716" s="5"/>
      <c r="U716" s="5"/>
      <c r="V716" s="5"/>
      <c r="W716" s="5"/>
      <c r="X716" s="5"/>
      <c r="Y716" s="5"/>
      <c r="Z716" s="5"/>
      <c r="AA716" s="5"/>
    </row>
    <row r="717" spans="1:27" ht="16">
      <c r="A717" s="13" t="str">
        <f ca="1">IF(ISBLANK(INDIRECT("'ref_dontTouch'!R"&amp;ROW(A717)&amp;"C"&amp;MATCH(A$2,ref_dontTouch!$A$1:$S$1,0),FALSE)),"",INDIRECT("'ref_dontTouch'!R"&amp;ROW(A717)&amp;"C"&amp;MATCH(A$2,ref_dontTouch!$A$1:$S$1,0),FALSE))</f>
        <v/>
      </c>
      <c r="B717" s="14" t="str">
        <f ca="1">IF(INDIRECT("'ref_dontTouch'!R"&amp;ROW(B717)&amp;"C"&amp;MATCH("ALIGN",ref_dontTouch!$A$1:$S$1,0),FALSE)="","",IF(INDIRECT("'ref_dontTouch'!R"&amp;ROW(B717)&amp;"C"&amp;MATCH("ALIGN",ref_dontTouch!$A$1:$S$1,0),FALSE)="t","Target",IF(INDIRECT("'ref_dontTouch'!R"&amp;ROW(B717)&amp;"C"&amp;MATCH("ALIGN",ref_dontTouch!$A$1:$S$1,0),FALSE)="f","Flagged","Connected")))</f>
        <v/>
      </c>
      <c r="C717" s="14" t="str">
        <f ca="1">IF(ISBLANK(INDIRECT("'ref_dontTouch'!R"&amp;ROW(C717)&amp;"C"&amp;MATCH(C$2,ref_dontTouch!$A$1:$S$1,0),FALSE)),"",INDIRECT("'ref_dontTouch'!R"&amp;ROW(C717)&amp;"C"&amp;MATCH(C$2,ref_dontTouch!$A$1:$S$1,0),FALSE))</f>
        <v/>
      </c>
      <c r="D717" s="13" t="str">
        <f ca="1">IF(C717="","",C717&amp;" - "&amp;VLOOKUP($C717,ref_dontTouch!$B716:$Y6714,MATCH("statement",ref_dontTouch!$B$1:$Y$1,0),0))</f>
        <v/>
      </c>
      <c r="E717" s="13" t="str">
        <f ca="1">IF(D717="","",VLOOKUP($C717,ref_dontTouch!$B716:$Y6714,MATCH("performanceExpectation",ref_dontTouch!$B$1:$Y$1,0),0))</f>
        <v/>
      </c>
      <c r="F717" s="5"/>
      <c r="G717" s="5"/>
      <c r="H717" s="5"/>
      <c r="I717" s="5"/>
      <c r="J717" s="5"/>
      <c r="K717" s="5"/>
      <c r="L717" s="5"/>
      <c r="M717" s="5"/>
      <c r="N717" s="5"/>
      <c r="O717" s="5"/>
      <c r="P717" s="5"/>
      <c r="Q717" s="5"/>
      <c r="R717" s="5"/>
      <c r="S717" s="5"/>
      <c r="T717" s="5"/>
      <c r="U717" s="5"/>
      <c r="V717" s="5"/>
      <c r="W717" s="5"/>
      <c r="X717" s="5"/>
      <c r="Y717" s="5"/>
      <c r="Z717" s="5"/>
      <c r="AA717" s="5"/>
    </row>
    <row r="718" spans="1:27" ht="16">
      <c r="A718" s="13" t="str">
        <f ca="1">IF(ISBLANK(INDIRECT("'ref_dontTouch'!R"&amp;ROW(A718)&amp;"C"&amp;MATCH(A$2,ref_dontTouch!$A$1:$S$1,0),FALSE)),"",INDIRECT("'ref_dontTouch'!R"&amp;ROW(A718)&amp;"C"&amp;MATCH(A$2,ref_dontTouch!$A$1:$S$1,0),FALSE))</f>
        <v/>
      </c>
      <c r="B718" s="14" t="str">
        <f ca="1">IF(INDIRECT("'ref_dontTouch'!R"&amp;ROW(B718)&amp;"C"&amp;MATCH("ALIGN",ref_dontTouch!$A$1:$S$1,0),FALSE)="","",IF(INDIRECT("'ref_dontTouch'!R"&amp;ROW(B718)&amp;"C"&amp;MATCH("ALIGN",ref_dontTouch!$A$1:$S$1,0),FALSE)="t","Target",IF(INDIRECT("'ref_dontTouch'!R"&amp;ROW(B718)&amp;"C"&amp;MATCH("ALIGN",ref_dontTouch!$A$1:$S$1,0),FALSE)="f","Flagged","Connected")))</f>
        <v/>
      </c>
      <c r="C718" s="14" t="str">
        <f ca="1">IF(ISBLANK(INDIRECT("'ref_dontTouch'!R"&amp;ROW(C718)&amp;"C"&amp;MATCH(C$2,ref_dontTouch!$A$1:$S$1,0),FALSE)),"",INDIRECT("'ref_dontTouch'!R"&amp;ROW(C718)&amp;"C"&amp;MATCH(C$2,ref_dontTouch!$A$1:$S$1,0),FALSE))</f>
        <v/>
      </c>
      <c r="D718" s="13" t="str">
        <f ca="1">IF(C718="","",C718&amp;" - "&amp;VLOOKUP($C718,ref_dontTouch!$B717:$Y6715,MATCH("statement",ref_dontTouch!$B$1:$Y$1,0),0))</f>
        <v/>
      </c>
      <c r="E718" s="13" t="str">
        <f ca="1">IF(D718="","",VLOOKUP($C718,ref_dontTouch!$B717:$Y6715,MATCH("performanceExpectation",ref_dontTouch!$B$1:$Y$1,0),0))</f>
        <v/>
      </c>
      <c r="F718" s="5"/>
      <c r="G718" s="5"/>
      <c r="H718" s="5"/>
      <c r="I718" s="5"/>
      <c r="J718" s="5"/>
      <c r="K718" s="5"/>
      <c r="L718" s="5"/>
      <c r="M718" s="5"/>
      <c r="N718" s="5"/>
      <c r="O718" s="5"/>
      <c r="P718" s="5"/>
      <c r="Q718" s="5"/>
      <c r="R718" s="5"/>
      <c r="S718" s="5"/>
      <c r="T718" s="5"/>
      <c r="U718" s="5"/>
      <c r="V718" s="5"/>
      <c r="W718" s="5"/>
      <c r="X718" s="5"/>
      <c r="Y718" s="5"/>
      <c r="Z718" s="5"/>
      <c r="AA718" s="5"/>
    </row>
    <row r="719" spans="1:27" ht="16">
      <c r="A719" s="13" t="str">
        <f ca="1">IF(ISBLANK(INDIRECT("'ref_dontTouch'!R"&amp;ROW(A719)&amp;"C"&amp;MATCH(A$2,ref_dontTouch!$A$1:$S$1,0),FALSE)),"",INDIRECT("'ref_dontTouch'!R"&amp;ROW(A719)&amp;"C"&amp;MATCH(A$2,ref_dontTouch!$A$1:$S$1,0),FALSE))</f>
        <v/>
      </c>
      <c r="B719" s="14" t="str">
        <f ca="1">IF(INDIRECT("'ref_dontTouch'!R"&amp;ROW(B719)&amp;"C"&amp;MATCH("ALIGN",ref_dontTouch!$A$1:$S$1,0),FALSE)="","",IF(INDIRECT("'ref_dontTouch'!R"&amp;ROW(B719)&amp;"C"&amp;MATCH("ALIGN",ref_dontTouch!$A$1:$S$1,0),FALSE)="t","Target",IF(INDIRECT("'ref_dontTouch'!R"&amp;ROW(B719)&amp;"C"&amp;MATCH("ALIGN",ref_dontTouch!$A$1:$S$1,0),FALSE)="f","Flagged","Connected")))</f>
        <v/>
      </c>
      <c r="C719" s="14" t="str">
        <f ca="1">IF(ISBLANK(INDIRECT("'ref_dontTouch'!R"&amp;ROW(C719)&amp;"C"&amp;MATCH(C$2,ref_dontTouch!$A$1:$S$1,0),FALSE)),"",INDIRECT("'ref_dontTouch'!R"&amp;ROW(C719)&amp;"C"&amp;MATCH(C$2,ref_dontTouch!$A$1:$S$1,0),FALSE))</f>
        <v/>
      </c>
      <c r="D719" s="13" t="str">
        <f ca="1">IF(C719="","",C719&amp;" - "&amp;VLOOKUP($C719,ref_dontTouch!$B718:$Y6716,MATCH("statement",ref_dontTouch!$B$1:$Y$1,0),0))</f>
        <v/>
      </c>
      <c r="E719" s="13" t="str">
        <f ca="1">IF(D719="","",VLOOKUP($C719,ref_dontTouch!$B718:$Y6716,MATCH("performanceExpectation",ref_dontTouch!$B$1:$Y$1,0),0))</f>
        <v/>
      </c>
      <c r="F719" s="5"/>
      <c r="G719" s="5"/>
      <c r="H719" s="5"/>
      <c r="I719" s="5"/>
      <c r="J719" s="5"/>
      <c r="K719" s="5"/>
      <c r="L719" s="5"/>
      <c r="M719" s="5"/>
      <c r="N719" s="5"/>
      <c r="O719" s="5"/>
      <c r="P719" s="5"/>
      <c r="Q719" s="5"/>
      <c r="R719" s="5"/>
      <c r="S719" s="5"/>
      <c r="T719" s="5"/>
      <c r="U719" s="5"/>
      <c r="V719" s="5"/>
      <c r="W719" s="5"/>
      <c r="X719" s="5"/>
      <c r="Y719" s="5"/>
      <c r="Z719" s="5"/>
      <c r="AA719" s="5"/>
    </row>
    <row r="720" spans="1:27" ht="16">
      <c r="A720" s="13" t="str">
        <f ca="1">IF(ISBLANK(INDIRECT("'ref_dontTouch'!R"&amp;ROW(A720)&amp;"C"&amp;MATCH(A$2,ref_dontTouch!$A$1:$S$1,0),FALSE)),"",INDIRECT("'ref_dontTouch'!R"&amp;ROW(A720)&amp;"C"&amp;MATCH(A$2,ref_dontTouch!$A$1:$S$1,0),FALSE))</f>
        <v/>
      </c>
      <c r="B720" s="14" t="str">
        <f ca="1">IF(INDIRECT("'ref_dontTouch'!R"&amp;ROW(B720)&amp;"C"&amp;MATCH("ALIGN",ref_dontTouch!$A$1:$S$1,0),FALSE)="","",IF(INDIRECT("'ref_dontTouch'!R"&amp;ROW(B720)&amp;"C"&amp;MATCH("ALIGN",ref_dontTouch!$A$1:$S$1,0),FALSE)="t","Target",IF(INDIRECT("'ref_dontTouch'!R"&amp;ROW(B720)&amp;"C"&amp;MATCH("ALIGN",ref_dontTouch!$A$1:$S$1,0),FALSE)="f","Flagged","Connected")))</f>
        <v/>
      </c>
      <c r="C720" s="14" t="str">
        <f ca="1">IF(ISBLANK(INDIRECT("'ref_dontTouch'!R"&amp;ROW(C720)&amp;"C"&amp;MATCH(C$2,ref_dontTouch!$A$1:$S$1,0),FALSE)),"",INDIRECT("'ref_dontTouch'!R"&amp;ROW(C720)&amp;"C"&amp;MATCH(C$2,ref_dontTouch!$A$1:$S$1,0),FALSE))</f>
        <v/>
      </c>
      <c r="D720" s="13" t="str">
        <f ca="1">IF(C720="","",C720&amp;" - "&amp;VLOOKUP($C720,ref_dontTouch!$B719:$Y6717,MATCH("statement",ref_dontTouch!$B$1:$Y$1,0),0))</f>
        <v/>
      </c>
      <c r="E720" s="13" t="str">
        <f ca="1">IF(D720="","",VLOOKUP($C720,ref_dontTouch!$B719:$Y6717,MATCH("performanceExpectation",ref_dontTouch!$B$1:$Y$1,0),0))</f>
        <v/>
      </c>
      <c r="F720" s="5"/>
      <c r="G720" s="5"/>
      <c r="H720" s="5"/>
      <c r="I720" s="5"/>
      <c r="J720" s="5"/>
      <c r="K720" s="5"/>
      <c r="L720" s="5"/>
      <c r="M720" s="5"/>
      <c r="N720" s="5"/>
      <c r="O720" s="5"/>
      <c r="P720" s="5"/>
      <c r="Q720" s="5"/>
      <c r="R720" s="5"/>
      <c r="S720" s="5"/>
      <c r="T720" s="5"/>
      <c r="U720" s="5"/>
      <c r="V720" s="5"/>
      <c r="W720" s="5"/>
      <c r="X720" s="5"/>
      <c r="Y720" s="5"/>
      <c r="Z720" s="5"/>
      <c r="AA720" s="5"/>
    </row>
    <row r="721" spans="1:27" ht="16">
      <c r="A721" s="13" t="str">
        <f ca="1">IF(ISBLANK(INDIRECT("'ref_dontTouch'!R"&amp;ROW(A721)&amp;"C"&amp;MATCH(A$2,ref_dontTouch!$A$1:$S$1,0),FALSE)),"",INDIRECT("'ref_dontTouch'!R"&amp;ROW(A721)&amp;"C"&amp;MATCH(A$2,ref_dontTouch!$A$1:$S$1,0),FALSE))</f>
        <v/>
      </c>
      <c r="B721" s="14" t="str">
        <f ca="1">IF(INDIRECT("'ref_dontTouch'!R"&amp;ROW(B721)&amp;"C"&amp;MATCH("ALIGN",ref_dontTouch!$A$1:$S$1,0),FALSE)="","",IF(INDIRECT("'ref_dontTouch'!R"&amp;ROW(B721)&amp;"C"&amp;MATCH("ALIGN",ref_dontTouch!$A$1:$S$1,0),FALSE)="t","Target",IF(INDIRECT("'ref_dontTouch'!R"&amp;ROW(B721)&amp;"C"&amp;MATCH("ALIGN",ref_dontTouch!$A$1:$S$1,0),FALSE)="f","Flagged","Connected")))</f>
        <v/>
      </c>
      <c r="C721" s="14" t="str">
        <f ca="1">IF(ISBLANK(INDIRECT("'ref_dontTouch'!R"&amp;ROW(C721)&amp;"C"&amp;MATCH(C$2,ref_dontTouch!$A$1:$S$1,0),FALSE)),"",INDIRECT("'ref_dontTouch'!R"&amp;ROW(C721)&amp;"C"&amp;MATCH(C$2,ref_dontTouch!$A$1:$S$1,0),FALSE))</f>
        <v/>
      </c>
      <c r="D721" s="13" t="str">
        <f ca="1">IF(C721="","",C721&amp;" - "&amp;VLOOKUP($C721,ref_dontTouch!$B720:$Y6718,MATCH("statement",ref_dontTouch!$B$1:$Y$1,0),0))</f>
        <v/>
      </c>
      <c r="E721" s="13" t="str">
        <f ca="1">IF(D721="","",VLOOKUP($C721,ref_dontTouch!$B720:$Y6718,MATCH("performanceExpectation",ref_dontTouch!$B$1:$Y$1,0),0))</f>
        <v/>
      </c>
      <c r="F721" s="5"/>
      <c r="G721" s="5"/>
      <c r="H721" s="5"/>
      <c r="I721" s="5"/>
      <c r="J721" s="5"/>
      <c r="K721" s="5"/>
      <c r="L721" s="5"/>
      <c r="M721" s="5"/>
      <c r="N721" s="5"/>
      <c r="O721" s="5"/>
      <c r="P721" s="5"/>
      <c r="Q721" s="5"/>
      <c r="R721" s="5"/>
      <c r="S721" s="5"/>
      <c r="T721" s="5"/>
      <c r="U721" s="5"/>
      <c r="V721" s="5"/>
      <c r="W721" s="5"/>
      <c r="X721" s="5"/>
      <c r="Y721" s="5"/>
      <c r="Z721" s="5"/>
      <c r="AA721" s="5"/>
    </row>
    <row r="722" spans="1:27" ht="16">
      <c r="A722" s="13" t="str">
        <f ca="1">IF(ISBLANK(INDIRECT("'ref_dontTouch'!R"&amp;ROW(A722)&amp;"C"&amp;MATCH(A$2,ref_dontTouch!$A$1:$S$1,0),FALSE)),"",INDIRECT("'ref_dontTouch'!R"&amp;ROW(A722)&amp;"C"&amp;MATCH(A$2,ref_dontTouch!$A$1:$S$1,0),FALSE))</f>
        <v/>
      </c>
      <c r="B722" s="14" t="str">
        <f ca="1">IF(INDIRECT("'ref_dontTouch'!R"&amp;ROW(B722)&amp;"C"&amp;MATCH("ALIGN",ref_dontTouch!$A$1:$S$1,0),FALSE)="","",IF(INDIRECT("'ref_dontTouch'!R"&amp;ROW(B722)&amp;"C"&amp;MATCH("ALIGN",ref_dontTouch!$A$1:$S$1,0),FALSE)="t","Target",IF(INDIRECT("'ref_dontTouch'!R"&amp;ROW(B722)&amp;"C"&amp;MATCH("ALIGN",ref_dontTouch!$A$1:$S$1,0),FALSE)="f","Flagged","Connected")))</f>
        <v/>
      </c>
      <c r="C722" s="14" t="str">
        <f ca="1">IF(ISBLANK(INDIRECT("'ref_dontTouch'!R"&amp;ROW(C722)&amp;"C"&amp;MATCH(C$2,ref_dontTouch!$A$1:$S$1,0),FALSE)),"",INDIRECT("'ref_dontTouch'!R"&amp;ROW(C722)&amp;"C"&amp;MATCH(C$2,ref_dontTouch!$A$1:$S$1,0),FALSE))</f>
        <v/>
      </c>
      <c r="D722" s="13" t="str">
        <f ca="1">IF(C722="","",C722&amp;" - "&amp;VLOOKUP($C722,ref_dontTouch!$B721:$Y6719,MATCH("statement",ref_dontTouch!$B$1:$Y$1,0),0))</f>
        <v/>
      </c>
      <c r="E722" s="13" t="str">
        <f ca="1">IF(D722="","",VLOOKUP($C722,ref_dontTouch!$B721:$Y6719,MATCH("performanceExpectation",ref_dontTouch!$B$1:$Y$1,0),0))</f>
        <v/>
      </c>
      <c r="F722" s="5"/>
      <c r="G722" s="5"/>
      <c r="H722" s="5"/>
      <c r="I722" s="5"/>
      <c r="J722" s="5"/>
      <c r="K722" s="5"/>
      <c r="L722" s="5"/>
      <c r="M722" s="5"/>
      <c r="N722" s="5"/>
      <c r="O722" s="5"/>
      <c r="P722" s="5"/>
      <c r="Q722" s="5"/>
      <c r="R722" s="5"/>
      <c r="S722" s="5"/>
      <c r="T722" s="5"/>
      <c r="U722" s="5"/>
      <c r="V722" s="5"/>
      <c r="W722" s="5"/>
      <c r="X722" s="5"/>
      <c r="Y722" s="5"/>
      <c r="Z722" s="5"/>
      <c r="AA722" s="5"/>
    </row>
    <row r="723" spans="1:27" ht="16">
      <c r="A723" s="13" t="str">
        <f ca="1">IF(ISBLANK(INDIRECT("'ref_dontTouch'!R"&amp;ROW(A723)&amp;"C"&amp;MATCH(A$2,ref_dontTouch!$A$1:$S$1,0),FALSE)),"",INDIRECT("'ref_dontTouch'!R"&amp;ROW(A723)&amp;"C"&amp;MATCH(A$2,ref_dontTouch!$A$1:$S$1,0),FALSE))</f>
        <v/>
      </c>
      <c r="B723" s="14" t="str">
        <f ca="1">IF(INDIRECT("'ref_dontTouch'!R"&amp;ROW(B723)&amp;"C"&amp;MATCH("ALIGN",ref_dontTouch!$A$1:$S$1,0),FALSE)="","",IF(INDIRECT("'ref_dontTouch'!R"&amp;ROW(B723)&amp;"C"&amp;MATCH("ALIGN",ref_dontTouch!$A$1:$S$1,0),FALSE)="t","Target",IF(INDIRECT("'ref_dontTouch'!R"&amp;ROW(B723)&amp;"C"&amp;MATCH("ALIGN",ref_dontTouch!$A$1:$S$1,0),FALSE)="f","Flagged","Connected")))</f>
        <v/>
      </c>
      <c r="C723" s="14" t="str">
        <f ca="1">IF(ISBLANK(INDIRECT("'ref_dontTouch'!R"&amp;ROW(C723)&amp;"C"&amp;MATCH(C$2,ref_dontTouch!$A$1:$S$1,0),FALSE)),"",INDIRECT("'ref_dontTouch'!R"&amp;ROW(C723)&amp;"C"&amp;MATCH(C$2,ref_dontTouch!$A$1:$S$1,0),FALSE))</f>
        <v/>
      </c>
      <c r="D723" s="13" t="str">
        <f ca="1">IF(C723="","",C723&amp;" - "&amp;VLOOKUP($C723,ref_dontTouch!$B722:$Y6720,MATCH("statement",ref_dontTouch!$B$1:$Y$1,0),0))</f>
        <v/>
      </c>
      <c r="E723" s="13" t="str">
        <f ca="1">IF(D723="","",VLOOKUP($C723,ref_dontTouch!$B722:$Y6720,MATCH("performanceExpectation",ref_dontTouch!$B$1:$Y$1,0),0))</f>
        <v/>
      </c>
      <c r="F723" s="5"/>
      <c r="G723" s="5"/>
      <c r="H723" s="5"/>
      <c r="I723" s="5"/>
      <c r="J723" s="5"/>
      <c r="K723" s="5"/>
      <c r="L723" s="5"/>
      <c r="M723" s="5"/>
      <c r="N723" s="5"/>
      <c r="O723" s="5"/>
      <c r="P723" s="5"/>
      <c r="Q723" s="5"/>
      <c r="R723" s="5"/>
      <c r="S723" s="5"/>
      <c r="T723" s="5"/>
      <c r="U723" s="5"/>
      <c r="V723" s="5"/>
      <c r="W723" s="5"/>
      <c r="X723" s="5"/>
      <c r="Y723" s="5"/>
      <c r="Z723" s="5"/>
      <c r="AA723" s="5"/>
    </row>
    <row r="724" spans="1:27" ht="16">
      <c r="A724" s="13" t="str">
        <f ca="1">IF(ISBLANK(INDIRECT("'ref_dontTouch'!R"&amp;ROW(A724)&amp;"C"&amp;MATCH(A$2,ref_dontTouch!$A$1:$S$1,0),FALSE)),"",INDIRECT("'ref_dontTouch'!R"&amp;ROW(A724)&amp;"C"&amp;MATCH(A$2,ref_dontTouch!$A$1:$S$1,0),FALSE))</f>
        <v/>
      </c>
      <c r="B724" s="14" t="str">
        <f ca="1">IF(INDIRECT("'ref_dontTouch'!R"&amp;ROW(B724)&amp;"C"&amp;MATCH("ALIGN",ref_dontTouch!$A$1:$S$1,0),FALSE)="","",IF(INDIRECT("'ref_dontTouch'!R"&amp;ROW(B724)&amp;"C"&amp;MATCH("ALIGN",ref_dontTouch!$A$1:$S$1,0),FALSE)="t","Target",IF(INDIRECT("'ref_dontTouch'!R"&amp;ROW(B724)&amp;"C"&amp;MATCH("ALIGN",ref_dontTouch!$A$1:$S$1,0),FALSE)="f","Flagged","Connected")))</f>
        <v/>
      </c>
      <c r="C724" s="14" t="str">
        <f ca="1">IF(ISBLANK(INDIRECT("'ref_dontTouch'!R"&amp;ROW(C724)&amp;"C"&amp;MATCH(C$2,ref_dontTouch!$A$1:$S$1,0),FALSE)),"",INDIRECT("'ref_dontTouch'!R"&amp;ROW(C724)&amp;"C"&amp;MATCH(C$2,ref_dontTouch!$A$1:$S$1,0),FALSE))</f>
        <v/>
      </c>
      <c r="D724" s="13" t="str">
        <f ca="1">IF(C724="","",C724&amp;" - "&amp;VLOOKUP($C724,ref_dontTouch!$B723:$Y6721,MATCH("statement",ref_dontTouch!$B$1:$Y$1,0),0))</f>
        <v/>
      </c>
      <c r="E724" s="13" t="str">
        <f ca="1">IF(D724="","",VLOOKUP($C724,ref_dontTouch!$B723:$Y6721,MATCH("performanceExpectation",ref_dontTouch!$B$1:$Y$1,0),0))</f>
        <v/>
      </c>
      <c r="F724" s="5"/>
      <c r="G724" s="5"/>
      <c r="H724" s="5"/>
      <c r="I724" s="5"/>
      <c r="J724" s="5"/>
      <c r="K724" s="5"/>
      <c r="L724" s="5"/>
      <c r="M724" s="5"/>
      <c r="N724" s="5"/>
      <c r="O724" s="5"/>
      <c r="P724" s="5"/>
      <c r="Q724" s="5"/>
      <c r="R724" s="5"/>
      <c r="S724" s="5"/>
      <c r="T724" s="5"/>
      <c r="U724" s="5"/>
      <c r="V724" s="5"/>
      <c r="W724" s="5"/>
      <c r="X724" s="5"/>
      <c r="Y724" s="5"/>
      <c r="Z724" s="5"/>
      <c r="AA724" s="5"/>
    </row>
    <row r="725" spans="1:27" ht="16">
      <c r="A725" s="13" t="str">
        <f ca="1">IF(ISBLANK(INDIRECT("'ref_dontTouch'!R"&amp;ROW(A725)&amp;"C"&amp;MATCH(A$2,ref_dontTouch!$A$1:$S$1,0),FALSE)),"",INDIRECT("'ref_dontTouch'!R"&amp;ROW(A725)&amp;"C"&amp;MATCH(A$2,ref_dontTouch!$A$1:$S$1,0),FALSE))</f>
        <v/>
      </c>
      <c r="B725" s="14" t="str">
        <f ca="1">IF(INDIRECT("'ref_dontTouch'!R"&amp;ROW(B725)&amp;"C"&amp;MATCH("ALIGN",ref_dontTouch!$A$1:$S$1,0),FALSE)="","",IF(INDIRECT("'ref_dontTouch'!R"&amp;ROW(B725)&amp;"C"&amp;MATCH("ALIGN",ref_dontTouch!$A$1:$S$1,0),FALSE)="t","Target",IF(INDIRECT("'ref_dontTouch'!R"&amp;ROW(B725)&amp;"C"&amp;MATCH("ALIGN",ref_dontTouch!$A$1:$S$1,0),FALSE)="f","Flagged","Connected")))</f>
        <v/>
      </c>
      <c r="C725" s="14" t="str">
        <f ca="1">IF(ISBLANK(INDIRECT("'ref_dontTouch'!R"&amp;ROW(C725)&amp;"C"&amp;MATCH(C$2,ref_dontTouch!$A$1:$S$1,0),FALSE)),"",INDIRECT("'ref_dontTouch'!R"&amp;ROW(C725)&amp;"C"&amp;MATCH(C$2,ref_dontTouch!$A$1:$S$1,0),FALSE))</f>
        <v/>
      </c>
      <c r="D725" s="13" t="str">
        <f ca="1">IF(C725="","",C725&amp;" - "&amp;VLOOKUP($C725,ref_dontTouch!$B724:$Y6722,MATCH("statement",ref_dontTouch!$B$1:$Y$1,0),0))</f>
        <v/>
      </c>
      <c r="E725" s="13" t="str">
        <f ca="1">IF(D725="","",VLOOKUP($C725,ref_dontTouch!$B724:$Y6722,MATCH("performanceExpectation",ref_dontTouch!$B$1:$Y$1,0),0))</f>
        <v/>
      </c>
      <c r="F725" s="5"/>
      <c r="G725" s="5"/>
      <c r="H725" s="5"/>
      <c r="I725" s="5"/>
      <c r="J725" s="5"/>
      <c r="K725" s="5"/>
      <c r="L725" s="5"/>
      <c r="M725" s="5"/>
      <c r="N725" s="5"/>
      <c r="O725" s="5"/>
      <c r="P725" s="5"/>
      <c r="Q725" s="5"/>
      <c r="R725" s="5"/>
      <c r="S725" s="5"/>
      <c r="T725" s="5"/>
      <c r="U725" s="5"/>
      <c r="V725" s="5"/>
      <c r="W725" s="5"/>
      <c r="X725" s="5"/>
      <c r="Y725" s="5"/>
      <c r="Z725" s="5"/>
      <c r="AA725" s="5"/>
    </row>
    <row r="726" spans="1:27" ht="16">
      <c r="A726" s="13" t="str">
        <f ca="1">IF(ISBLANK(INDIRECT("'ref_dontTouch'!R"&amp;ROW(A726)&amp;"C"&amp;MATCH(A$2,ref_dontTouch!$A$1:$S$1,0),FALSE)),"",INDIRECT("'ref_dontTouch'!R"&amp;ROW(A726)&amp;"C"&amp;MATCH(A$2,ref_dontTouch!$A$1:$S$1,0),FALSE))</f>
        <v/>
      </c>
      <c r="B726" s="14" t="str">
        <f ca="1">IF(INDIRECT("'ref_dontTouch'!R"&amp;ROW(B726)&amp;"C"&amp;MATCH("ALIGN",ref_dontTouch!$A$1:$S$1,0),FALSE)="","",IF(INDIRECT("'ref_dontTouch'!R"&amp;ROW(B726)&amp;"C"&amp;MATCH("ALIGN",ref_dontTouch!$A$1:$S$1,0),FALSE)="t","Target",IF(INDIRECT("'ref_dontTouch'!R"&amp;ROW(B726)&amp;"C"&amp;MATCH("ALIGN",ref_dontTouch!$A$1:$S$1,0),FALSE)="f","Flagged","Connected")))</f>
        <v/>
      </c>
      <c r="C726" s="14" t="str">
        <f ca="1">IF(ISBLANK(INDIRECT("'ref_dontTouch'!R"&amp;ROW(C726)&amp;"C"&amp;MATCH(C$2,ref_dontTouch!$A$1:$S$1,0),FALSE)),"",INDIRECT("'ref_dontTouch'!R"&amp;ROW(C726)&amp;"C"&amp;MATCH(C$2,ref_dontTouch!$A$1:$S$1,0),FALSE))</f>
        <v/>
      </c>
      <c r="D726" s="13" t="str">
        <f ca="1">IF(C726="","",C726&amp;" - "&amp;VLOOKUP($C726,ref_dontTouch!$B725:$Y6723,MATCH("statement",ref_dontTouch!$B$1:$Y$1,0),0))</f>
        <v/>
      </c>
      <c r="E726" s="13" t="str">
        <f ca="1">IF(D726="","",VLOOKUP($C726,ref_dontTouch!$B725:$Y6723,MATCH("performanceExpectation",ref_dontTouch!$B$1:$Y$1,0),0))</f>
        <v/>
      </c>
      <c r="F726" s="5"/>
      <c r="G726" s="5"/>
      <c r="H726" s="5"/>
      <c r="I726" s="5"/>
      <c r="J726" s="5"/>
      <c r="K726" s="5"/>
      <c r="L726" s="5"/>
      <c r="M726" s="5"/>
      <c r="N726" s="5"/>
      <c r="O726" s="5"/>
      <c r="P726" s="5"/>
      <c r="Q726" s="5"/>
      <c r="R726" s="5"/>
      <c r="S726" s="5"/>
      <c r="T726" s="5"/>
      <c r="U726" s="5"/>
      <c r="V726" s="5"/>
      <c r="W726" s="5"/>
      <c r="X726" s="5"/>
      <c r="Y726" s="5"/>
      <c r="Z726" s="5"/>
      <c r="AA726" s="5"/>
    </row>
    <row r="727" spans="1:27" ht="16">
      <c r="A727" s="13" t="str">
        <f ca="1">IF(ISBLANK(INDIRECT("'ref_dontTouch'!R"&amp;ROW(A727)&amp;"C"&amp;MATCH(A$2,ref_dontTouch!$A$1:$S$1,0),FALSE)),"",INDIRECT("'ref_dontTouch'!R"&amp;ROW(A727)&amp;"C"&amp;MATCH(A$2,ref_dontTouch!$A$1:$S$1,0),FALSE))</f>
        <v/>
      </c>
      <c r="B727" s="14" t="str">
        <f ca="1">IF(INDIRECT("'ref_dontTouch'!R"&amp;ROW(B727)&amp;"C"&amp;MATCH("ALIGN",ref_dontTouch!$A$1:$S$1,0),FALSE)="","",IF(INDIRECT("'ref_dontTouch'!R"&amp;ROW(B727)&amp;"C"&amp;MATCH("ALIGN",ref_dontTouch!$A$1:$S$1,0),FALSE)="t","Target",IF(INDIRECT("'ref_dontTouch'!R"&amp;ROW(B727)&amp;"C"&amp;MATCH("ALIGN",ref_dontTouch!$A$1:$S$1,0),FALSE)="f","Flagged","Connected")))</f>
        <v/>
      </c>
      <c r="C727" s="14" t="str">
        <f ca="1">IF(ISBLANK(INDIRECT("'ref_dontTouch'!R"&amp;ROW(C727)&amp;"C"&amp;MATCH(C$2,ref_dontTouch!$A$1:$S$1,0),FALSE)),"",INDIRECT("'ref_dontTouch'!R"&amp;ROW(C727)&amp;"C"&amp;MATCH(C$2,ref_dontTouch!$A$1:$S$1,0),FALSE))</f>
        <v/>
      </c>
      <c r="D727" s="13" t="str">
        <f ca="1">IF(C727="","",C727&amp;" - "&amp;VLOOKUP($C727,ref_dontTouch!$B726:$Y6724,MATCH("statement",ref_dontTouch!$B$1:$Y$1,0),0))</f>
        <v/>
      </c>
      <c r="E727" s="13" t="str">
        <f ca="1">IF(D727="","",VLOOKUP($C727,ref_dontTouch!$B726:$Y6724,MATCH("performanceExpectation",ref_dontTouch!$B$1:$Y$1,0),0))</f>
        <v/>
      </c>
      <c r="F727" s="5"/>
      <c r="G727" s="5"/>
      <c r="H727" s="5"/>
      <c r="I727" s="5"/>
      <c r="J727" s="5"/>
      <c r="K727" s="5"/>
      <c r="L727" s="5"/>
      <c r="M727" s="5"/>
      <c r="N727" s="5"/>
      <c r="O727" s="5"/>
      <c r="P727" s="5"/>
      <c r="Q727" s="5"/>
      <c r="R727" s="5"/>
      <c r="S727" s="5"/>
      <c r="T727" s="5"/>
      <c r="U727" s="5"/>
      <c r="V727" s="5"/>
      <c r="W727" s="5"/>
      <c r="X727" s="5"/>
      <c r="Y727" s="5"/>
      <c r="Z727" s="5"/>
      <c r="AA727" s="5"/>
    </row>
    <row r="728" spans="1:27" ht="16">
      <c r="A728" s="13" t="str">
        <f ca="1">IF(ISBLANK(INDIRECT("'ref_dontTouch'!R"&amp;ROW(A728)&amp;"C"&amp;MATCH(A$2,ref_dontTouch!$A$1:$S$1,0),FALSE)),"",INDIRECT("'ref_dontTouch'!R"&amp;ROW(A728)&amp;"C"&amp;MATCH(A$2,ref_dontTouch!$A$1:$S$1,0),FALSE))</f>
        <v/>
      </c>
      <c r="B728" s="14" t="str">
        <f ca="1">IF(INDIRECT("'ref_dontTouch'!R"&amp;ROW(B728)&amp;"C"&amp;MATCH("ALIGN",ref_dontTouch!$A$1:$S$1,0),FALSE)="","",IF(INDIRECT("'ref_dontTouch'!R"&amp;ROW(B728)&amp;"C"&amp;MATCH("ALIGN",ref_dontTouch!$A$1:$S$1,0),FALSE)="t","Target",IF(INDIRECT("'ref_dontTouch'!R"&amp;ROW(B728)&amp;"C"&amp;MATCH("ALIGN",ref_dontTouch!$A$1:$S$1,0),FALSE)="f","Flagged","Connected")))</f>
        <v/>
      </c>
      <c r="C728" s="14" t="str">
        <f ca="1">IF(ISBLANK(INDIRECT("'ref_dontTouch'!R"&amp;ROW(C728)&amp;"C"&amp;MATCH(C$2,ref_dontTouch!$A$1:$S$1,0),FALSE)),"",INDIRECT("'ref_dontTouch'!R"&amp;ROW(C728)&amp;"C"&amp;MATCH(C$2,ref_dontTouch!$A$1:$S$1,0),FALSE))</f>
        <v/>
      </c>
      <c r="D728" s="13" t="str">
        <f ca="1">IF(C728="","",C728&amp;" - "&amp;VLOOKUP($C728,ref_dontTouch!$B727:$Y6725,MATCH("statement",ref_dontTouch!$B$1:$Y$1,0),0))</f>
        <v/>
      </c>
      <c r="E728" s="13" t="str">
        <f ca="1">IF(D728="","",VLOOKUP($C728,ref_dontTouch!$B727:$Y6725,MATCH("performanceExpectation",ref_dontTouch!$B$1:$Y$1,0),0))</f>
        <v/>
      </c>
      <c r="F728" s="5"/>
      <c r="G728" s="5"/>
      <c r="H728" s="5"/>
      <c r="I728" s="5"/>
      <c r="J728" s="5"/>
      <c r="K728" s="5"/>
      <c r="L728" s="5"/>
      <c r="M728" s="5"/>
      <c r="N728" s="5"/>
      <c r="O728" s="5"/>
      <c r="P728" s="5"/>
      <c r="Q728" s="5"/>
      <c r="R728" s="5"/>
      <c r="S728" s="5"/>
      <c r="T728" s="5"/>
      <c r="U728" s="5"/>
      <c r="V728" s="5"/>
      <c r="W728" s="5"/>
      <c r="X728" s="5"/>
      <c r="Y728" s="5"/>
      <c r="Z728" s="5"/>
      <c r="AA728" s="5"/>
    </row>
    <row r="729" spans="1:27" ht="16">
      <c r="A729" s="13" t="str">
        <f ca="1">IF(ISBLANK(INDIRECT("'ref_dontTouch'!R"&amp;ROW(A729)&amp;"C"&amp;MATCH(A$2,ref_dontTouch!$A$1:$S$1,0),FALSE)),"",INDIRECT("'ref_dontTouch'!R"&amp;ROW(A729)&amp;"C"&amp;MATCH(A$2,ref_dontTouch!$A$1:$S$1,0),FALSE))</f>
        <v/>
      </c>
      <c r="B729" s="14" t="str">
        <f ca="1">IF(INDIRECT("'ref_dontTouch'!R"&amp;ROW(B729)&amp;"C"&amp;MATCH("ALIGN",ref_dontTouch!$A$1:$S$1,0),FALSE)="","",IF(INDIRECT("'ref_dontTouch'!R"&amp;ROW(B729)&amp;"C"&amp;MATCH("ALIGN",ref_dontTouch!$A$1:$S$1,0),FALSE)="t","Target",IF(INDIRECT("'ref_dontTouch'!R"&amp;ROW(B729)&amp;"C"&amp;MATCH("ALIGN",ref_dontTouch!$A$1:$S$1,0),FALSE)="f","Flagged","Connected")))</f>
        <v/>
      </c>
      <c r="C729" s="14" t="str">
        <f ca="1">IF(ISBLANK(INDIRECT("'ref_dontTouch'!R"&amp;ROW(C729)&amp;"C"&amp;MATCH(C$2,ref_dontTouch!$A$1:$S$1,0),FALSE)),"",INDIRECT("'ref_dontTouch'!R"&amp;ROW(C729)&amp;"C"&amp;MATCH(C$2,ref_dontTouch!$A$1:$S$1,0),FALSE))</f>
        <v/>
      </c>
      <c r="D729" s="13" t="str">
        <f ca="1">IF(C729="","",C729&amp;" - "&amp;VLOOKUP($C729,ref_dontTouch!$B728:$Y6726,MATCH("statement",ref_dontTouch!$B$1:$Y$1,0),0))</f>
        <v/>
      </c>
      <c r="E729" s="13" t="str">
        <f ca="1">IF(D729="","",VLOOKUP($C729,ref_dontTouch!$B728:$Y6726,MATCH("performanceExpectation",ref_dontTouch!$B$1:$Y$1,0),0))</f>
        <v/>
      </c>
      <c r="F729" s="5"/>
      <c r="G729" s="5"/>
      <c r="H729" s="5"/>
      <c r="I729" s="5"/>
      <c r="J729" s="5"/>
      <c r="K729" s="5"/>
      <c r="L729" s="5"/>
      <c r="M729" s="5"/>
      <c r="N729" s="5"/>
      <c r="O729" s="5"/>
      <c r="P729" s="5"/>
      <c r="Q729" s="5"/>
      <c r="R729" s="5"/>
      <c r="S729" s="5"/>
      <c r="T729" s="5"/>
      <c r="U729" s="5"/>
      <c r="V729" s="5"/>
      <c r="W729" s="5"/>
      <c r="X729" s="5"/>
      <c r="Y729" s="5"/>
      <c r="Z729" s="5"/>
      <c r="AA729" s="5"/>
    </row>
    <row r="730" spans="1:27" ht="16">
      <c r="A730" s="13" t="str">
        <f ca="1">IF(ISBLANK(INDIRECT("'ref_dontTouch'!R"&amp;ROW(A730)&amp;"C"&amp;MATCH(A$2,ref_dontTouch!$A$1:$S$1,0),FALSE)),"",INDIRECT("'ref_dontTouch'!R"&amp;ROW(A730)&amp;"C"&amp;MATCH(A$2,ref_dontTouch!$A$1:$S$1,0),FALSE))</f>
        <v/>
      </c>
      <c r="B730" s="14" t="str">
        <f ca="1">IF(INDIRECT("'ref_dontTouch'!R"&amp;ROW(B730)&amp;"C"&amp;MATCH("ALIGN",ref_dontTouch!$A$1:$S$1,0),FALSE)="","",IF(INDIRECT("'ref_dontTouch'!R"&amp;ROW(B730)&amp;"C"&amp;MATCH("ALIGN",ref_dontTouch!$A$1:$S$1,0),FALSE)="t","Target",IF(INDIRECT("'ref_dontTouch'!R"&amp;ROW(B730)&amp;"C"&amp;MATCH("ALIGN",ref_dontTouch!$A$1:$S$1,0),FALSE)="f","Flagged","Connected")))</f>
        <v/>
      </c>
      <c r="C730" s="14" t="str">
        <f ca="1">IF(ISBLANK(INDIRECT("'ref_dontTouch'!R"&amp;ROW(C730)&amp;"C"&amp;MATCH(C$2,ref_dontTouch!$A$1:$S$1,0),FALSE)),"",INDIRECT("'ref_dontTouch'!R"&amp;ROW(C730)&amp;"C"&amp;MATCH(C$2,ref_dontTouch!$A$1:$S$1,0),FALSE))</f>
        <v/>
      </c>
      <c r="D730" s="13" t="str">
        <f ca="1">IF(C730="","",C730&amp;" - "&amp;VLOOKUP($C730,ref_dontTouch!$B729:$Y6727,MATCH("statement",ref_dontTouch!$B$1:$Y$1,0),0))</f>
        <v/>
      </c>
      <c r="E730" s="13" t="str">
        <f ca="1">IF(D730="","",VLOOKUP($C730,ref_dontTouch!$B729:$Y6727,MATCH("performanceExpectation",ref_dontTouch!$B$1:$Y$1,0),0))</f>
        <v/>
      </c>
      <c r="F730" s="5"/>
      <c r="G730" s="5"/>
      <c r="H730" s="5"/>
      <c r="I730" s="5"/>
      <c r="J730" s="5"/>
      <c r="K730" s="5"/>
      <c r="L730" s="5"/>
      <c r="M730" s="5"/>
      <c r="N730" s="5"/>
      <c r="O730" s="5"/>
      <c r="P730" s="5"/>
      <c r="Q730" s="5"/>
      <c r="R730" s="5"/>
      <c r="S730" s="5"/>
      <c r="T730" s="5"/>
      <c r="U730" s="5"/>
      <c r="V730" s="5"/>
      <c r="W730" s="5"/>
      <c r="X730" s="5"/>
      <c r="Y730" s="5"/>
      <c r="Z730" s="5"/>
      <c r="AA730" s="5"/>
    </row>
    <row r="731" spans="1:27" ht="16">
      <c r="A731" s="13" t="str">
        <f ca="1">IF(ISBLANK(INDIRECT("'ref_dontTouch'!R"&amp;ROW(A731)&amp;"C"&amp;MATCH(A$2,ref_dontTouch!$A$1:$S$1,0),FALSE)),"",INDIRECT("'ref_dontTouch'!R"&amp;ROW(A731)&amp;"C"&amp;MATCH(A$2,ref_dontTouch!$A$1:$S$1,0),FALSE))</f>
        <v/>
      </c>
      <c r="B731" s="14" t="str">
        <f ca="1">IF(INDIRECT("'ref_dontTouch'!R"&amp;ROW(B731)&amp;"C"&amp;MATCH("ALIGN",ref_dontTouch!$A$1:$S$1,0),FALSE)="","",IF(INDIRECT("'ref_dontTouch'!R"&amp;ROW(B731)&amp;"C"&amp;MATCH("ALIGN",ref_dontTouch!$A$1:$S$1,0),FALSE)="t","Target",IF(INDIRECT("'ref_dontTouch'!R"&amp;ROW(B731)&amp;"C"&amp;MATCH("ALIGN",ref_dontTouch!$A$1:$S$1,0),FALSE)="f","Flagged","Connected")))</f>
        <v/>
      </c>
      <c r="C731" s="14" t="str">
        <f ca="1">IF(ISBLANK(INDIRECT("'ref_dontTouch'!R"&amp;ROW(C731)&amp;"C"&amp;MATCH(C$2,ref_dontTouch!$A$1:$S$1,0),FALSE)),"",INDIRECT("'ref_dontTouch'!R"&amp;ROW(C731)&amp;"C"&amp;MATCH(C$2,ref_dontTouch!$A$1:$S$1,0),FALSE))</f>
        <v/>
      </c>
      <c r="D731" s="13" t="str">
        <f ca="1">IF(C731="","",C731&amp;" - "&amp;VLOOKUP($C731,ref_dontTouch!$B730:$Y6728,MATCH("statement",ref_dontTouch!$B$1:$Y$1,0),0))</f>
        <v/>
      </c>
      <c r="E731" s="13" t="str">
        <f ca="1">IF(D731="","",VLOOKUP($C731,ref_dontTouch!$B730:$Y6728,MATCH("performanceExpectation",ref_dontTouch!$B$1:$Y$1,0),0))</f>
        <v/>
      </c>
      <c r="F731" s="5"/>
      <c r="G731" s="5"/>
      <c r="H731" s="5"/>
      <c r="I731" s="5"/>
      <c r="J731" s="5"/>
      <c r="K731" s="5"/>
      <c r="L731" s="5"/>
      <c r="M731" s="5"/>
      <c r="N731" s="5"/>
      <c r="O731" s="5"/>
      <c r="P731" s="5"/>
      <c r="Q731" s="5"/>
      <c r="R731" s="5"/>
      <c r="S731" s="5"/>
      <c r="T731" s="5"/>
      <c r="U731" s="5"/>
      <c r="V731" s="5"/>
      <c r="W731" s="5"/>
      <c r="X731" s="5"/>
      <c r="Y731" s="5"/>
      <c r="Z731" s="5"/>
      <c r="AA731" s="5"/>
    </row>
    <row r="732" spans="1:27" ht="16">
      <c r="A732" s="13" t="str">
        <f ca="1">IF(ISBLANK(INDIRECT("'ref_dontTouch'!R"&amp;ROW(A732)&amp;"C"&amp;MATCH(A$2,ref_dontTouch!$A$1:$S$1,0),FALSE)),"",INDIRECT("'ref_dontTouch'!R"&amp;ROW(A732)&amp;"C"&amp;MATCH(A$2,ref_dontTouch!$A$1:$S$1,0),FALSE))</f>
        <v/>
      </c>
      <c r="B732" s="14" t="str">
        <f ca="1">IF(INDIRECT("'ref_dontTouch'!R"&amp;ROW(B732)&amp;"C"&amp;MATCH("ALIGN",ref_dontTouch!$A$1:$S$1,0),FALSE)="","",IF(INDIRECT("'ref_dontTouch'!R"&amp;ROW(B732)&amp;"C"&amp;MATCH("ALIGN",ref_dontTouch!$A$1:$S$1,0),FALSE)="t","Target",IF(INDIRECT("'ref_dontTouch'!R"&amp;ROW(B732)&amp;"C"&amp;MATCH("ALIGN",ref_dontTouch!$A$1:$S$1,0),FALSE)="f","Flagged","Connected")))</f>
        <v/>
      </c>
      <c r="C732" s="14" t="str">
        <f ca="1">IF(ISBLANK(INDIRECT("'ref_dontTouch'!R"&amp;ROW(C732)&amp;"C"&amp;MATCH(C$2,ref_dontTouch!$A$1:$S$1,0),FALSE)),"",INDIRECT("'ref_dontTouch'!R"&amp;ROW(C732)&amp;"C"&amp;MATCH(C$2,ref_dontTouch!$A$1:$S$1,0),FALSE))</f>
        <v/>
      </c>
      <c r="D732" s="13" t="str">
        <f ca="1">IF(C732="","",C732&amp;" - "&amp;VLOOKUP($C732,ref_dontTouch!$B731:$Y6729,MATCH("statement",ref_dontTouch!$B$1:$Y$1,0),0))</f>
        <v/>
      </c>
      <c r="E732" s="13" t="str">
        <f ca="1">IF(D732="","",VLOOKUP($C732,ref_dontTouch!$B731:$Y6729,MATCH("performanceExpectation",ref_dontTouch!$B$1:$Y$1,0),0))</f>
        <v/>
      </c>
      <c r="F732" s="5"/>
      <c r="G732" s="5"/>
      <c r="H732" s="5"/>
      <c r="I732" s="5"/>
      <c r="J732" s="5"/>
      <c r="K732" s="5"/>
      <c r="L732" s="5"/>
      <c r="M732" s="5"/>
      <c r="N732" s="5"/>
      <c r="O732" s="5"/>
      <c r="P732" s="5"/>
      <c r="Q732" s="5"/>
      <c r="R732" s="5"/>
      <c r="S732" s="5"/>
      <c r="T732" s="5"/>
      <c r="U732" s="5"/>
      <c r="V732" s="5"/>
      <c r="W732" s="5"/>
      <c r="X732" s="5"/>
      <c r="Y732" s="5"/>
      <c r="Z732" s="5"/>
      <c r="AA732" s="5"/>
    </row>
    <row r="733" spans="1:27" ht="16">
      <c r="A733" s="13" t="str">
        <f ca="1">IF(ISBLANK(INDIRECT("'ref_dontTouch'!R"&amp;ROW(A733)&amp;"C"&amp;MATCH(A$2,ref_dontTouch!$A$1:$S$1,0),FALSE)),"",INDIRECT("'ref_dontTouch'!R"&amp;ROW(A733)&amp;"C"&amp;MATCH(A$2,ref_dontTouch!$A$1:$S$1,0),FALSE))</f>
        <v/>
      </c>
      <c r="B733" s="14" t="str">
        <f ca="1">IF(INDIRECT("'ref_dontTouch'!R"&amp;ROW(B733)&amp;"C"&amp;MATCH("ALIGN",ref_dontTouch!$A$1:$S$1,0),FALSE)="","",IF(INDIRECT("'ref_dontTouch'!R"&amp;ROW(B733)&amp;"C"&amp;MATCH("ALIGN",ref_dontTouch!$A$1:$S$1,0),FALSE)="t","Target",IF(INDIRECT("'ref_dontTouch'!R"&amp;ROW(B733)&amp;"C"&amp;MATCH("ALIGN",ref_dontTouch!$A$1:$S$1,0),FALSE)="f","Flagged","Connected")))</f>
        <v/>
      </c>
      <c r="C733" s="14" t="str">
        <f ca="1">IF(ISBLANK(INDIRECT("'ref_dontTouch'!R"&amp;ROW(C733)&amp;"C"&amp;MATCH(C$2,ref_dontTouch!$A$1:$S$1,0),FALSE)),"",INDIRECT("'ref_dontTouch'!R"&amp;ROW(C733)&amp;"C"&amp;MATCH(C$2,ref_dontTouch!$A$1:$S$1,0),FALSE))</f>
        <v/>
      </c>
      <c r="D733" s="13" t="str">
        <f ca="1">IF(C733="","",C733&amp;" - "&amp;VLOOKUP($C733,ref_dontTouch!$B732:$Y6730,MATCH("statement",ref_dontTouch!$B$1:$Y$1,0),0))</f>
        <v/>
      </c>
      <c r="E733" s="13" t="str">
        <f ca="1">IF(D733="","",VLOOKUP($C733,ref_dontTouch!$B732:$Y6730,MATCH("performanceExpectation",ref_dontTouch!$B$1:$Y$1,0),0))</f>
        <v/>
      </c>
      <c r="F733" s="5"/>
      <c r="G733" s="5"/>
      <c r="H733" s="5"/>
      <c r="I733" s="5"/>
      <c r="J733" s="5"/>
      <c r="K733" s="5"/>
      <c r="L733" s="5"/>
      <c r="M733" s="5"/>
      <c r="N733" s="5"/>
      <c r="O733" s="5"/>
      <c r="P733" s="5"/>
      <c r="Q733" s="5"/>
      <c r="R733" s="5"/>
      <c r="S733" s="5"/>
      <c r="T733" s="5"/>
      <c r="U733" s="5"/>
      <c r="V733" s="5"/>
      <c r="W733" s="5"/>
      <c r="X733" s="5"/>
      <c r="Y733" s="5"/>
      <c r="Z733" s="5"/>
      <c r="AA733" s="5"/>
    </row>
    <row r="734" spans="1:27" ht="16">
      <c r="A734" s="13" t="str">
        <f ca="1">IF(ISBLANK(INDIRECT("'ref_dontTouch'!R"&amp;ROW(A734)&amp;"C"&amp;MATCH(A$2,ref_dontTouch!$A$1:$S$1,0),FALSE)),"",INDIRECT("'ref_dontTouch'!R"&amp;ROW(A734)&amp;"C"&amp;MATCH(A$2,ref_dontTouch!$A$1:$S$1,0),FALSE))</f>
        <v/>
      </c>
      <c r="B734" s="14" t="str">
        <f ca="1">IF(INDIRECT("'ref_dontTouch'!R"&amp;ROW(B734)&amp;"C"&amp;MATCH("ALIGN",ref_dontTouch!$A$1:$S$1,0),FALSE)="","",IF(INDIRECT("'ref_dontTouch'!R"&amp;ROW(B734)&amp;"C"&amp;MATCH("ALIGN",ref_dontTouch!$A$1:$S$1,0),FALSE)="t","Target",IF(INDIRECT("'ref_dontTouch'!R"&amp;ROW(B734)&amp;"C"&amp;MATCH("ALIGN",ref_dontTouch!$A$1:$S$1,0),FALSE)="f","Flagged","Connected")))</f>
        <v/>
      </c>
      <c r="C734" s="14" t="str">
        <f ca="1">IF(ISBLANK(INDIRECT("'ref_dontTouch'!R"&amp;ROW(C734)&amp;"C"&amp;MATCH(C$2,ref_dontTouch!$A$1:$S$1,0),FALSE)),"",INDIRECT("'ref_dontTouch'!R"&amp;ROW(C734)&amp;"C"&amp;MATCH(C$2,ref_dontTouch!$A$1:$S$1,0),FALSE))</f>
        <v/>
      </c>
      <c r="D734" s="13" t="str">
        <f ca="1">IF(C734="","",C734&amp;" - "&amp;VLOOKUP($C734,ref_dontTouch!$B733:$Y6731,MATCH("statement",ref_dontTouch!$B$1:$Y$1,0),0))</f>
        <v/>
      </c>
      <c r="E734" s="13" t="str">
        <f ca="1">IF(D734="","",VLOOKUP($C734,ref_dontTouch!$B733:$Y6731,MATCH("performanceExpectation",ref_dontTouch!$B$1:$Y$1,0),0))</f>
        <v/>
      </c>
      <c r="F734" s="5"/>
      <c r="G734" s="5"/>
      <c r="H734" s="5"/>
      <c r="I734" s="5"/>
      <c r="J734" s="5"/>
      <c r="K734" s="5"/>
      <c r="L734" s="5"/>
      <c r="M734" s="5"/>
      <c r="N734" s="5"/>
      <c r="O734" s="5"/>
      <c r="P734" s="5"/>
      <c r="Q734" s="5"/>
      <c r="R734" s="5"/>
      <c r="S734" s="5"/>
      <c r="T734" s="5"/>
      <c r="U734" s="5"/>
      <c r="V734" s="5"/>
      <c r="W734" s="5"/>
      <c r="X734" s="5"/>
      <c r="Y734" s="5"/>
      <c r="Z734" s="5"/>
      <c r="AA734" s="5"/>
    </row>
    <row r="735" spans="1:27" ht="16">
      <c r="A735" s="13" t="str">
        <f ca="1">IF(ISBLANK(INDIRECT("'ref_dontTouch'!R"&amp;ROW(A735)&amp;"C"&amp;MATCH(A$2,ref_dontTouch!$A$1:$S$1,0),FALSE)),"",INDIRECT("'ref_dontTouch'!R"&amp;ROW(A735)&amp;"C"&amp;MATCH(A$2,ref_dontTouch!$A$1:$S$1,0),FALSE))</f>
        <v/>
      </c>
      <c r="B735" s="14" t="str">
        <f ca="1">IF(INDIRECT("'ref_dontTouch'!R"&amp;ROW(B735)&amp;"C"&amp;MATCH("ALIGN",ref_dontTouch!$A$1:$S$1,0),FALSE)="","",IF(INDIRECT("'ref_dontTouch'!R"&amp;ROW(B735)&amp;"C"&amp;MATCH("ALIGN",ref_dontTouch!$A$1:$S$1,0),FALSE)="t","Target",IF(INDIRECT("'ref_dontTouch'!R"&amp;ROW(B735)&amp;"C"&amp;MATCH("ALIGN",ref_dontTouch!$A$1:$S$1,0),FALSE)="f","Flagged","Connected")))</f>
        <v/>
      </c>
      <c r="C735" s="14" t="str">
        <f ca="1">IF(ISBLANK(INDIRECT("'ref_dontTouch'!R"&amp;ROW(C735)&amp;"C"&amp;MATCH(C$2,ref_dontTouch!$A$1:$S$1,0),FALSE)),"",INDIRECT("'ref_dontTouch'!R"&amp;ROW(C735)&amp;"C"&amp;MATCH(C$2,ref_dontTouch!$A$1:$S$1,0),FALSE))</f>
        <v/>
      </c>
      <c r="D735" s="13" t="str">
        <f ca="1">IF(C735="","",C735&amp;" - "&amp;VLOOKUP($C735,ref_dontTouch!$B734:$Y6732,MATCH("statement",ref_dontTouch!$B$1:$Y$1,0),0))</f>
        <v/>
      </c>
      <c r="E735" s="13" t="str">
        <f ca="1">IF(D735="","",VLOOKUP($C735,ref_dontTouch!$B734:$Y6732,MATCH("performanceExpectation",ref_dontTouch!$B$1:$Y$1,0),0))</f>
        <v/>
      </c>
      <c r="F735" s="5"/>
      <c r="G735" s="5"/>
      <c r="H735" s="5"/>
      <c r="I735" s="5"/>
      <c r="J735" s="5"/>
      <c r="K735" s="5"/>
      <c r="L735" s="5"/>
      <c r="M735" s="5"/>
      <c r="N735" s="5"/>
      <c r="O735" s="5"/>
      <c r="P735" s="5"/>
      <c r="Q735" s="5"/>
      <c r="R735" s="5"/>
      <c r="S735" s="5"/>
      <c r="T735" s="5"/>
      <c r="U735" s="5"/>
      <c r="V735" s="5"/>
      <c r="W735" s="5"/>
      <c r="X735" s="5"/>
      <c r="Y735" s="5"/>
      <c r="Z735" s="5"/>
      <c r="AA735" s="5"/>
    </row>
    <row r="736" spans="1:27" ht="16">
      <c r="A736" s="13" t="str">
        <f ca="1">IF(ISBLANK(INDIRECT("'ref_dontTouch'!R"&amp;ROW(A736)&amp;"C"&amp;MATCH(A$2,ref_dontTouch!$A$1:$S$1,0),FALSE)),"",INDIRECT("'ref_dontTouch'!R"&amp;ROW(A736)&amp;"C"&amp;MATCH(A$2,ref_dontTouch!$A$1:$S$1,0),FALSE))</f>
        <v/>
      </c>
      <c r="B736" s="14" t="str">
        <f ca="1">IF(INDIRECT("'ref_dontTouch'!R"&amp;ROW(B736)&amp;"C"&amp;MATCH("ALIGN",ref_dontTouch!$A$1:$S$1,0),FALSE)="","",IF(INDIRECT("'ref_dontTouch'!R"&amp;ROW(B736)&amp;"C"&amp;MATCH("ALIGN",ref_dontTouch!$A$1:$S$1,0),FALSE)="t","Target",IF(INDIRECT("'ref_dontTouch'!R"&amp;ROW(B736)&amp;"C"&amp;MATCH("ALIGN",ref_dontTouch!$A$1:$S$1,0),FALSE)="f","Flagged","Connected")))</f>
        <v/>
      </c>
      <c r="C736" s="14" t="str">
        <f ca="1">IF(ISBLANK(INDIRECT("'ref_dontTouch'!R"&amp;ROW(C736)&amp;"C"&amp;MATCH(C$2,ref_dontTouch!$A$1:$S$1,0),FALSE)),"",INDIRECT("'ref_dontTouch'!R"&amp;ROW(C736)&amp;"C"&amp;MATCH(C$2,ref_dontTouch!$A$1:$S$1,0),FALSE))</f>
        <v/>
      </c>
      <c r="D736" s="13" t="str">
        <f ca="1">IF(C736="","",C736&amp;" - "&amp;VLOOKUP($C736,ref_dontTouch!$B735:$Y6733,MATCH("statement",ref_dontTouch!$B$1:$Y$1,0),0))</f>
        <v/>
      </c>
      <c r="E736" s="13" t="str">
        <f ca="1">IF(D736="","",VLOOKUP($C736,ref_dontTouch!$B735:$Y6733,MATCH("performanceExpectation",ref_dontTouch!$B$1:$Y$1,0),0))</f>
        <v/>
      </c>
      <c r="F736" s="5"/>
      <c r="G736" s="5"/>
      <c r="H736" s="5"/>
      <c r="I736" s="5"/>
      <c r="J736" s="5"/>
      <c r="K736" s="5"/>
      <c r="L736" s="5"/>
      <c r="M736" s="5"/>
      <c r="N736" s="5"/>
      <c r="O736" s="5"/>
      <c r="P736" s="5"/>
      <c r="Q736" s="5"/>
      <c r="R736" s="5"/>
      <c r="S736" s="5"/>
      <c r="T736" s="5"/>
      <c r="U736" s="5"/>
      <c r="V736" s="5"/>
      <c r="W736" s="5"/>
      <c r="X736" s="5"/>
      <c r="Y736" s="5"/>
      <c r="Z736" s="5"/>
      <c r="AA736" s="5"/>
    </row>
    <row r="737" spans="1:27" ht="16">
      <c r="A737" s="13" t="str">
        <f ca="1">IF(ISBLANK(INDIRECT("'ref_dontTouch'!R"&amp;ROW(A737)&amp;"C"&amp;MATCH(A$2,ref_dontTouch!$A$1:$S$1,0),FALSE)),"",INDIRECT("'ref_dontTouch'!R"&amp;ROW(A737)&amp;"C"&amp;MATCH(A$2,ref_dontTouch!$A$1:$S$1,0),FALSE))</f>
        <v/>
      </c>
      <c r="B737" s="14" t="str">
        <f ca="1">IF(INDIRECT("'ref_dontTouch'!R"&amp;ROW(B737)&amp;"C"&amp;MATCH("ALIGN",ref_dontTouch!$A$1:$S$1,0),FALSE)="","",IF(INDIRECT("'ref_dontTouch'!R"&amp;ROW(B737)&amp;"C"&amp;MATCH("ALIGN",ref_dontTouch!$A$1:$S$1,0),FALSE)="t","Target",IF(INDIRECT("'ref_dontTouch'!R"&amp;ROW(B737)&amp;"C"&amp;MATCH("ALIGN",ref_dontTouch!$A$1:$S$1,0),FALSE)="f","Flagged","Connected")))</f>
        <v/>
      </c>
      <c r="C737" s="14" t="str">
        <f ca="1">IF(ISBLANK(INDIRECT("'ref_dontTouch'!R"&amp;ROW(C737)&amp;"C"&amp;MATCH(C$2,ref_dontTouch!$A$1:$S$1,0),FALSE)),"",INDIRECT("'ref_dontTouch'!R"&amp;ROW(C737)&amp;"C"&amp;MATCH(C$2,ref_dontTouch!$A$1:$S$1,0),FALSE))</f>
        <v/>
      </c>
      <c r="D737" s="13" t="str">
        <f ca="1">IF(C737="","",C737&amp;" - "&amp;VLOOKUP($C737,ref_dontTouch!$B736:$Y6734,MATCH("statement",ref_dontTouch!$B$1:$Y$1,0),0))</f>
        <v/>
      </c>
      <c r="E737" s="13" t="str">
        <f ca="1">IF(D737="","",VLOOKUP($C737,ref_dontTouch!$B736:$Y6734,MATCH("performanceExpectation",ref_dontTouch!$B$1:$Y$1,0),0))</f>
        <v/>
      </c>
      <c r="F737" s="5"/>
      <c r="G737" s="5"/>
      <c r="H737" s="5"/>
      <c r="I737" s="5"/>
      <c r="J737" s="5"/>
      <c r="K737" s="5"/>
      <c r="L737" s="5"/>
      <c r="M737" s="5"/>
      <c r="N737" s="5"/>
      <c r="O737" s="5"/>
      <c r="P737" s="5"/>
      <c r="Q737" s="5"/>
      <c r="R737" s="5"/>
      <c r="S737" s="5"/>
      <c r="T737" s="5"/>
      <c r="U737" s="5"/>
      <c r="V737" s="5"/>
      <c r="W737" s="5"/>
      <c r="X737" s="5"/>
      <c r="Y737" s="5"/>
      <c r="Z737" s="5"/>
      <c r="AA737" s="5"/>
    </row>
    <row r="738" spans="1:27" ht="16">
      <c r="A738" s="13" t="str">
        <f ca="1">IF(ISBLANK(INDIRECT("'ref_dontTouch'!R"&amp;ROW(A738)&amp;"C"&amp;MATCH(A$2,ref_dontTouch!$A$1:$S$1,0),FALSE)),"",INDIRECT("'ref_dontTouch'!R"&amp;ROW(A738)&amp;"C"&amp;MATCH(A$2,ref_dontTouch!$A$1:$S$1,0),FALSE))</f>
        <v/>
      </c>
      <c r="B738" s="14" t="str">
        <f ca="1">IF(INDIRECT("'ref_dontTouch'!R"&amp;ROW(B738)&amp;"C"&amp;MATCH("ALIGN",ref_dontTouch!$A$1:$S$1,0),FALSE)="","",IF(INDIRECT("'ref_dontTouch'!R"&amp;ROW(B738)&amp;"C"&amp;MATCH("ALIGN",ref_dontTouch!$A$1:$S$1,0),FALSE)="t","Target",IF(INDIRECT("'ref_dontTouch'!R"&amp;ROW(B738)&amp;"C"&amp;MATCH("ALIGN",ref_dontTouch!$A$1:$S$1,0),FALSE)="f","Flagged","Connected")))</f>
        <v/>
      </c>
      <c r="C738" s="14" t="str">
        <f ca="1">IF(ISBLANK(INDIRECT("'ref_dontTouch'!R"&amp;ROW(C738)&amp;"C"&amp;MATCH(C$2,ref_dontTouch!$A$1:$S$1,0),FALSE)),"",INDIRECT("'ref_dontTouch'!R"&amp;ROW(C738)&amp;"C"&amp;MATCH(C$2,ref_dontTouch!$A$1:$S$1,0),FALSE))</f>
        <v/>
      </c>
      <c r="D738" s="13" t="str">
        <f ca="1">IF(C738="","",C738&amp;" - "&amp;VLOOKUP($C738,ref_dontTouch!$B737:$Y6735,MATCH("statement",ref_dontTouch!$B$1:$Y$1,0),0))</f>
        <v/>
      </c>
      <c r="E738" s="13" t="str">
        <f ca="1">IF(D738="","",VLOOKUP($C738,ref_dontTouch!$B737:$Y6735,MATCH("performanceExpectation",ref_dontTouch!$B$1:$Y$1,0),0))</f>
        <v/>
      </c>
      <c r="F738" s="5"/>
      <c r="G738" s="5"/>
      <c r="H738" s="5"/>
      <c r="I738" s="5"/>
      <c r="J738" s="5"/>
      <c r="K738" s="5"/>
      <c r="L738" s="5"/>
      <c r="M738" s="5"/>
      <c r="N738" s="5"/>
      <c r="O738" s="5"/>
      <c r="P738" s="5"/>
      <c r="Q738" s="5"/>
      <c r="R738" s="5"/>
      <c r="S738" s="5"/>
      <c r="T738" s="5"/>
      <c r="U738" s="5"/>
      <c r="V738" s="5"/>
      <c r="W738" s="5"/>
      <c r="X738" s="5"/>
      <c r="Y738" s="5"/>
      <c r="Z738" s="5"/>
      <c r="AA738" s="5"/>
    </row>
    <row r="739" spans="1:27" ht="16">
      <c r="A739" s="13" t="str">
        <f ca="1">IF(ISBLANK(INDIRECT("'ref_dontTouch'!R"&amp;ROW(A739)&amp;"C"&amp;MATCH(A$2,ref_dontTouch!$A$1:$S$1,0),FALSE)),"",INDIRECT("'ref_dontTouch'!R"&amp;ROW(A739)&amp;"C"&amp;MATCH(A$2,ref_dontTouch!$A$1:$S$1,0),FALSE))</f>
        <v/>
      </c>
      <c r="B739" s="14" t="str">
        <f ca="1">IF(INDIRECT("'ref_dontTouch'!R"&amp;ROW(B739)&amp;"C"&amp;MATCH("ALIGN",ref_dontTouch!$A$1:$S$1,0),FALSE)="","",IF(INDIRECT("'ref_dontTouch'!R"&amp;ROW(B739)&amp;"C"&amp;MATCH("ALIGN",ref_dontTouch!$A$1:$S$1,0),FALSE)="t","Target",IF(INDIRECT("'ref_dontTouch'!R"&amp;ROW(B739)&amp;"C"&amp;MATCH("ALIGN",ref_dontTouch!$A$1:$S$1,0),FALSE)="f","Flagged","Connected")))</f>
        <v/>
      </c>
      <c r="C739" s="14" t="str">
        <f ca="1">IF(ISBLANK(INDIRECT("'ref_dontTouch'!R"&amp;ROW(C739)&amp;"C"&amp;MATCH(C$2,ref_dontTouch!$A$1:$S$1,0),FALSE)),"",INDIRECT("'ref_dontTouch'!R"&amp;ROW(C739)&amp;"C"&amp;MATCH(C$2,ref_dontTouch!$A$1:$S$1,0),FALSE))</f>
        <v/>
      </c>
      <c r="D739" s="13" t="str">
        <f ca="1">IF(C739="","",C739&amp;" - "&amp;VLOOKUP($C739,ref_dontTouch!$B738:$Y6736,MATCH("statement",ref_dontTouch!$B$1:$Y$1,0),0))</f>
        <v/>
      </c>
      <c r="E739" s="13" t="str">
        <f ca="1">IF(D739="","",VLOOKUP($C739,ref_dontTouch!$B738:$Y6736,MATCH("performanceExpectation",ref_dontTouch!$B$1:$Y$1,0),0))</f>
        <v/>
      </c>
      <c r="F739" s="5"/>
      <c r="G739" s="5"/>
      <c r="H739" s="5"/>
      <c r="I739" s="5"/>
      <c r="J739" s="5"/>
      <c r="K739" s="5"/>
      <c r="L739" s="5"/>
      <c r="M739" s="5"/>
      <c r="N739" s="5"/>
      <c r="O739" s="5"/>
      <c r="P739" s="5"/>
      <c r="Q739" s="5"/>
      <c r="R739" s="5"/>
      <c r="S739" s="5"/>
      <c r="T739" s="5"/>
      <c r="U739" s="5"/>
      <c r="V739" s="5"/>
      <c r="W739" s="5"/>
      <c r="X739" s="5"/>
      <c r="Y739" s="5"/>
      <c r="Z739" s="5"/>
      <c r="AA739" s="5"/>
    </row>
    <row r="740" spans="1:27" ht="16">
      <c r="A740" s="13" t="str">
        <f ca="1">IF(ISBLANK(INDIRECT("'ref_dontTouch'!R"&amp;ROW(A740)&amp;"C"&amp;MATCH(A$2,ref_dontTouch!$A$1:$S$1,0),FALSE)),"",INDIRECT("'ref_dontTouch'!R"&amp;ROW(A740)&amp;"C"&amp;MATCH(A$2,ref_dontTouch!$A$1:$S$1,0),FALSE))</f>
        <v/>
      </c>
      <c r="B740" s="14" t="str">
        <f ca="1">IF(INDIRECT("'ref_dontTouch'!R"&amp;ROW(B740)&amp;"C"&amp;MATCH("ALIGN",ref_dontTouch!$A$1:$S$1,0),FALSE)="","",IF(INDIRECT("'ref_dontTouch'!R"&amp;ROW(B740)&amp;"C"&amp;MATCH("ALIGN",ref_dontTouch!$A$1:$S$1,0),FALSE)="t","Target",IF(INDIRECT("'ref_dontTouch'!R"&amp;ROW(B740)&amp;"C"&amp;MATCH("ALIGN",ref_dontTouch!$A$1:$S$1,0),FALSE)="f","Flagged","Connected")))</f>
        <v/>
      </c>
      <c r="C740" s="14" t="str">
        <f ca="1">IF(ISBLANK(INDIRECT("'ref_dontTouch'!R"&amp;ROW(C740)&amp;"C"&amp;MATCH(C$2,ref_dontTouch!$A$1:$S$1,0),FALSE)),"",INDIRECT("'ref_dontTouch'!R"&amp;ROW(C740)&amp;"C"&amp;MATCH(C$2,ref_dontTouch!$A$1:$S$1,0),FALSE))</f>
        <v/>
      </c>
      <c r="D740" s="13" t="str">
        <f ca="1">IF(C740="","",C740&amp;" - "&amp;VLOOKUP($C740,ref_dontTouch!$B739:$Y6737,MATCH("statement",ref_dontTouch!$B$1:$Y$1,0),0))</f>
        <v/>
      </c>
      <c r="E740" s="13" t="str">
        <f ca="1">IF(D740="","",VLOOKUP($C740,ref_dontTouch!$B739:$Y6737,MATCH("performanceExpectation",ref_dontTouch!$B$1:$Y$1,0),0))</f>
        <v/>
      </c>
      <c r="F740" s="5"/>
      <c r="G740" s="5"/>
      <c r="H740" s="5"/>
      <c r="I740" s="5"/>
      <c r="J740" s="5"/>
      <c r="K740" s="5"/>
      <c r="L740" s="5"/>
      <c r="M740" s="5"/>
      <c r="N740" s="5"/>
      <c r="O740" s="5"/>
      <c r="P740" s="5"/>
      <c r="Q740" s="5"/>
      <c r="R740" s="5"/>
      <c r="S740" s="5"/>
      <c r="T740" s="5"/>
      <c r="U740" s="5"/>
      <c r="V740" s="5"/>
      <c r="W740" s="5"/>
      <c r="X740" s="5"/>
      <c r="Y740" s="5"/>
      <c r="Z740" s="5"/>
      <c r="AA740" s="5"/>
    </row>
    <row r="741" spans="1:27" ht="16">
      <c r="A741" s="13" t="str">
        <f ca="1">IF(ISBLANK(INDIRECT("'ref_dontTouch'!R"&amp;ROW(A741)&amp;"C"&amp;MATCH(A$2,ref_dontTouch!$A$1:$S$1,0),FALSE)),"",INDIRECT("'ref_dontTouch'!R"&amp;ROW(A741)&amp;"C"&amp;MATCH(A$2,ref_dontTouch!$A$1:$S$1,0),FALSE))</f>
        <v/>
      </c>
      <c r="B741" s="14" t="str">
        <f ca="1">IF(INDIRECT("'ref_dontTouch'!R"&amp;ROW(B741)&amp;"C"&amp;MATCH("ALIGN",ref_dontTouch!$A$1:$S$1,0),FALSE)="","",IF(INDIRECT("'ref_dontTouch'!R"&amp;ROW(B741)&amp;"C"&amp;MATCH("ALIGN",ref_dontTouch!$A$1:$S$1,0),FALSE)="t","Target",IF(INDIRECT("'ref_dontTouch'!R"&amp;ROW(B741)&amp;"C"&amp;MATCH("ALIGN",ref_dontTouch!$A$1:$S$1,0),FALSE)="f","Flagged","Connected")))</f>
        <v/>
      </c>
      <c r="C741" s="14" t="str">
        <f ca="1">IF(ISBLANK(INDIRECT("'ref_dontTouch'!R"&amp;ROW(C741)&amp;"C"&amp;MATCH(C$2,ref_dontTouch!$A$1:$S$1,0),FALSE)),"",INDIRECT("'ref_dontTouch'!R"&amp;ROW(C741)&amp;"C"&amp;MATCH(C$2,ref_dontTouch!$A$1:$S$1,0),FALSE))</f>
        <v/>
      </c>
      <c r="D741" s="13" t="str">
        <f ca="1">IF(C741="","",C741&amp;" - "&amp;VLOOKUP($C741,ref_dontTouch!$B740:$Y6738,MATCH("statement",ref_dontTouch!$B$1:$Y$1,0),0))</f>
        <v/>
      </c>
      <c r="E741" s="13" t="str">
        <f ca="1">IF(D741="","",VLOOKUP($C741,ref_dontTouch!$B740:$Y6738,MATCH("performanceExpectation",ref_dontTouch!$B$1:$Y$1,0),0))</f>
        <v/>
      </c>
      <c r="F741" s="5"/>
      <c r="G741" s="5"/>
      <c r="H741" s="5"/>
      <c r="I741" s="5"/>
      <c r="J741" s="5"/>
      <c r="K741" s="5"/>
      <c r="L741" s="5"/>
      <c r="M741" s="5"/>
      <c r="N741" s="5"/>
      <c r="O741" s="5"/>
      <c r="P741" s="5"/>
      <c r="Q741" s="5"/>
      <c r="R741" s="5"/>
      <c r="S741" s="5"/>
      <c r="T741" s="5"/>
      <c r="U741" s="5"/>
      <c r="V741" s="5"/>
      <c r="W741" s="5"/>
      <c r="X741" s="5"/>
      <c r="Y741" s="5"/>
      <c r="Z741" s="5"/>
      <c r="AA741" s="5"/>
    </row>
    <row r="742" spans="1:27" ht="16">
      <c r="A742" s="13" t="str">
        <f ca="1">IF(ISBLANK(INDIRECT("'ref_dontTouch'!R"&amp;ROW(A742)&amp;"C"&amp;MATCH(A$2,ref_dontTouch!$A$1:$S$1,0),FALSE)),"",INDIRECT("'ref_dontTouch'!R"&amp;ROW(A742)&amp;"C"&amp;MATCH(A$2,ref_dontTouch!$A$1:$S$1,0),FALSE))</f>
        <v/>
      </c>
      <c r="B742" s="14" t="str">
        <f ca="1">IF(INDIRECT("'ref_dontTouch'!R"&amp;ROW(B742)&amp;"C"&amp;MATCH("ALIGN",ref_dontTouch!$A$1:$S$1,0),FALSE)="","",IF(INDIRECT("'ref_dontTouch'!R"&amp;ROW(B742)&amp;"C"&amp;MATCH("ALIGN",ref_dontTouch!$A$1:$S$1,0),FALSE)="t","Target",IF(INDIRECT("'ref_dontTouch'!R"&amp;ROW(B742)&amp;"C"&amp;MATCH("ALIGN",ref_dontTouch!$A$1:$S$1,0),FALSE)="f","Flagged","Connected")))</f>
        <v/>
      </c>
      <c r="C742" s="14" t="str">
        <f ca="1">IF(ISBLANK(INDIRECT("'ref_dontTouch'!R"&amp;ROW(C742)&amp;"C"&amp;MATCH(C$2,ref_dontTouch!$A$1:$S$1,0),FALSE)),"",INDIRECT("'ref_dontTouch'!R"&amp;ROW(C742)&amp;"C"&amp;MATCH(C$2,ref_dontTouch!$A$1:$S$1,0),FALSE))</f>
        <v/>
      </c>
      <c r="D742" s="13" t="str">
        <f ca="1">IF(C742="","",C742&amp;" - "&amp;VLOOKUP($C742,ref_dontTouch!$B741:$Y6739,MATCH("statement",ref_dontTouch!$B$1:$Y$1,0),0))</f>
        <v/>
      </c>
      <c r="E742" s="13" t="str">
        <f ca="1">IF(D742="","",VLOOKUP($C742,ref_dontTouch!$B741:$Y6739,MATCH("performanceExpectation",ref_dontTouch!$B$1:$Y$1,0),0))</f>
        <v/>
      </c>
      <c r="F742" s="5"/>
      <c r="G742" s="5"/>
      <c r="H742" s="5"/>
      <c r="I742" s="5"/>
      <c r="J742" s="5"/>
      <c r="K742" s="5"/>
      <c r="L742" s="5"/>
      <c r="M742" s="5"/>
      <c r="N742" s="5"/>
      <c r="O742" s="5"/>
      <c r="P742" s="5"/>
      <c r="Q742" s="5"/>
      <c r="R742" s="5"/>
      <c r="S742" s="5"/>
      <c r="T742" s="5"/>
      <c r="U742" s="5"/>
      <c r="V742" s="5"/>
      <c r="W742" s="5"/>
      <c r="X742" s="5"/>
      <c r="Y742" s="5"/>
      <c r="Z742" s="5"/>
      <c r="AA742" s="5"/>
    </row>
    <row r="743" spans="1:27" ht="16">
      <c r="A743" s="13" t="str">
        <f ca="1">IF(ISBLANK(INDIRECT("'ref_dontTouch'!R"&amp;ROW(A743)&amp;"C"&amp;MATCH(A$2,ref_dontTouch!$A$1:$S$1,0),FALSE)),"",INDIRECT("'ref_dontTouch'!R"&amp;ROW(A743)&amp;"C"&amp;MATCH(A$2,ref_dontTouch!$A$1:$S$1,0),FALSE))</f>
        <v/>
      </c>
      <c r="B743" s="14" t="str">
        <f ca="1">IF(INDIRECT("'ref_dontTouch'!R"&amp;ROW(B743)&amp;"C"&amp;MATCH("ALIGN",ref_dontTouch!$A$1:$S$1,0),FALSE)="","",IF(INDIRECT("'ref_dontTouch'!R"&amp;ROW(B743)&amp;"C"&amp;MATCH("ALIGN",ref_dontTouch!$A$1:$S$1,0),FALSE)="t","Target",IF(INDIRECT("'ref_dontTouch'!R"&amp;ROW(B743)&amp;"C"&amp;MATCH("ALIGN",ref_dontTouch!$A$1:$S$1,0),FALSE)="f","Flagged","Connected")))</f>
        <v/>
      </c>
      <c r="C743" s="14" t="str">
        <f ca="1">IF(ISBLANK(INDIRECT("'ref_dontTouch'!R"&amp;ROW(C743)&amp;"C"&amp;MATCH(C$2,ref_dontTouch!$A$1:$S$1,0),FALSE)),"",INDIRECT("'ref_dontTouch'!R"&amp;ROW(C743)&amp;"C"&amp;MATCH(C$2,ref_dontTouch!$A$1:$S$1,0),FALSE))</f>
        <v/>
      </c>
      <c r="D743" s="13" t="str">
        <f ca="1">IF(C743="","",C743&amp;" - "&amp;VLOOKUP($C743,ref_dontTouch!$B742:$Y6740,MATCH("statement",ref_dontTouch!$B$1:$Y$1,0),0))</f>
        <v/>
      </c>
      <c r="E743" s="13" t="str">
        <f ca="1">IF(D743="","",VLOOKUP($C743,ref_dontTouch!$B742:$Y6740,MATCH("performanceExpectation",ref_dontTouch!$B$1:$Y$1,0),0))</f>
        <v/>
      </c>
      <c r="F743" s="5"/>
      <c r="G743" s="5"/>
      <c r="H743" s="5"/>
      <c r="I743" s="5"/>
      <c r="J743" s="5"/>
      <c r="K743" s="5"/>
      <c r="L743" s="5"/>
      <c r="M743" s="5"/>
      <c r="N743" s="5"/>
      <c r="O743" s="5"/>
      <c r="P743" s="5"/>
      <c r="Q743" s="5"/>
      <c r="R743" s="5"/>
      <c r="S743" s="5"/>
      <c r="T743" s="5"/>
      <c r="U743" s="5"/>
      <c r="V743" s="5"/>
      <c r="W743" s="5"/>
      <c r="X743" s="5"/>
      <c r="Y743" s="5"/>
      <c r="Z743" s="5"/>
      <c r="AA743" s="5"/>
    </row>
    <row r="744" spans="1:27" ht="16">
      <c r="A744" s="13" t="str">
        <f ca="1">IF(ISBLANK(INDIRECT("'ref_dontTouch'!R"&amp;ROW(A744)&amp;"C"&amp;MATCH(A$2,ref_dontTouch!$A$1:$S$1,0),FALSE)),"",INDIRECT("'ref_dontTouch'!R"&amp;ROW(A744)&amp;"C"&amp;MATCH(A$2,ref_dontTouch!$A$1:$S$1,0),FALSE))</f>
        <v/>
      </c>
      <c r="B744" s="14" t="str">
        <f ca="1">IF(INDIRECT("'ref_dontTouch'!R"&amp;ROW(B744)&amp;"C"&amp;MATCH("ALIGN",ref_dontTouch!$A$1:$S$1,0),FALSE)="","",IF(INDIRECT("'ref_dontTouch'!R"&amp;ROW(B744)&amp;"C"&amp;MATCH("ALIGN",ref_dontTouch!$A$1:$S$1,0),FALSE)="t","Target",IF(INDIRECT("'ref_dontTouch'!R"&amp;ROW(B744)&amp;"C"&amp;MATCH("ALIGN",ref_dontTouch!$A$1:$S$1,0),FALSE)="f","Flagged","Connected")))</f>
        <v/>
      </c>
      <c r="C744" s="14" t="str">
        <f ca="1">IF(ISBLANK(INDIRECT("'ref_dontTouch'!R"&amp;ROW(C744)&amp;"C"&amp;MATCH(C$2,ref_dontTouch!$A$1:$S$1,0),FALSE)),"",INDIRECT("'ref_dontTouch'!R"&amp;ROW(C744)&amp;"C"&amp;MATCH(C$2,ref_dontTouch!$A$1:$S$1,0),FALSE))</f>
        <v/>
      </c>
      <c r="D744" s="13" t="str">
        <f ca="1">IF(C744="","",C744&amp;" - "&amp;VLOOKUP($C744,ref_dontTouch!$B743:$Y6741,MATCH("statement",ref_dontTouch!$B$1:$Y$1,0),0))</f>
        <v/>
      </c>
      <c r="E744" s="13" t="str">
        <f ca="1">IF(D744="","",VLOOKUP($C744,ref_dontTouch!$B743:$Y6741,MATCH("performanceExpectation",ref_dontTouch!$B$1:$Y$1,0),0))</f>
        <v/>
      </c>
      <c r="F744" s="5"/>
      <c r="G744" s="5"/>
      <c r="H744" s="5"/>
      <c r="I744" s="5"/>
      <c r="J744" s="5"/>
      <c r="K744" s="5"/>
      <c r="L744" s="5"/>
      <c r="M744" s="5"/>
      <c r="N744" s="5"/>
      <c r="O744" s="5"/>
      <c r="P744" s="5"/>
      <c r="Q744" s="5"/>
      <c r="R744" s="5"/>
      <c r="S744" s="5"/>
      <c r="T744" s="5"/>
      <c r="U744" s="5"/>
      <c r="V744" s="5"/>
      <c r="W744" s="5"/>
      <c r="X744" s="5"/>
      <c r="Y744" s="5"/>
      <c r="Z744" s="5"/>
      <c r="AA744" s="5"/>
    </row>
    <row r="745" spans="1:27" ht="16">
      <c r="A745" s="13" t="str">
        <f ca="1">IF(ISBLANK(INDIRECT("'ref_dontTouch'!R"&amp;ROW(A745)&amp;"C"&amp;MATCH(A$2,ref_dontTouch!$A$1:$S$1,0),FALSE)),"",INDIRECT("'ref_dontTouch'!R"&amp;ROW(A745)&amp;"C"&amp;MATCH(A$2,ref_dontTouch!$A$1:$S$1,0),FALSE))</f>
        <v/>
      </c>
      <c r="B745" s="14" t="str">
        <f ca="1">IF(INDIRECT("'ref_dontTouch'!R"&amp;ROW(B745)&amp;"C"&amp;MATCH("ALIGN",ref_dontTouch!$A$1:$S$1,0),FALSE)="","",IF(INDIRECT("'ref_dontTouch'!R"&amp;ROW(B745)&amp;"C"&amp;MATCH("ALIGN",ref_dontTouch!$A$1:$S$1,0),FALSE)="t","Target",IF(INDIRECT("'ref_dontTouch'!R"&amp;ROW(B745)&amp;"C"&amp;MATCH("ALIGN",ref_dontTouch!$A$1:$S$1,0),FALSE)="f","Flagged","Connected")))</f>
        <v/>
      </c>
      <c r="C745" s="14" t="str">
        <f ca="1">IF(ISBLANK(INDIRECT("'ref_dontTouch'!R"&amp;ROW(C745)&amp;"C"&amp;MATCH(C$2,ref_dontTouch!$A$1:$S$1,0),FALSE)),"",INDIRECT("'ref_dontTouch'!R"&amp;ROW(C745)&amp;"C"&amp;MATCH(C$2,ref_dontTouch!$A$1:$S$1,0),FALSE))</f>
        <v/>
      </c>
      <c r="D745" s="13" t="str">
        <f ca="1">IF(C745="","",C745&amp;" - "&amp;VLOOKUP($C745,ref_dontTouch!$B744:$Y6742,MATCH("statement",ref_dontTouch!$B$1:$Y$1,0),0))</f>
        <v/>
      </c>
      <c r="E745" s="13" t="str">
        <f ca="1">IF(D745="","",VLOOKUP($C745,ref_dontTouch!$B744:$Y6742,MATCH("performanceExpectation",ref_dontTouch!$B$1:$Y$1,0),0))</f>
        <v/>
      </c>
      <c r="F745" s="5"/>
      <c r="G745" s="5"/>
      <c r="H745" s="5"/>
      <c r="I745" s="5"/>
      <c r="J745" s="5"/>
      <c r="K745" s="5"/>
      <c r="L745" s="5"/>
      <c r="M745" s="5"/>
      <c r="N745" s="5"/>
      <c r="O745" s="5"/>
      <c r="P745" s="5"/>
      <c r="Q745" s="5"/>
      <c r="R745" s="5"/>
      <c r="S745" s="5"/>
      <c r="T745" s="5"/>
      <c r="U745" s="5"/>
      <c r="V745" s="5"/>
      <c r="W745" s="5"/>
      <c r="X745" s="5"/>
      <c r="Y745" s="5"/>
      <c r="Z745" s="5"/>
      <c r="AA745" s="5"/>
    </row>
    <row r="746" spans="1:27" ht="16">
      <c r="A746" s="13" t="str">
        <f ca="1">IF(ISBLANK(INDIRECT("'ref_dontTouch'!R"&amp;ROW(A746)&amp;"C"&amp;MATCH(A$2,ref_dontTouch!$A$1:$S$1,0),FALSE)),"",INDIRECT("'ref_dontTouch'!R"&amp;ROW(A746)&amp;"C"&amp;MATCH(A$2,ref_dontTouch!$A$1:$S$1,0),FALSE))</f>
        <v/>
      </c>
      <c r="B746" s="14" t="str">
        <f ca="1">IF(INDIRECT("'ref_dontTouch'!R"&amp;ROW(B746)&amp;"C"&amp;MATCH("ALIGN",ref_dontTouch!$A$1:$S$1,0),FALSE)="","",IF(INDIRECT("'ref_dontTouch'!R"&amp;ROW(B746)&amp;"C"&amp;MATCH("ALIGN",ref_dontTouch!$A$1:$S$1,0),FALSE)="t","Target",IF(INDIRECT("'ref_dontTouch'!R"&amp;ROW(B746)&amp;"C"&amp;MATCH("ALIGN",ref_dontTouch!$A$1:$S$1,0),FALSE)="f","Flagged","Connected")))</f>
        <v/>
      </c>
      <c r="C746" s="14" t="str">
        <f ca="1">IF(ISBLANK(INDIRECT("'ref_dontTouch'!R"&amp;ROW(C746)&amp;"C"&amp;MATCH(C$2,ref_dontTouch!$A$1:$S$1,0),FALSE)),"",INDIRECT("'ref_dontTouch'!R"&amp;ROW(C746)&amp;"C"&amp;MATCH(C$2,ref_dontTouch!$A$1:$S$1,0),FALSE))</f>
        <v/>
      </c>
      <c r="D746" s="13" t="str">
        <f ca="1">IF(C746="","",C746&amp;" - "&amp;VLOOKUP($C746,ref_dontTouch!$B745:$Y6743,MATCH("statement",ref_dontTouch!$B$1:$Y$1,0),0))</f>
        <v/>
      </c>
      <c r="E746" s="13" t="str">
        <f ca="1">IF(D746="","",VLOOKUP($C746,ref_dontTouch!$B745:$Y6743,MATCH("performanceExpectation",ref_dontTouch!$B$1:$Y$1,0),0))</f>
        <v/>
      </c>
      <c r="F746" s="5"/>
      <c r="G746" s="5"/>
      <c r="H746" s="5"/>
      <c r="I746" s="5"/>
      <c r="J746" s="5"/>
      <c r="K746" s="5"/>
      <c r="L746" s="5"/>
      <c r="M746" s="5"/>
      <c r="N746" s="5"/>
      <c r="O746" s="5"/>
      <c r="P746" s="5"/>
      <c r="Q746" s="5"/>
      <c r="R746" s="5"/>
      <c r="S746" s="5"/>
      <c r="T746" s="5"/>
      <c r="U746" s="5"/>
      <c r="V746" s="5"/>
      <c r="W746" s="5"/>
      <c r="X746" s="5"/>
      <c r="Y746" s="5"/>
      <c r="Z746" s="5"/>
      <c r="AA746" s="5"/>
    </row>
    <row r="747" spans="1:27" ht="16">
      <c r="A747" s="13" t="str">
        <f ca="1">IF(ISBLANK(INDIRECT("'ref_dontTouch'!R"&amp;ROW(A747)&amp;"C"&amp;MATCH(A$2,ref_dontTouch!$A$1:$S$1,0),FALSE)),"",INDIRECT("'ref_dontTouch'!R"&amp;ROW(A747)&amp;"C"&amp;MATCH(A$2,ref_dontTouch!$A$1:$S$1,0),FALSE))</f>
        <v/>
      </c>
      <c r="B747" s="14" t="str">
        <f ca="1">IF(INDIRECT("'ref_dontTouch'!R"&amp;ROW(B747)&amp;"C"&amp;MATCH("ALIGN",ref_dontTouch!$A$1:$S$1,0),FALSE)="","",IF(INDIRECT("'ref_dontTouch'!R"&amp;ROW(B747)&amp;"C"&amp;MATCH("ALIGN",ref_dontTouch!$A$1:$S$1,0),FALSE)="t","Target",IF(INDIRECT("'ref_dontTouch'!R"&amp;ROW(B747)&amp;"C"&amp;MATCH("ALIGN",ref_dontTouch!$A$1:$S$1,0),FALSE)="f","Flagged","Connected")))</f>
        <v/>
      </c>
      <c r="C747" s="14" t="str">
        <f ca="1">IF(ISBLANK(INDIRECT("'ref_dontTouch'!R"&amp;ROW(C747)&amp;"C"&amp;MATCH(C$2,ref_dontTouch!$A$1:$S$1,0),FALSE)),"",INDIRECT("'ref_dontTouch'!R"&amp;ROW(C747)&amp;"C"&amp;MATCH(C$2,ref_dontTouch!$A$1:$S$1,0),FALSE))</f>
        <v/>
      </c>
      <c r="D747" s="13" t="str">
        <f ca="1">IF(C747="","",C747&amp;" - "&amp;VLOOKUP($C747,ref_dontTouch!$B746:$Y6744,MATCH("statement",ref_dontTouch!$B$1:$Y$1,0),0))</f>
        <v/>
      </c>
      <c r="E747" s="13" t="str">
        <f ca="1">IF(D747="","",VLOOKUP($C747,ref_dontTouch!$B746:$Y6744,MATCH("performanceExpectation",ref_dontTouch!$B$1:$Y$1,0),0))</f>
        <v/>
      </c>
      <c r="F747" s="5"/>
      <c r="G747" s="5"/>
      <c r="H747" s="5"/>
      <c r="I747" s="5"/>
      <c r="J747" s="5"/>
      <c r="K747" s="5"/>
      <c r="L747" s="5"/>
      <c r="M747" s="5"/>
      <c r="N747" s="5"/>
      <c r="O747" s="5"/>
      <c r="P747" s="5"/>
      <c r="Q747" s="5"/>
      <c r="R747" s="5"/>
      <c r="S747" s="5"/>
      <c r="T747" s="5"/>
      <c r="U747" s="5"/>
      <c r="V747" s="5"/>
      <c r="W747" s="5"/>
      <c r="X747" s="5"/>
      <c r="Y747" s="5"/>
      <c r="Z747" s="5"/>
      <c r="AA747" s="5"/>
    </row>
    <row r="748" spans="1:27" ht="16">
      <c r="A748" s="13" t="str">
        <f ca="1">IF(ISBLANK(INDIRECT("'ref_dontTouch'!R"&amp;ROW(A748)&amp;"C"&amp;MATCH(A$2,ref_dontTouch!$A$1:$S$1,0),FALSE)),"",INDIRECT("'ref_dontTouch'!R"&amp;ROW(A748)&amp;"C"&amp;MATCH(A$2,ref_dontTouch!$A$1:$S$1,0),FALSE))</f>
        <v/>
      </c>
      <c r="B748" s="14" t="str">
        <f ca="1">IF(INDIRECT("'ref_dontTouch'!R"&amp;ROW(B748)&amp;"C"&amp;MATCH("ALIGN",ref_dontTouch!$A$1:$S$1,0),FALSE)="","",IF(INDIRECT("'ref_dontTouch'!R"&amp;ROW(B748)&amp;"C"&amp;MATCH("ALIGN",ref_dontTouch!$A$1:$S$1,0),FALSE)="t","Target",IF(INDIRECT("'ref_dontTouch'!R"&amp;ROW(B748)&amp;"C"&amp;MATCH("ALIGN",ref_dontTouch!$A$1:$S$1,0),FALSE)="f","Flagged","Connected")))</f>
        <v/>
      </c>
      <c r="C748" s="14" t="str">
        <f ca="1">IF(ISBLANK(INDIRECT("'ref_dontTouch'!R"&amp;ROW(C748)&amp;"C"&amp;MATCH(C$2,ref_dontTouch!$A$1:$S$1,0),FALSE)),"",INDIRECT("'ref_dontTouch'!R"&amp;ROW(C748)&amp;"C"&amp;MATCH(C$2,ref_dontTouch!$A$1:$S$1,0),FALSE))</f>
        <v/>
      </c>
      <c r="D748" s="13" t="str">
        <f ca="1">IF(C748="","",C748&amp;" - "&amp;VLOOKUP($C748,ref_dontTouch!$B747:$Y6745,MATCH("statement",ref_dontTouch!$B$1:$Y$1,0),0))</f>
        <v/>
      </c>
      <c r="E748" s="13" t="str">
        <f ca="1">IF(D748="","",VLOOKUP($C748,ref_dontTouch!$B747:$Y6745,MATCH("performanceExpectation",ref_dontTouch!$B$1:$Y$1,0),0))</f>
        <v/>
      </c>
      <c r="F748" s="5"/>
      <c r="G748" s="5"/>
      <c r="H748" s="5"/>
      <c r="I748" s="5"/>
      <c r="J748" s="5"/>
      <c r="K748" s="5"/>
      <c r="L748" s="5"/>
      <c r="M748" s="5"/>
      <c r="N748" s="5"/>
      <c r="O748" s="5"/>
      <c r="P748" s="5"/>
      <c r="Q748" s="5"/>
      <c r="R748" s="5"/>
      <c r="S748" s="5"/>
      <c r="T748" s="5"/>
      <c r="U748" s="5"/>
      <c r="V748" s="5"/>
      <c r="W748" s="5"/>
      <c r="X748" s="5"/>
      <c r="Y748" s="5"/>
      <c r="Z748" s="5"/>
      <c r="AA748" s="5"/>
    </row>
    <row r="749" spans="1:27" ht="16">
      <c r="A749" s="13" t="str">
        <f ca="1">IF(ISBLANK(INDIRECT("'ref_dontTouch'!R"&amp;ROW(A749)&amp;"C"&amp;MATCH(A$2,ref_dontTouch!$A$1:$S$1,0),FALSE)),"",INDIRECT("'ref_dontTouch'!R"&amp;ROW(A749)&amp;"C"&amp;MATCH(A$2,ref_dontTouch!$A$1:$S$1,0),FALSE))</f>
        <v/>
      </c>
      <c r="B749" s="14" t="str">
        <f ca="1">IF(INDIRECT("'ref_dontTouch'!R"&amp;ROW(B749)&amp;"C"&amp;MATCH("ALIGN",ref_dontTouch!$A$1:$S$1,0),FALSE)="","",IF(INDIRECT("'ref_dontTouch'!R"&amp;ROW(B749)&amp;"C"&amp;MATCH("ALIGN",ref_dontTouch!$A$1:$S$1,0),FALSE)="t","Target",IF(INDIRECT("'ref_dontTouch'!R"&amp;ROW(B749)&amp;"C"&amp;MATCH("ALIGN",ref_dontTouch!$A$1:$S$1,0),FALSE)="f","Flagged","Connected")))</f>
        <v/>
      </c>
      <c r="C749" s="14" t="str">
        <f ca="1">IF(ISBLANK(INDIRECT("'ref_dontTouch'!R"&amp;ROW(C749)&amp;"C"&amp;MATCH(C$2,ref_dontTouch!$A$1:$S$1,0),FALSE)),"",INDIRECT("'ref_dontTouch'!R"&amp;ROW(C749)&amp;"C"&amp;MATCH(C$2,ref_dontTouch!$A$1:$S$1,0),FALSE))</f>
        <v/>
      </c>
      <c r="D749" s="13" t="str">
        <f ca="1">IF(C749="","",C749&amp;" - "&amp;VLOOKUP($C749,ref_dontTouch!$B748:$Y6746,MATCH("statement",ref_dontTouch!$B$1:$Y$1,0),0))</f>
        <v/>
      </c>
      <c r="E749" s="13" t="str">
        <f ca="1">IF(D749="","",VLOOKUP($C749,ref_dontTouch!$B748:$Y6746,MATCH("performanceExpectation",ref_dontTouch!$B$1:$Y$1,0),0))</f>
        <v/>
      </c>
      <c r="F749" s="5"/>
      <c r="G749" s="5"/>
      <c r="H749" s="5"/>
      <c r="I749" s="5"/>
      <c r="J749" s="5"/>
      <c r="K749" s="5"/>
      <c r="L749" s="5"/>
      <c r="M749" s="5"/>
      <c r="N749" s="5"/>
      <c r="O749" s="5"/>
      <c r="P749" s="5"/>
      <c r="Q749" s="5"/>
      <c r="R749" s="5"/>
      <c r="S749" s="5"/>
      <c r="T749" s="5"/>
      <c r="U749" s="5"/>
      <c r="V749" s="5"/>
      <c r="W749" s="5"/>
      <c r="X749" s="5"/>
      <c r="Y749" s="5"/>
      <c r="Z749" s="5"/>
      <c r="AA749" s="5"/>
    </row>
    <row r="750" spans="1:27" ht="16">
      <c r="A750" s="13" t="str">
        <f ca="1">IF(ISBLANK(INDIRECT("'ref_dontTouch'!R"&amp;ROW(A750)&amp;"C"&amp;MATCH(A$2,ref_dontTouch!$A$1:$S$1,0),FALSE)),"",INDIRECT("'ref_dontTouch'!R"&amp;ROW(A750)&amp;"C"&amp;MATCH(A$2,ref_dontTouch!$A$1:$S$1,0),FALSE))</f>
        <v/>
      </c>
      <c r="B750" s="14" t="str">
        <f ca="1">IF(INDIRECT("'ref_dontTouch'!R"&amp;ROW(B750)&amp;"C"&amp;MATCH("ALIGN",ref_dontTouch!$A$1:$S$1,0),FALSE)="","",IF(INDIRECT("'ref_dontTouch'!R"&amp;ROW(B750)&amp;"C"&amp;MATCH("ALIGN",ref_dontTouch!$A$1:$S$1,0),FALSE)="t","Target",IF(INDIRECT("'ref_dontTouch'!R"&amp;ROW(B750)&amp;"C"&amp;MATCH("ALIGN",ref_dontTouch!$A$1:$S$1,0),FALSE)="f","Flagged","Connected")))</f>
        <v/>
      </c>
      <c r="C750" s="14" t="str">
        <f ca="1">IF(ISBLANK(INDIRECT("'ref_dontTouch'!R"&amp;ROW(C750)&amp;"C"&amp;MATCH(C$2,ref_dontTouch!$A$1:$S$1,0),FALSE)),"",INDIRECT("'ref_dontTouch'!R"&amp;ROW(C750)&amp;"C"&amp;MATCH(C$2,ref_dontTouch!$A$1:$S$1,0),FALSE))</f>
        <v/>
      </c>
      <c r="D750" s="13" t="str">
        <f ca="1">IF(C750="","",C750&amp;" - "&amp;VLOOKUP($C750,ref_dontTouch!$B749:$Y6747,MATCH("statement",ref_dontTouch!$B$1:$Y$1,0),0))</f>
        <v/>
      </c>
      <c r="E750" s="13" t="str">
        <f ca="1">IF(D750="","",VLOOKUP($C750,ref_dontTouch!$B749:$Y6747,MATCH("performanceExpectation",ref_dontTouch!$B$1:$Y$1,0),0))</f>
        <v/>
      </c>
      <c r="F750" s="5"/>
      <c r="G750" s="5"/>
      <c r="H750" s="5"/>
      <c r="I750" s="5"/>
      <c r="J750" s="5"/>
      <c r="K750" s="5"/>
      <c r="L750" s="5"/>
      <c r="M750" s="5"/>
      <c r="N750" s="5"/>
      <c r="O750" s="5"/>
      <c r="P750" s="5"/>
      <c r="Q750" s="5"/>
      <c r="R750" s="5"/>
      <c r="S750" s="5"/>
      <c r="T750" s="5"/>
      <c r="U750" s="5"/>
      <c r="V750" s="5"/>
      <c r="W750" s="5"/>
      <c r="X750" s="5"/>
      <c r="Y750" s="5"/>
      <c r="Z750" s="5"/>
      <c r="AA750" s="5"/>
    </row>
    <row r="751" spans="1:27" ht="16">
      <c r="A751" s="13" t="str">
        <f ca="1">IF(ISBLANK(INDIRECT("'ref_dontTouch'!R"&amp;ROW(A751)&amp;"C"&amp;MATCH(A$2,ref_dontTouch!$A$1:$S$1,0),FALSE)),"",INDIRECT("'ref_dontTouch'!R"&amp;ROW(A751)&amp;"C"&amp;MATCH(A$2,ref_dontTouch!$A$1:$S$1,0),FALSE))</f>
        <v/>
      </c>
      <c r="B751" s="14" t="str">
        <f ca="1">IF(INDIRECT("'ref_dontTouch'!R"&amp;ROW(B751)&amp;"C"&amp;MATCH("ALIGN",ref_dontTouch!$A$1:$S$1,0),FALSE)="","",IF(INDIRECT("'ref_dontTouch'!R"&amp;ROW(B751)&amp;"C"&amp;MATCH("ALIGN",ref_dontTouch!$A$1:$S$1,0),FALSE)="t","Target",IF(INDIRECT("'ref_dontTouch'!R"&amp;ROW(B751)&amp;"C"&amp;MATCH("ALIGN",ref_dontTouch!$A$1:$S$1,0),FALSE)="f","Flagged","Connected")))</f>
        <v/>
      </c>
      <c r="C751" s="14" t="str">
        <f ca="1">IF(ISBLANK(INDIRECT("'ref_dontTouch'!R"&amp;ROW(C751)&amp;"C"&amp;MATCH(C$2,ref_dontTouch!$A$1:$S$1,0),FALSE)),"",INDIRECT("'ref_dontTouch'!R"&amp;ROW(C751)&amp;"C"&amp;MATCH(C$2,ref_dontTouch!$A$1:$S$1,0),FALSE))</f>
        <v/>
      </c>
      <c r="D751" s="13" t="str">
        <f ca="1">IF(C751="","",C751&amp;" - "&amp;VLOOKUP($C751,ref_dontTouch!$B750:$Y6748,MATCH("statement",ref_dontTouch!$B$1:$Y$1,0),0))</f>
        <v/>
      </c>
      <c r="E751" s="13" t="str">
        <f ca="1">IF(D751="","",VLOOKUP($C751,ref_dontTouch!$B750:$Y6748,MATCH("performanceExpectation",ref_dontTouch!$B$1:$Y$1,0),0))</f>
        <v/>
      </c>
      <c r="F751" s="5"/>
      <c r="G751" s="5"/>
      <c r="H751" s="5"/>
      <c r="I751" s="5"/>
      <c r="J751" s="5"/>
      <c r="K751" s="5"/>
      <c r="L751" s="5"/>
      <c r="M751" s="5"/>
      <c r="N751" s="5"/>
      <c r="O751" s="5"/>
      <c r="P751" s="5"/>
      <c r="Q751" s="5"/>
      <c r="R751" s="5"/>
      <c r="S751" s="5"/>
      <c r="T751" s="5"/>
      <c r="U751" s="5"/>
      <c r="V751" s="5"/>
      <c r="W751" s="5"/>
      <c r="X751" s="5"/>
      <c r="Y751" s="5"/>
      <c r="Z751" s="5"/>
      <c r="AA751" s="5"/>
    </row>
    <row r="752" spans="1:27" ht="16">
      <c r="A752" s="13" t="str">
        <f ca="1">IF(ISBLANK(INDIRECT("'ref_dontTouch'!R"&amp;ROW(A752)&amp;"C"&amp;MATCH(A$2,ref_dontTouch!$A$1:$S$1,0),FALSE)),"",INDIRECT("'ref_dontTouch'!R"&amp;ROW(A752)&amp;"C"&amp;MATCH(A$2,ref_dontTouch!$A$1:$S$1,0),FALSE))</f>
        <v/>
      </c>
      <c r="B752" s="14" t="str">
        <f ca="1">IF(INDIRECT("'ref_dontTouch'!R"&amp;ROW(B752)&amp;"C"&amp;MATCH("ALIGN",ref_dontTouch!$A$1:$S$1,0),FALSE)="","",IF(INDIRECT("'ref_dontTouch'!R"&amp;ROW(B752)&amp;"C"&amp;MATCH("ALIGN",ref_dontTouch!$A$1:$S$1,0),FALSE)="t","Target",IF(INDIRECT("'ref_dontTouch'!R"&amp;ROW(B752)&amp;"C"&amp;MATCH("ALIGN",ref_dontTouch!$A$1:$S$1,0),FALSE)="f","Flagged","Connected")))</f>
        <v/>
      </c>
      <c r="C752" s="14" t="str">
        <f ca="1">IF(ISBLANK(INDIRECT("'ref_dontTouch'!R"&amp;ROW(C752)&amp;"C"&amp;MATCH(C$2,ref_dontTouch!$A$1:$S$1,0),FALSE)),"",INDIRECT("'ref_dontTouch'!R"&amp;ROW(C752)&amp;"C"&amp;MATCH(C$2,ref_dontTouch!$A$1:$S$1,0),FALSE))</f>
        <v/>
      </c>
      <c r="D752" s="13" t="str">
        <f ca="1">IF(C752="","",C752&amp;" - "&amp;VLOOKUP($C752,ref_dontTouch!$B751:$Y6749,MATCH("statement",ref_dontTouch!$B$1:$Y$1,0),0))</f>
        <v/>
      </c>
      <c r="E752" s="13" t="str">
        <f ca="1">IF(D752="","",VLOOKUP($C752,ref_dontTouch!$B751:$Y6749,MATCH("performanceExpectation",ref_dontTouch!$B$1:$Y$1,0),0))</f>
        <v/>
      </c>
      <c r="F752" s="5"/>
      <c r="G752" s="5"/>
      <c r="H752" s="5"/>
      <c r="I752" s="5"/>
      <c r="J752" s="5"/>
      <c r="K752" s="5"/>
      <c r="L752" s="5"/>
      <c r="M752" s="5"/>
      <c r="N752" s="5"/>
      <c r="O752" s="5"/>
      <c r="P752" s="5"/>
      <c r="Q752" s="5"/>
      <c r="R752" s="5"/>
      <c r="S752" s="5"/>
      <c r="T752" s="5"/>
      <c r="U752" s="5"/>
      <c r="V752" s="5"/>
      <c r="W752" s="5"/>
      <c r="X752" s="5"/>
      <c r="Y752" s="5"/>
      <c r="Z752" s="5"/>
      <c r="AA752" s="5"/>
    </row>
    <row r="753" spans="1:27" ht="16">
      <c r="A753" s="13" t="str">
        <f ca="1">IF(ISBLANK(INDIRECT("'ref_dontTouch'!R"&amp;ROW(A753)&amp;"C"&amp;MATCH(A$2,ref_dontTouch!$A$1:$S$1,0),FALSE)),"",INDIRECT("'ref_dontTouch'!R"&amp;ROW(A753)&amp;"C"&amp;MATCH(A$2,ref_dontTouch!$A$1:$S$1,0),FALSE))</f>
        <v/>
      </c>
      <c r="B753" s="14" t="str">
        <f ca="1">IF(INDIRECT("'ref_dontTouch'!R"&amp;ROW(B753)&amp;"C"&amp;MATCH("ALIGN",ref_dontTouch!$A$1:$S$1,0),FALSE)="","",IF(INDIRECT("'ref_dontTouch'!R"&amp;ROW(B753)&amp;"C"&amp;MATCH("ALIGN",ref_dontTouch!$A$1:$S$1,0),FALSE)="t","Target",IF(INDIRECT("'ref_dontTouch'!R"&amp;ROW(B753)&amp;"C"&amp;MATCH("ALIGN",ref_dontTouch!$A$1:$S$1,0),FALSE)="f","Flagged","Connected")))</f>
        <v/>
      </c>
      <c r="C753" s="14" t="str">
        <f ca="1">IF(ISBLANK(INDIRECT("'ref_dontTouch'!R"&amp;ROW(C753)&amp;"C"&amp;MATCH(C$2,ref_dontTouch!$A$1:$S$1,0),FALSE)),"",INDIRECT("'ref_dontTouch'!R"&amp;ROW(C753)&amp;"C"&amp;MATCH(C$2,ref_dontTouch!$A$1:$S$1,0),FALSE))</f>
        <v/>
      </c>
      <c r="D753" s="13" t="str">
        <f ca="1">IF(C753="","",C753&amp;" - "&amp;VLOOKUP($C753,ref_dontTouch!$B752:$Y6750,MATCH("statement",ref_dontTouch!$B$1:$Y$1,0),0))</f>
        <v/>
      </c>
      <c r="E753" s="13" t="str">
        <f ca="1">IF(D753="","",VLOOKUP($C753,ref_dontTouch!$B752:$Y6750,MATCH("performanceExpectation",ref_dontTouch!$B$1:$Y$1,0),0))</f>
        <v/>
      </c>
      <c r="F753" s="5"/>
      <c r="G753" s="5"/>
      <c r="H753" s="5"/>
      <c r="I753" s="5"/>
      <c r="J753" s="5"/>
      <c r="K753" s="5"/>
      <c r="L753" s="5"/>
      <c r="M753" s="5"/>
      <c r="N753" s="5"/>
      <c r="O753" s="5"/>
      <c r="P753" s="5"/>
      <c r="Q753" s="5"/>
      <c r="R753" s="5"/>
      <c r="S753" s="5"/>
      <c r="T753" s="5"/>
      <c r="U753" s="5"/>
      <c r="V753" s="5"/>
      <c r="W753" s="5"/>
      <c r="X753" s="5"/>
      <c r="Y753" s="5"/>
      <c r="Z753" s="5"/>
      <c r="AA753" s="5"/>
    </row>
    <row r="754" spans="1:27" ht="16">
      <c r="A754" s="13" t="str">
        <f ca="1">IF(ISBLANK(INDIRECT("'ref_dontTouch'!R"&amp;ROW(A754)&amp;"C"&amp;MATCH(A$2,ref_dontTouch!$A$1:$S$1,0),FALSE)),"",INDIRECT("'ref_dontTouch'!R"&amp;ROW(A754)&amp;"C"&amp;MATCH(A$2,ref_dontTouch!$A$1:$S$1,0),FALSE))</f>
        <v/>
      </c>
      <c r="B754" s="14" t="str">
        <f ca="1">IF(INDIRECT("'ref_dontTouch'!R"&amp;ROW(B754)&amp;"C"&amp;MATCH("ALIGN",ref_dontTouch!$A$1:$S$1,0),FALSE)="","",IF(INDIRECT("'ref_dontTouch'!R"&amp;ROW(B754)&amp;"C"&amp;MATCH("ALIGN",ref_dontTouch!$A$1:$S$1,0),FALSE)="t","Target",IF(INDIRECT("'ref_dontTouch'!R"&amp;ROW(B754)&amp;"C"&amp;MATCH("ALIGN",ref_dontTouch!$A$1:$S$1,0),FALSE)="f","Flagged","Connected")))</f>
        <v/>
      </c>
      <c r="C754" s="14" t="str">
        <f ca="1">IF(ISBLANK(INDIRECT("'ref_dontTouch'!R"&amp;ROW(C754)&amp;"C"&amp;MATCH(C$2,ref_dontTouch!$A$1:$S$1,0),FALSE)),"",INDIRECT("'ref_dontTouch'!R"&amp;ROW(C754)&amp;"C"&amp;MATCH(C$2,ref_dontTouch!$A$1:$S$1,0),FALSE))</f>
        <v/>
      </c>
      <c r="D754" s="13" t="str">
        <f ca="1">IF(C754="","",C754&amp;" - "&amp;VLOOKUP($C754,ref_dontTouch!$B753:$Y6751,MATCH("statement",ref_dontTouch!$B$1:$Y$1,0),0))</f>
        <v/>
      </c>
      <c r="E754" s="13" t="str">
        <f ca="1">IF(D754="","",VLOOKUP($C754,ref_dontTouch!$B753:$Y6751,MATCH("performanceExpectation",ref_dontTouch!$B$1:$Y$1,0),0))</f>
        <v/>
      </c>
      <c r="F754" s="5"/>
      <c r="G754" s="5"/>
      <c r="H754" s="5"/>
      <c r="I754" s="5"/>
      <c r="J754" s="5"/>
      <c r="K754" s="5"/>
      <c r="L754" s="5"/>
      <c r="M754" s="5"/>
      <c r="N754" s="5"/>
      <c r="O754" s="5"/>
      <c r="P754" s="5"/>
      <c r="Q754" s="5"/>
      <c r="R754" s="5"/>
      <c r="S754" s="5"/>
      <c r="T754" s="5"/>
      <c r="U754" s="5"/>
      <c r="V754" s="5"/>
      <c r="W754" s="5"/>
      <c r="X754" s="5"/>
      <c r="Y754" s="5"/>
      <c r="Z754" s="5"/>
      <c r="AA754" s="5"/>
    </row>
    <row r="755" spans="1:27" ht="16">
      <c r="A755" s="13" t="str">
        <f ca="1">IF(ISBLANK(INDIRECT("'ref_dontTouch'!R"&amp;ROW(A755)&amp;"C"&amp;MATCH(A$2,ref_dontTouch!$A$1:$S$1,0),FALSE)),"",INDIRECT("'ref_dontTouch'!R"&amp;ROW(A755)&amp;"C"&amp;MATCH(A$2,ref_dontTouch!$A$1:$S$1,0),FALSE))</f>
        <v/>
      </c>
      <c r="B755" s="14" t="str">
        <f ca="1">IF(INDIRECT("'ref_dontTouch'!R"&amp;ROW(B755)&amp;"C"&amp;MATCH("ALIGN",ref_dontTouch!$A$1:$S$1,0),FALSE)="","",IF(INDIRECT("'ref_dontTouch'!R"&amp;ROW(B755)&amp;"C"&amp;MATCH("ALIGN",ref_dontTouch!$A$1:$S$1,0),FALSE)="t","Target",IF(INDIRECT("'ref_dontTouch'!R"&amp;ROW(B755)&amp;"C"&amp;MATCH("ALIGN",ref_dontTouch!$A$1:$S$1,0),FALSE)="f","Flagged","Connected")))</f>
        <v/>
      </c>
      <c r="C755" s="14" t="str">
        <f ca="1">IF(ISBLANK(INDIRECT("'ref_dontTouch'!R"&amp;ROW(C755)&amp;"C"&amp;MATCH(C$2,ref_dontTouch!$A$1:$S$1,0),FALSE)),"",INDIRECT("'ref_dontTouch'!R"&amp;ROW(C755)&amp;"C"&amp;MATCH(C$2,ref_dontTouch!$A$1:$S$1,0),FALSE))</f>
        <v/>
      </c>
      <c r="D755" s="13" t="str">
        <f ca="1">IF(C755="","",C755&amp;" - "&amp;VLOOKUP($C755,ref_dontTouch!$B754:$Y6752,MATCH("statement",ref_dontTouch!$B$1:$Y$1,0),0))</f>
        <v/>
      </c>
      <c r="E755" s="13" t="str">
        <f ca="1">IF(D755="","",VLOOKUP($C755,ref_dontTouch!$B754:$Y6752,MATCH("performanceExpectation",ref_dontTouch!$B$1:$Y$1,0),0))</f>
        <v/>
      </c>
      <c r="F755" s="5"/>
      <c r="G755" s="5"/>
      <c r="H755" s="5"/>
      <c r="I755" s="5"/>
      <c r="J755" s="5"/>
      <c r="K755" s="5"/>
      <c r="L755" s="5"/>
      <c r="M755" s="5"/>
      <c r="N755" s="5"/>
      <c r="O755" s="5"/>
      <c r="P755" s="5"/>
      <c r="Q755" s="5"/>
      <c r="R755" s="5"/>
      <c r="S755" s="5"/>
      <c r="T755" s="5"/>
      <c r="U755" s="5"/>
      <c r="V755" s="5"/>
      <c r="W755" s="5"/>
      <c r="X755" s="5"/>
      <c r="Y755" s="5"/>
      <c r="Z755" s="5"/>
      <c r="AA755" s="5"/>
    </row>
    <row r="756" spans="1:27" ht="16">
      <c r="A756" s="13" t="str">
        <f ca="1">IF(ISBLANK(INDIRECT("'ref_dontTouch'!R"&amp;ROW(A756)&amp;"C"&amp;MATCH(A$2,ref_dontTouch!$A$1:$S$1,0),FALSE)),"",INDIRECT("'ref_dontTouch'!R"&amp;ROW(A756)&amp;"C"&amp;MATCH(A$2,ref_dontTouch!$A$1:$S$1,0),FALSE))</f>
        <v/>
      </c>
      <c r="B756" s="14" t="str">
        <f ca="1">IF(INDIRECT("'ref_dontTouch'!R"&amp;ROW(B756)&amp;"C"&amp;MATCH("ALIGN",ref_dontTouch!$A$1:$S$1,0),FALSE)="","",IF(INDIRECT("'ref_dontTouch'!R"&amp;ROW(B756)&amp;"C"&amp;MATCH("ALIGN",ref_dontTouch!$A$1:$S$1,0),FALSE)="t","Target",IF(INDIRECT("'ref_dontTouch'!R"&amp;ROW(B756)&amp;"C"&amp;MATCH("ALIGN",ref_dontTouch!$A$1:$S$1,0),FALSE)="f","Flagged","Connected")))</f>
        <v/>
      </c>
      <c r="C756" s="14" t="str">
        <f ca="1">IF(ISBLANK(INDIRECT("'ref_dontTouch'!R"&amp;ROW(C756)&amp;"C"&amp;MATCH(C$2,ref_dontTouch!$A$1:$S$1,0),FALSE)),"",INDIRECT("'ref_dontTouch'!R"&amp;ROW(C756)&amp;"C"&amp;MATCH(C$2,ref_dontTouch!$A$1:$S$1,0),FALSE))</f>
        <v/>
      </c>
      <c r="D756" s="13" t="str">
        <f ca="1">IF(C756="","",C756&amp;" - "&amp;VLOOKUP($C756,ref_dontTouch!$B755:$Y6753,MATCH("statement",ref_dontTouch!$B$1:$Y$1,0),0))</f>
        <v/>
      </c>
      <c r="E756" s="13" t="str">
        <f ca="1">IF(D756="","",VLOOKUP($C756,ref_dontTouch!$B755:$Y6753,MATCH("performanceExpectation",ref_dontTouch!$B$1:$Y$1,0),0))</f>
        <v/>
      </c>
      <c r="F756" s="5"/>
      <c r="G756" s="5"/>
      <c r="H756" s="5"/>
      <c r="I756" s="5"/>
      <c r="J756" s="5"/>
      <c r="K756" s="5"/>
      <c r="L756" s="5"/>
      <c r="M756" s="5"/>
      <c r="N756" s="5"/>
      <c r="O756" s="5"/>
      <c r="P756" s="5"/>
      <c r="Q756" s="5"/>
      <c r="R756" s="5"/>
      <c r="S756" s="5"/>
      <c r="T756" s="5"/>
      <c r="U756" s="5"/>
      <c r="V756" s="5"/>
      <c r="W756" s="5"/>
      <c r="X756" s="5"/>
      <c r="Y756" s="5"/>
      <c r="Z756" s="5"/>
      <c r="AA756" s="5"/>
    </row>
    <row r="757" spans="1:27" ht="16">
      <c r="A757" s="13" t="str">
        <f ca="1">IF(ISBLANK(INDIRECT("'ref_dontTouch'!R"&amp;ROW(A757)&amp;"C"&amp;MATCH(A$2,ref_dontTouch!$A$1:$S$1,0),FALSE)),"",INDIRECT("'ref_dontTouch'!R"&amp;ROW(A757)&amp;"C"&amp;MATCH(A$2,ref_dontTouch!$A$1:$S$1,0),FALSE))</f>
        <v/>
      </c>
      <c r="B757" s="14" t="str">
        <f ca="1">IF(INDIRECT("'ref_dontTouch'!R"&amp;ROW(B757)&amp;"C"&amp;MATCH("ALIGN",ref_dontTouch!$A$1:$S$1,0),FALSE)="","",IF(INDIRECT("'ref_dontTouch'!R"&amp;ROW(B757)&amp;"C"&amp;MATCH("ALIGN",ref_dontTouch!$A$1:$S$1,0),FALSE)="t","Target",IF(INDIRECT("'ref_dontTouch'!R"&amp;ROW(B757)&amp;"C"&amp;MATCH("ALIGN",ref_dontTouch!$A$1:$S$1,0),FALSE)="f","Flagged","Connected")))</f>
        <v/>
      </c>
      <c r="C757" s="14" t="str">
        <f ca="1">IF(ISBLANK(INDIRECT("'ref_dontTouch'!R"&amp;ROW(C757)&amp;"C"&amp;MATCH(C$2,ref_dontTouch!$A$1:$S$1,0),FALSE)),"",INDIRECT("'ref_dontTouch'!R"&amp;ROW(C757)&amp;"C"&amp;MATCH(C$2,ref_dontTouch!$A$1:$S$1,0),FALSE))</f>
        <v/>
      </c>
      <c r="D757" s="13" t="str">
        <f ca="1">IF(C757="","",C757&amp;" - "&amp;VLOOKUP($C757,ref_dontTouch!$B756:$Y6754,MATCH("statement",ref_dontTouch!$B$1:$Y$1,0),0))</f>
        <v/>
      </c>
      <c r="E757" s="13" t="str">
        <f ca="1">IF(D757="","",VLOOKUP($C757,ref_dontTouch!$B756:$Y6754,MATCH("performanceExpectation",ref_dontTouch!$B$1:$Y$1,0),0))</f>
        <v/>
      </c>
      <c r="F757" s="5"/>
      <c r="G757" s="5"/>
      <c r="H757" s="5"/>
      <c r="I757" s="5"/>
      <c r="J757" s="5"/>
      <c r="K757" s="5"/>
      <c r="L757" s="5"/>
      <c r="M757" s="5"/>
      <c r="N757" s="5"/>
      <c r="O757" s="5"/>
      <c r="P757" s="5"/>
      <c r="Q757" s="5"/>
      <c r="R757" s="5"/>
      <c r="S757" s="5"/>
      <c r="T757" s="5"/>
      <c r="U757" s="5"/>
      <c r="V757" s="5"/>
      <c r="W757" s="5"/>
      <c r="X757" s="5"/>
      <c r="Y757" s="5"/>
      <c r="Z757" s="5"/>
      <c r="AA757" s="5"/>
    </row>
    <row r="758" spans="1:27" ht="16">
      <c r="A758" s="13" t="str">
        <f ca="1">IF(ISBLANK(INDIRECT("'ref_dontTouch'!R"&amp;ROW(A758)&amp;"C"&amp;MATCH(A$2,ref_dontTouch!$A$1:$S$1,0),FALSE)),"",INDIRECT("'ref_dontTouch'!R"&amp;ROW(A758)&amp;"C"&amp;MATCH(A$2,ref_dontTouch!$A$1:$S$1,0),FALSE))</f>
        <v/>
      </c>
      <c r="B758" s="14" t="str">
        <f ca="1">IF(INDIRECT("'ref_dontTouch'!R"&amp;ROW(B758)&amp;"C"&amp;MATCH("ALIGN",ref_dontTouch!$A$1:$S$1,0),FALSE)="","",IF(INDIRECT("'ref_dontTouch'!R"&amp;ROW(B758)&amp;"C"&amp;MATCH("ALIGN",ref_dontTouch!$A$1:$S$1,0),FALSE)="t","Target",IF(INDIRECT("'ref_dontTouch'!R"&amp;ROW(B758)&amp;"C"&amp;MATCH("ALIGN",ref_dontTouch!$A$1:$S$1,0),FALSE)="f","Flagged","Connected")))</f>
        <v/>
      </c>
      <c r="C758" s="14" t="str">
        <f ca="1">IF(ISBLANK(INDIRECT("'ref_dontTouch'!R"&amp;ROW(C758)&amp;"C"&amp;MATCH(C$2,ref_dontTouch!$A$1:$S$1,0),FALSE)),"",INDIRECT("'ref_dontTouch'!R"&amp;ROW(C758)&amp;"C"&amp;MATCH(C$2,ref_dontTouch!$A$1:$S$1,0),FALSE))</f>
        <v/>
      </c>
      <c r="D758" s="13" t="str">
        <f ca="1">IF(C758="","",C758&amp;" - "&amp;VLOOKUP($C758,ref_dontTouch!$B757:$Y6755,MATCH("statement",ref_dontTouch!$B$1:$Y$1,0),0))</f>
        <v/>
      </c>
      <c r="E758" s="13" t="str">
        <f ca="1">IF(D758="","",VLOOKUP($C758,ref_dontTouch!$B757:$Y6755,MATCH("performanceExpectation",ref_dontTouch!$B$1:$Y$1,0),0))</f>
        <v/>
      </c>
      <c r="F758" s="5"/>
      <c r="G758" s="5"/>
      <c r="H758" s="5"/>
      <c r="I758" s="5"/>
      <c r="J758" s="5"/>
      <c r="K758" s="5"/>
      <c r="L758" s="5"/>
      <c r="M758" s="5"/>
      <c r="N758" s="5"/>
      <c r="O758" s="5"/>
      <c r="P758" s="5"/>
      <c r="Q758" s="5"/>
      <c r="R758" s="5"/>
      <c r="S758" s="5"/>
      <c r="T758" s="5"/>
      <c r="U758" s="5"/>
      <c r="V758" s="5"/>
      <c r="W758" s="5"/>
      <c r="X758" s="5"/>
      <c r="Y758" s="5"/>
      <c r="Z758" s="5"/>
      <c r="AA758" s="5"/>
    </row>
    <row r="759" spans="1:27" ht="16">
      <c r="A759" s="13" t="str">
        <f ca="1">IF(ISBLANK(INDIRECT("'ref_dontTouch'!R"&amp;ROW(A759)&amp;"C"&amp;MATCH(A$2,ref_dontTouch!$A$1:$S$1,0),FALSE)),"",INDIRECT("'ref_dontTouch'!R"&amp;ROW(A759)&amp;"C"&amp;MATCH(A$2,ref_dontTouch!$A$1:$S$1,0),FALSE))</f>
        <v/>
      </c>
      <c r="B759" s="14" t="str">
        <f ca="1">IF(INDIRECT("'ref_dontTouch'!R"&amp;ROW(B759)&amp;"C"&amp;MATCH("ALIGN",ref_dontTouch!$A$1:$S$1,0),FALSE)="","",IF(INDIRECT("'ref_dontTouch'!R"&amp;ROW(B759)&amp;"C"&amp;MATCH("ALIGN",ref_dontTouch!$A$1:$S$1,0),FALSE)="t","Target",IF(INDIRECT("'ref_dontTouch'!R"&amp;ROW(B759)&amp;"C"&amp;MATCH("ALIGN",ref_dontTouch!$A$1:$S$1,0),FALSE)="f","Flagged","Connected")))</f>
        <v/>
      </c>
      <c r="C759" s="14" t="str">
        <f ca="1">IF(ISBLANK(INDIRECT("'ref_dontTouch'!R"&amp;ROW(C759)&amp;"C"&amp;MATCH(C$2,ref_dontTouch!$A$1:$S$1,0),FALSE)),"",INDIRECT("'ref_dontTouch'!R"&amp;ROW(C759)&amp;"C"&amp;MATCH(C$2,ref_dontTouch!$A$1:$S$1,0),FALSE))</f>
        <v/>
      </c>
      <c r="D759" s="13" t="str">
        <f ca="1">IF(C759="","",C759&amp;" - "&amp;VLOOKUP($C759,ref_dontTouch!$B758:$Y6756,MATCH("statement",ref_dontTouch!$B$1:$Y$1,0),0))</f>
        <v/>
      </c>
      <c r="E759" s="13" t="str">
        <f ca="1">IF(D759="","",VLOOKUP($C759,ref_dontTouch!$B758:$Y6756,MATCH("performanceExpectation",ref_dontTouch!$B$1:$Y$1,0),0))</f>
        <v/>
      </c>
      <c r="F759" s="5"/>
      <c r="G759" s="5"/>
      <c r="H759" s="5"/>
      <c r="I759" s="5"/>
      <c r="J759" s="5"/>
      <c r="K759" s="5"/>
      <c r="L759" s="5"/>
      <c r="M759" s="5"/>
      <c r="N759" s="5"/>
      <c r="O759" s="5"/>
      <c r="P759" s="5"/>
      <c r="Q759" s="5"/>
      <c r="R759" s="5"/>
      <c r="S759" s="5"/>
      <c r="T759" s="5"/>
      <c r="U759" s="5"/>
      <c r="V759" s="5"/>
      <c r="W759" s="5"/>
      <c r="X759" s="5"/>
      <c r="Y759" s="5"/>
      <c r="Z759" s="5"/>
      <c r="AA759" s="5"/>
    </row>
    <row r="760" spans="1:27" ht="16">
      <c r="A760" s="13" t="str">
        <f ca="1">IF(ISBLANK(INDIRECT("'ref_dontTouch'!R"&amp;ROW(A760)&amp;"C"&amp;MATCH(A$2,ref_dontTouch!$A$1:$S$1,0),FALSE)),"",INDIRECT("'ref_dontTouch'!R"&amp;ROW(A760)&amp;"C"&amp;MATCH(A$2,ref_dontTouch!$A$1:$S$1,0),FALSE))</f>
        <v/>
      </c>
      <c r="B760" s="14" t="str">
        <f ca="1">IF(INDIRECT("'ref_dontTouch'!R"&amp;ROW(B760)&amp;"C"&amp;MATCH("ALIGN",ref_dontTouch!$A$1:$S$1,0),FALSE)="","",IF(INDIRECT("'ref_dontTouch'!R"&amp;ROW(B760)&amp;"C"&amp;MATCH("ALIGN",ref_dontTouch!$A$1:$S$1,0),FALSE)="t","Target",IF(INDIRECT("'ref_dontTouch'!R"&amp;ROW(B760)&amp;"C"&amp;MATCH("ALIGN",ref_dontTouch!$A$1:$S$1,0),FALSE)="f","Flagged","Connected")))</f>
        <v/>
      </c>
      <c r="C760" s="14" t="str">
        <f ca="1">IF(ISBLANK(INDIRECT("'ref_dontTouch'!R"&amp;ROW(C760)&amp;"C"&amp;MATCH(C$2,ref_dontTouch!$A$1:$S$1,0),FALSE)),"",INDIRECT("'ref_dontTouch'!R"&amp;ROW(C760)&amp;"C"&amp;MATCH(C$2,ref_dontTouch!$A$1:$S$1,0),FALSE))</f>
        <v/>
      </c>
      <c r="D760" s="13" t="str">
        <f ca="1">IF(C760="","",C760&amp;" - "&amp;VLOOKUP($C760,ref_dontTouch!$B759:$Y6757,MATCH("statement",ref_dontTouch!$B$1:$Y$1,0),0))</f>
        <v/>
      </c>
      <c r="E760" s="13" t="str">
        <f ca="1">IF(D760="","",VLOOKUP($C760,ref_dontTouch!$B759:$Y6757,MATCH("performanceExpectation",ref_dontTouch!$B$1:$Y$1,0),0))</f>
        <v/>
      </c>
      <c r="F760" s="5"/>
      <c r="G760" s="5"/>
      <c r="H760" s="5"/>
      <c r="I760" s="5"/>
      <c r="J760" s="5"/>
      <c r="K760" s="5"/>
      <c r="L760" s="5"/>
      <c r="M760" s="5"/>
      <c r="N760" s="5"/>
      <c r="O760" s="5"/>
      <c r="P760" s="5"/>
      <c r="Q760" s="5"/>
      <c r="R760" s="5"/>
      <c r="S760" s="5"/>
      <c r="T760" s="5"/>
      <c r="U760" s="5"/>
      <c r="V760" s="5"/>
      <c r="W760" s="5"/>
      <c r="X760" s="5"/>
      <c r="Y760" s="5"/>
      <c r="Z760" s="5"/>
      <c r="AA760" s="5"/>
    </row>
    <row r="761" spans="1:27" ht="16">
      <c r="A761" s="13" t="str">
        <f ca="1">IF(ISBLANK(INDIRECT("'ref_dontTouch'!R"&amp;ROW(A761)&amp;"C"&amp;MATCH(A$2,ref_dontTouch!$A$1:$S$1,0),FALSE)),"",INDIRECT("'ref_dontTouch'!R"&amp;ROW(A761)&amp;"C"&amp;MATCH(A$2,ref_dontTouch!$A$1:$S$1,0),FALSE))</f>
        <v/>
      </c>
      <c r="B761" s="14" t="str">
        <f ca="1">IF(INDIRECT("'ref_dontTouch'!R"&amp;ROW(B761)&amp;"C"&amp;MATCH("ALIGN",ref_dontTouch!$A$1:$S$1,0),FALSE)="","",IF(INDIRECT("'ref_dontTouch'!R"&amp;ROW(B761)&amp;"C"&amp;MATCH("ALIGN",ref_dontTouch!$A$1:$S$1,0),FALSE)="t","Target",IF(INDIRECT("'ref_dontTouch'!R"&amp;ROW(B761)&amp;"C"&amp;MATCH("ALIGN",ref_dontTouch!$A$1:$S$1,0),FALSE)="f","Flagged","Connected")))</f>
        <v/>
      </c>
      <c r="C761" s="14" t="str">
        <f ca="1">IF(ISBLANK(INDIRECT("'ref_dontTouch'!R"&amp;ROW(C761)&amp;"C"&amp;MATCH(C$2,ref_dontTouch!$A$1:$S$1,0),FALSE)),"",INDIRECT("'ref_dontTouch'!R"&amp;ROW(C761)&amp;"C"&amp;MATCH(C$2,ref_dontTouch!$A$1:$S$1,0),FALSE))</f>
        <v/>
      </c>
      <c r="D761" s="13" t="str">
        <f ca="1">IF(C761="","",C761&amp;" - "&amp;VLOOKUP($C761,ref_dontTouch!$B760:$Y6758,MATCH("statement",ref_dontTouch!$B$1:$Y$1,0),0))</f>
        <v/>
      </c>
      <c r="E761" s="13" t="str">
        <f ca="1">IF(D761="","",VLOOKUP($C761,ref_dontTouch!$B760:$Y6758,MATCH("performanceExpectation",ref_dontTouch!$B$1:$Y$1,0),0))</f>
        <v/>
      </c>
      <c r="F761" s="5"/>
      <c r="G761" s="5"/>
      <c r="H761" s="5"/>
      <c r="I761" s="5"/>
      <c r="J761" s="5"/>
      <c r="K761" s="5"/>
      <c r="L761" s="5"/>
      <c r="M761" s="5"/>
      <c r="N761" s="5"/>
      <c r="O761" s="5"/>
      <c r="P761" s="5"/>
      <c r="Q761" s="5"/>
      <c r="R761" s="5"/>
      <c r="S761" s="5"/>
      <c r="T761" s="5"/>
      <c r="U761" s="5"/>
      <c r="V761" s="5"/>
      <c r="W761" s="5"/>
      <c r="X761" s="5"/>
      <c r="Y761" s="5"/>
      <c r="Z761" s="5"/>
      <c r="AA761" s="5"/>
    </row>
    <row r="762" spans="1:27" ht="16">
      <c r="A762" s="13" t="str">
        <f ca="1">IF(ISBLANK(INDIRECT("'ref_dontTouch'!R"&amp;ROW(A762)&amp;"C"&amp;MATCH(A$2,ref_dontTouch!$A$1:$S$1,0),FALSE)),"",INDIRECT("'ref_dontTouch'!R"&amp;ROW(A762)&amp;"C"&amp;MATCH(A$2,ref_dontTouch!$A$1:$S$1,0),FALSE))</f>
        <v/>
      </c>
      <c r="B762" s="14" t="str">
        <f ca="1">IF(INDIRECT("'ref_dontTouch'!R"&amp;ROW(B762)&amp;"C"&amp;MATCH("ALIGN",ref_dontTouch!$A$1:$S$1,0),FALSE)="","",IF(INDIRECT("'ref_dontTouch'!R"&amp;ROW(B762)&amp;"C"&amp;MATCH("ALIGN",ref_dontTouch!$A$1:$S$1,0),FALSE)="t","Target",IF(INDIRECT("'ref_dontTouch'!R"&amp;ROW(B762)&amp;"C"&amp;MATCH("ALIGN",ref_dontTouch!$A$1:$S$1,0),FALSE)="f","Flagged","Connected")))</f>
        <v/>
      </c>
      <c r="C762" s="14" t="str">
        <f ca="1">IF(ISBLANK(INDIRECT("'ref_dontTouch'!R"&amp;ROW(C762)&amp;"C"&amp;MATCH(C$2,ref_dontTouch!$A$1:$S$1,0),FALSE)),"",INDIRECT("'ref_dontTouch'!R"&amp;ROW(C762)&amp;"C"&amp;MATCH(C$2,ref_dontTouch!$A$1:$S$1,0),FALSE))</f>
        <v/>
      </c>
      <c r="D762" s="13" t="str">
        <f ca="1">IF(C762="","",C762&amp;" - "&amp;VLOOKUP($C762,ref_dontTouch!$B761:$Y6759,MATCH("statement",ref_dontTouch!$B$1:$Y$1,0),0))</f>
        <v/>
      </c>
      <c r="E762" s="13" t="str">
        <f ca="1">IF(D762="","",VLOOKUP($C762,ref_dontTouch!$B761:$Y6759,MATCH("performanceExpectation",ref_dontTouch!$B$1:$Y$1,0),0))</f>
        <v/>
      </c>
      <c r="F762" s="5"/>
      <c r="G762" s="5"/>
      <c r="H762" s="5"/>
      <c r="I762" s="5"/>
      <c r="J762" s="5"/>
      <c r="K762" s="5"/>
      <c r="L762" s="5"/>
      <c r="M762" s="5"/>
      <c r="N762" s="5"/>
      <c r="O762" s="5"/>
      <c r="P762" s="5"/>
      <c r="Q762" s="5"/>
      <c r="R762" s="5"/>
      <c r="S762" s="5"/>
      <c r="T762" s="5"/>
      <c r="U762" s="5"/>
      <c r="V762" s="5"/>
      <c r="W762" s="5"/>
      <c r="X762" s="5"/>
      <c r="Y762" s="5"/>
      <c r="Z762" s="5"/>
      <c r="AA762" s="5"/>
    </row>
    <row r="763" spans="1:27" ht="16">
      <c r="A763" s="13" t="str">
        <f ca="1">IF(ISBLANK(INDIRECT("'ref_dontTouch'!R"&amp;ROW(A763)&amp;"C"&amp;MATCH(A$2,ref_dontTouch!$A$1:$S$1,0),FALSE)),"",INDIRECT("'ref_dontTouch'!R"&amp;ROW(A763)&amp;"C"&amp;MATCH(A$2,ref_dontTouch!$A$1:$S$1,0),FALSE))</f>
        <v/>
      </c>
      <c r="B763" s="14" t="str">
        <f ca="1">IF(INDIRECT("'ref_dontTouch'!R"&amp;ROW(B763)&amp;"C"&amp;MATCH("ALIGN",ref_dontTouch!$A$1:$S$1,0),FALSE)="","",IF(INDIRECT("'ref_dontTouch'!R"&amp;ROW(B763)&amp;"C"&amp;MATCH("ALIGN",ref_dontTouch!$A$1:$S$1,0),FALSE)="t","Target",IF(INDIRECT("'ref_dontTouch'!R"&amp;ROW(B763)&amp;"C"&amp;MATCH("ALIGN",ref_dontTouch!$A$1:$S$1,0),FALSE)="f","Flagged","Connected")))</f>
        <v/>
      </c>
      <c r="C763" s="14" t="str">
        <f ca="1">IF(ISBLANK(INDIRECT("'ref_dontTouch'!R"&amp;ROW(C763)&amp;"C"&amp;MATCH(C$2,ref_dontTouch!$A$1:$S$1,0),FALSE)),"",INDIRECT("'ref_dontTouch'!R"&amp;ROW(C763)&amp;"C"&amp;MATCH(C$2,ref_dontTouch!$A$1:$S$1,0),FALSE))</f>
        <v/>
      </c>
      <c r="D763" s="13" t="str">
        <f ca="1">IF(C763="","",C763&amp;" - "&amp;VLOOKUP($C763,ref_dontTouch!$B762:$Y6760,MATCH("statement",ref_dontTouch!$B$1:$Y$1,0),0))</f>
        <v/>
      </c>
      <c r="E763" s="13" t="str">
        <f ca="1">IF(D763="","",VLOOKUP($C763,ref_dontTouch!$B762:$Y6760,MATCH("performanceExpectation",ref_dontTouch!$B$1:$Y$1,0),0))</f>
        <v/>
      </c>
      <c r="F763" s="5"/>
      <c r="G763" s="5"/>
      <c r="H763" s="5"/>
      <c r="I763" s="5"/>
      <c r="J763" s="5"/>
      <c r="K763" s="5"/>
      <c r="L763" s="5"/>
      <c r="M763" s="5"/>
      <c r="N763" s="5"/>
      <c r="O763" s="5"/>
      <c r="P763" s="5"/>
      <c r="Q763" s="5"/>
      <c r="R763" s="5"/>
      <c r="S763" s="5"/>
      <c r="T763" s="5"/>
      <c r="U763" s="5"/>
      <c r="V763" s="5"/>
      <c r="W763" s="5"/>
      <c r="X763" s="5"/>
      <c r="Y763" s="5"/>
      <c r="Z763" s="5"/>
      <c r="AA763" s="5"/>
    </row>
    <row r="764" spans="1:27" ht="16">
      <c r="A764" s="13" t="str">
        <f ca="1">IF(ISBLANK(INDIRECT("'ref_dontTouch'!R"&amp;ROW(A764)&amp;"C"&amp;MATCH(A$2,ref_dontTouch!$A$1:$S$1,0),FALSE)),"",INDIRECT("'ref_dontTouch'!R"&amp;ROW(A764)&amp;"C"&amp;MATCH(A$2,ref_dontTouch!$A$1:$S$1,0),FALSE))</f>
        <v/>
      </c>
      <c r="B764" s="14" t="str">
        <f ca="1">IF(INDIRECT("'ref_dontTouch'!R"&amp;ROW(B764)&amp;"C"&amp;MATCH("ALIGN",ref_dontTouch!$A$1:$S$1,0),FALSE)="","",IF(INDIRECT("'ref_dontTouch'!R"&amp;ROW(B764)&amp;"C"&amp;MATCH("ALIGN",ref_dontTouch!$A$1:$S$1,0),FALSE)="t","Target",IF(INDIRECT("'ref_dontTouch'!R"&amp;ROW(B764)&amp;"C"&amp;MATCH("ALIGN",ref_dontTouch!$A$1:$S$1,0),FALSE)="f","Flagged","Connected")))</f>
        <v/>
      </c>
      <c r="C764" s="14" t="str">
        <f ca="1">IF(ISBLANK(INDIRECT("'ref_dontTouch'!R"&amp;ROW(C764)&amp;"C"&amp;MATCH(C$2,ref_dontTouch!$A$1:$S$1,0),FALSE)),"",INDIRECT("'ref_dontTouch'!R"&amp;ROW(C764)&amp;"C"&amp;MATCH(C$2,ref_dontTouch!$A$1:$S$1,0),FALSE))</f>
        <v/>
      </c>
      <c r="D764" s="13" t="str">
        <f ca="1">IF(C764="","",C764&amp;" - "&amp;VLOOKUP($C764,ref_dontTouch!$B763:$Y6761,MATCH("statement",ref_dontTouch!$B$1:$Y$1,0),0))</f>
        <v/>
      </c>
      <c r="E764" s="13" t="str">
        <f ca="1">IF(D764="","",VLOOKUP($C764,ref_dontTouch!$B763:$Y6761,MATCH("performanceExpectation",ref_dontTouch!$B$1:$Y$1,0),0))</f>
        <v/>
      </c>
      <c r="F764" s="5"/>
      <c r="G764" s="5"/>
      <c r="H764" s="5"/>
      <c r="I764" s="5"/>
      <c r="J764" s="5"/>
      <c r="K764" s="5"/>
      <c r="L764" s="5"/>
      <c r="M764" s="5"/>
      <c r="N764" s="5"/>
      <c r="O764" s="5"/>
      <c r="P764" s="5"/>
      <c r="Q764" s="5"/>
      <c r="R764" s="5"/>
      <c r="S764" s="5"/>
      <c r="T764" s="5"/>
      <c r="U764" s="5"/>
      <c r="V764" s="5"/>
      <c r="W764" s="5"/>
      <c r="X764" s="5"/>
      <c r="Y764" s="5"/>
      <c r="Z764" s="5"/>
      <c r="AA764" s="5"/>
    </row>
    <row r="765" spans="1:27" ht="16">
      <c r="A765" s="13" t="str">
        <f ca="1">IF(ISBLANK(INDIRECT("'ref_dontTouch'!R"&amp;ROW(A765)&amp;"C"&amp;MATCH(A$2,ref_dontTouch!$A$1:$S$1,0),FALSE)),"",INDIRECT("'ref_dontTouch'!R"&amp;ROW(A765)&amp;"C"&amp;MATCH(A$2,ref_dontTouch!$A$1:$S$1,0),FALSE))</f>
        <v/>
      </c>
      <c r="B765" s="14" t="str">
        <f ca="1">IF(INDIRECT("'ref_dontTouch'!R"&amp;ROW(B765)&amp;"C"&amp;MATCH("ALIGN",ref_dontTouch!$A$1:$S$1,0),FALSE)="","",IF(INDIRECT("'ref_dontTouch'!R"&amp;ROW(B765)&amp;"C"&amp;MATCH("ALIGN",ref_dontTouch!$A$1:$S$1,0),FALSE)="t","Target",IF(INDIRECT("'ref_dontTouch'!R"&amp;ROW(B765)&amp;"C"&amp;MATCH("ALIGN",ref_dontTouch!$A$1:$S$1,0),FALSE)="f","Flagged","Connected")))</f>
        <v/>
      </c>
      <c r="C765" s="14" t="str">
        <f ca="1">IF(ISBLANK(INDIRECT("'ref_dontTouch'!R"&amp;ROW(C765)&amp;"C"&amp;MATCH(C$2,ref_dontTouch!$A$1:$S$1,0),FALSE)),"",INDIRECT("'ref_dontTouch'!R"&amp;ROW(C765)&amp;"C"&amp;MATCH(C$2,ref_dontTouch!$A$1:$S$1,0),FALSE))</f>
        <v/>
      </c>
      <c r="D765" s="13" t="str">
        <f ca="1">IF(C765="","",C765&amp;" - "&amp;VLOOKUP($C765,ref_dontTouch!$B764:$Y6762,MATCH("statement",ref_dontTouch!$B$1:$Y$1,0),0))</f>
        <v/>
      </c>
      <c r="E765" s="13" t="str">
        <f ca="1">IF(D765="","",VLOOKUP($C765,ref_dontTouch!$B764:$Y6762,MATCH("performanceExpectation",ref_dontTouch!$B$1:$Y$1,0),0))</f>
        <v/>
      </c>
      <c r="F765" s="5"/>
      <c r="G765" s="5"/>
      <c r="H765" s="5"/>
      <c r="I765" s="5"/>
      <c r="J765" s="5"/>
      <c r="K765" s="5"/>
      <c r="L765" s="5"/>
      <c r="M765" s="5"/>
      <c r="N765" s="5"/>
      <c r="O765" s="5"/>
      <c r="P765" s="5"/>
      <c r="Q765" s="5"/>
      <c r="R765" s="5"/>
      <c r="S765" s="5"/>
      <c r="T765" s="5"/>
      <c r="U765" s="5"/>
      <c r="V765" s="5"/>
      <c r="W765" s="5"/>
      <c r="X765" s="5"/>
      <c r="Y765" s="5"/>
      <c r="Z765" s="5"/>
      <c r="AA765" s="5"/>
    </row>
    <row r="766" spans="1:27" ht="16">
      <c r="A766" s="13" t="str">
        <f ca="1">IF(ISBLANK(INDIRECT("'ref_dontTouch'!R"&amp;ROW(A766)&amp;"C"&amp;MATCH(A$2,ref_dontTouch!$A$1:$S$1,0),FALSE)),"",INDIRECT("'ref_dontTouch'!R"&amp;ROW(A766)&amp;"C"&amp;MATCH(A$2,ref_dontTouch!$A$1:$S$1,0),FALSE))</f>
        <v/>
      </c>
      <c r="B766" s="14" t="str">
        <f ca="1">IF(INDIRECT("'ref_dontTouch'!R"&amp;ROW(B766)&amp;"C"&amp;MATCH("ALIGN",ref_dontTouch!$A$1:$S$1,0),FALSE)="","",IF(INDIRECT("'ref_dontTouch'!R"&amp;ROW(B766)&amp;"C"&amp;MATCH("ALIGN",ref_dontTouch!$A$1:$S$1,0),FALSE)="t","Target",IF(INDIRECT("'ref_dontTouch'!R"&amp;ROW(B766)&amp;"C"&amp;MATCH("ALIGN",ref_dontTouch!$A$1:$S$1,0),FALSE)="f","Flagged","Connected")))</f>
        <v/>
      </c>
      <c r="C766" s="14" t="str">
        <f ca="1">IF(ISBLANK(INDIRECT("'ref_dontTouch'!R"&amp;ROW(C766)&amp;"C"&amp;MATCH(C$2,ref_dontTouch!$A$1:$S$1,0),FALSE)),"",INDIRECT("'ref_dontTouch'!R"&amp;ROW(C766)&amp;"C"&amp;MATCH(C$2,ref_dontTouch!$A$1:$S$1,0),FALSE))</f>
        <v/>
      </c>
      <c r="D766" s="13" t="str">
        <f ca="1">IF(C766="","",C766&amp;" - "&amp;VLOOKUP($C766,ref_dontTouch!$B765:$Y6763,MATCH("statement",ref_dontTouch!$B$1:$Y$1,0),0))</f>
        <v/>
      </c>
      <c r="E766" s="13" t="str">
        <f ca="1">IF(D766="","",VLOOKUP($C766,ref_dontTouch!$B765:$Y6763,MATCH("performanceExpectation",ref_dontTouch!$B$1:$Y$1,0),0))</f>
        <v/>
      </c>
      <c r="F766" s="5"/>
      <c r="G766" s="5"/>
      <c r="H766" s="5"/>
      <c r="I766" s="5"/>
      <c r="J766" s="5"/>
      <c r="K766" s="5"/>
      <c r="L766" s="5"/>
      <c r="M766" s="5"/>
      <c r="N766" s="5"/>
      <c r="O766" s="5"/>
      <c r="P766" s="5"/>
      <c r="Q766" s="5"/>
      <c r="R766" s="5"/>
      <c r="S766" s="5"/>
      <c r="T766" s="5"/>
      <c r="U766" s="5"/>
      <c r="V766" s="5"/>
      <c r="W766" s="5"/>
      <c r="X766" s="5"/>
      <c r="Y766" s="5"/>
      <c r="Z766" s="5"/>
      <c r="AA766" s="5"/>
    </row>
    <row r="767" spans="1:27" ht="16">
      <c r="A767" s="13" t="str">
        <f ca="1">IF(ISBLANK(INDIRECT("'ref_dontTouch'!R"&amp;ROW(A767)&amp;"C"&amp;MATCH(A$2,ref_dontTouch!$A$1:$S$1,0),FALSE)),"",INDIRECT("'ref_dontTouch'!R"&amp;ROW(A767)&amp;"C"&amp;MATCH(A$2,ref_dontTouch!$A$1:$S$1,0),FALSE))</f>
        <v/>
      </c>
      <c r="B767" s="14" t="str">
        <f ca="1">IF(INDIRECT("'ref_dontTouch'!R"&amp;ROW(B767)&amp;"C"&amp;MATCH("ALIGN",ref_dontTouch!$A$1:$S$1,0),FALSE)="","",IF(INDIRECT("'ref_dontTouch'!R"&amp;ROW(B767)&amp;"C"&amp;MATCH("ALIGN",ref_dontTouch!$A$1:$S$1,0),FALSE)="t","Target",IF(INDIRECT("'ref_dontTouch'!R"&amp;ROW(B767)&amp;"C"&amp;MATCH("ALIGN",ref_dontTouch!$A$1:$S$1,0),FALSE)="f","Flagged","Connected")))</f>
        <v/>
      </c>
      <c r="C767" s="14" t="str">
        <f ca="1">IF(ISBLANK(INDIRECT("'ref_dontTouch'!R"&amp;ROW(C767)&amp;"C"&amp;MATCH(C$2,ref_dontTouch!$A$1:$S$1,0),FALSE)),"",INDIRECT("'ref_dontTouch'!R"&amp;ROW(C767)&amp;"C"&amp;MATCH(C$2,ref_dontTouch!$A$1:$S$1,0),FALSE))</f>
        <v/>
      </c>
      <c r="D767" s="13" t="str">
        <f ca="1">IF(C767="","",C767&amp;" - "&amp;VLOOKUP($C767,ref_dontTouch!$B766:$Y6764,MATCH("statement",ref_dontTouch!$B$1:$Y$1,0),0))</f>
        <v/>
      </c>
      <c r="E767" s="13" t="str">
        <f ca="1">IF(D767="","",VLOOKUP($C767,ref_dontTouch!$B766:$Y6764,MATCH("performanceExpectation",ref_dontTouch!$B$1:$Y$1,0),0))</f>
        <v/>
      </c>
      <c r="F767" s="5"/>
      <c r="G767" s="5"/>
      <c r="H767" s="5"/>
      <c r="I767" s="5"/>
      <c r="J767" s="5"/>
      <c r="K767" s="5"/>
      <c r="L767" s="5"/>
      <c r="M767" s="5"/>
      <c r="N767" s="5"/>
      <c r="O767" s="5"/>
      <c r="P767" s="5"/>
      <c r="Q767" s="5"/>
      <c r="R767" s="5"/>
      <c r="S767" s="5"/>
      <c r="T767" s="5"/>
      <c r="U767" s="5"/>
      <c r="V767" s="5"/>
      <c r="W767" s="5"/>
      <c r="X767" s="5"/>
      <c r="Y767" s="5"/>
      <c r="Z767" s="5"/>
      <c r="AA767" s="5"/>
    </row>
    <row r="768" spans="1:27" ht="16">
      <c r="A768" s="13" t="str">
        <f ca="1">IF(ISBLANK(INDIRECT("'ref_dontTouch'!R"&amp;ROW(A768)&amp;"C"&amp;MATCH(A$2,ref_dontTouch!$A$1:$S$1,0),FALSE)),"",INDIRECT("'ref_dontTouch'!R"&amp;ROW(A768)&amp;"C"&amp;MATCH(A$2,ref_dontTouch!$A$1:$S$1,0),FALSE))</f>
        <v/>
      </c>
      <c r="B768" s="14" t="str">
        <f ca="1">IF(INDIRECT("'ref_dontTouch'!R"&amp;ROW(B768)&amp;"C"&amp;MATCH("ALIGN",ref_dontTouch!$A$1:$S$1,0),FALSE)="","",IF(INDIRECT("'ref_dontTouch'!R"&amp;ROW(B768)&amp;"C"&amp;MATCH("ALIGN",ref_dontTouch!$A$1:$S$1,0),FALSE)="t","Target",IF(INDIRECT("'ref_dontTouch'!R"&amp;ROW(B768)&amp;"C"&amp;MATCH("ALIGN",ref_dontTouch!$A$1:$S$1,0),FALSE)="f","Flagged","Connected")))</f>
        <v/>
      </c>
      <c r="C768" s="14" t="str">
        <f ca="1">IF(ISBLANK(INDIRECT("'ref_dontTouch'!R"&amp;ROW(C768)&amp;"C"&amp;MATCH(C$2,ref_dontTouch!$A$1:$S$1,0),FALSE)),"",INDIRECT("'ref_dontTouch'!R"&amp;ROW(C768)&amp;"C"&amp;MATCH(C$2,ref_dontTouch!$A$1:$S$1,0),FALSE))</f>
        <v/>
      </c>
      <c r="D768" s="13" t="str">
        <f ca="1">IF(C768="","",C768&amp;" - "&amp;VLOOKUP($C768,ref_dontTouch!$B767:$Y6765,MATCH("statement",ref_dontTouch!$B$1:$Y$1,0),0))</f>
        <v/>
      </c>
      <c r="E768" s="13" t="str">
        <f ca="1">IF(D768="","",VLOOKUP($C768,ref_dontTouch!$B767:$Y6765,MATCH("performanceExpectation",ref_dontTouch!$B$1:$Y$1,0),0))</f>
        <v/>
      </c>
      <c r="F768" s="5"/>
      <c r="G768" s="5"/>
      <c r="H768" s="5"/>
      <c r="I768" s="5"/>
      <c r="J768" s="5"/>
      <c r="K768" s="5"/>
      <c r="L768" s="5"/>
      <c r="M768" s="5"/>
      <c r="N768" s="5"/>
      <c r="O768" s="5"/>
      <c r="P768" s="5"/>
      <c r="Q768" s="5"/>
      <c r="R768" s="5"/>
      <c r="S768" s="5"/>
      <c r="T768" s="5"/>
      <c r="U768" s="5"/>
      <c r="V768" s="5"/>
      <c r="W768" s="5"/>
      <c r="X768" s="5"/>
      <c r="Y768" s="5"/>
      <c r="Z768" s="5"/>
      <c r="AA768" s="5"/>
    </row>
    <row r="769" spans="1:27" ht="16">
      <c r="A769" s="13" t="str">
        <f ca="1">IF(ISBLANK(INDIRECT("'ref_dontTouch'!R"&amp;ROW(A769)&amp;"C"&amp;MATCH(A$2,ref_dontTouch!$A$1:$S$1,0),FALSE)),"",INDIRECT("'ref_dontTouch'!R"&amp;ROW(A769)&amp;"C"&amp;MATCH(A$2,ref_dontTouch!$A$1:$S$1,0),FALSE))</f>
        <v/>
      </c>
      <c r="B769" s="14" t="str">
        <f ca="1">IF(INDIRECT("'ref_dontTouch'!R"&amp;ROW(B769)&amp;"C"&amp;MATCH("ALIGN",ref_dontTouch!$A$1:$S$1,0),FALSE)="","",IF(INDIRECT("'ref_dontTouch'!R"&amp;ROW(B769)&amp;"C"&amp;MATCH("ALIGN",ref_dontTouch!$A$1:$S$1,0),FALSE)="t","Target",IF(INDIRECT("'ref_dontTouch'!R"&amp;ROW(B769)&amp;"C"&amp;MATCH("ALIGN",ref_dontTouch!$A$1:$S$1,0),FALSE)="f","Flagged","Connected")))</f>
        <v/>
      </c>
      <c r="C769" s="14" t="str">
        <f ca="1">IF(ISBLANK(INDIRECT("'ref_dontTouch'!R"&amp;ROW(C769)&amp;"C"&amp;MATCH(C$2,ref_dontTouch!$A$1:$S$1,0),FALSE)),"",INDIRECT("'ref_dontTouch'!R"&amp;ROW(C769)&amp;"C"&amp;MATCH(C$2,ref_dontTouch!$A$1:$S$1,0),FALSE))</f>
        <v/>
      </c>
      <c r="D769" s="13" t="str">
        <f ca="1">IF(C769="","",C769&amp;" - "&amp;VLOOKUP($C769,ref_dontTouch!$B768:$Y6766,MATCH("statement",ref_dontTouch!$B$1:$Y$1,0),0))</f>
        <v/>
      </c>
      <c r="E769" s="13" t="str">
        <f ca="1">IF(D769="","",VLOOKUP($C769,ref_dontTouch!$B768:$Y6766,MATCH("performanceExpectation",ref_dontTouch!$B$1:$Y$1,0),0))</f>
        <v/>
      </c>
      <c r="F769" s="5"/>
      <c r="G769" s="5"/>
      <c r="H769" s="5"/>
      <c r="I769" s="5"/>
      <c r="J769" s="5"/>
      <c r="K769" s="5"/>
      <c r="L769" s="5"/>
      <c r="M769" s="5"/>
      <c r="N769" s="5"/>
      <c r="O769" s="5"/>
      <c r="P769" s="5"/>
      <c r="Q769" s="5"/>
      <c r="R769" s="5"/>
      <c r="S769" s="5"/>
      <c r="T769" s="5"/>
      <c r="U769" s="5"/>
      <c r="V769" s="5"/>
      <c r="W769" s="5"/>
      <c r="X769" s="5"/>
      <c r="Y769" s="5"/>
      <c r="Z769" s="5"/>
      <c r="AA769" s="5"/>
    </row>
    <row r="770" spans="1:27" ht="16">
      <c r="A770" s="13" t="str">
        <f ca="1">IF(ISBLANK(INDIRECT("'ref_dontTouch'!R"&amp;ROW(A770)&amp;"C"&amp;MATCH(A$2,ref_dontTouch!$A$1:$S$1,0),FALSE)),"",INDIRECT("'ref_dontTouch'!R"&amp;ROW(A770)&amp;"C"&amp;MATCH(A$2,ref_dontTouch!$A$1:$S$1,0),FALSE))</f>
        <v/>
      </c>
      <c r="B770" s="14" t="str">
        <f ca="1">IF(INDIRECT("'ref_dontTouch'!R"&amp;ROW(B770)&amp;"C"&amp;MATCH("ALIGN",ref_dontTouch!$A$1:$S$1,0),FALSE)="","",IF(INDIRECT("'ref_dontTouch'!R"&amp;ROW(B770)&amp;"C"&amp;MATCH("ALIGN",ref_dontTouch!$A$1:$S$1,0),FALSE)="t","Target",IF(INDIRECT("'ref_dontTouch'!R"&amp;ROW(B770)&amp;"C"&amp;MATCH("ALIGN",ref_dontTouch!$A$1:$S$1,0),FALSE)="f","Flagged","Connected")))</f>
        <v/>
      </c>
      <c r="C770" s="14" t="str">
        <f ca="1">IF(ISBLANK(INDIRECT("'ref_dontTouch'!R"&amp;ROW(C770)&amp;"C"&amp;MATCH(C$2,ref_dontTouch!$A$1:$S$1,0),FALSE)),"",INDIRECT("'ref_dontTouch'!R"&amp;ROW(C770)&amp;"C"&amp;MATCH(C$2,ref_dontTouch!$A$1:$S$1,0),FALSE))</f>
        <v/>
      </c>
      <c r="D770" s="13" t="str">
        <f ca="1">IF(C770="","",C770&amp;" - "&amp;VLOOKUP($C770,ref_dontTouch!$B769:$Y6767,MATCH("statement",ref_dontTouch!$B$1:$Y$1,0),0))</f>
        <v/>
      </c>
      <c r="E770" s="13" t="str">
        <f ca="1">IF(D770="","",VLOOKUP($C770,ref_dontTouch!$B769:$Y6767,MATCH("performanceExpectation",ref_dontTouch!$B$1:$Y$1,0),0))</f>
        <v/>
      </c>
      <c r="F770" s="5"/>
      <c r="G770" s="5"/>
      <c r="H770" s="5"/>
      <c r="I770" s="5"/>
      <c r="J770" s="5"/>
      <c r="K770" s="5"/>
      <c r="L770" s="5"/>
      <c r="M770" s="5"/>
      <c r="N770" s="5"/>
      <c r="O770" s="5"/>
      <c r="P770" s="5"/>
      <c r="Q770" s="5"/>
      <c r="R770" s="5"/>
      <c r="S770" s="5"/>
      <c r="T770" s="5"/>
      <c r="U770" s="5"/>
      <c r="V770" s="5"/>
      <c r="W770" s="5"/>
      <c r="X770" s="5"/>
      <c r="Y770" s="5"/>
      <c r="Z770" s="5"/>
      <c r="AA770" s="5"/>
    </row>
    <row r="771" spans="1:27" ht="16">
      <c r="A771" s="13" t="str">
        <f ca="1">IF(ISBLANK(INDIRECT("'ref_dontTouch'!R"&amp;ROW(A771)&amp;"C"&amp;MATCH(A$2,ref_dontTouch!$A$1:$S$1,0),FALSE)),"",INDIRECT("'ref_dontTouch'!R"&amp;ROW(A771)&amp;"C"&amp;MATCH(A$2,ref_dontTouch!$A$1:$S$1,0),FALSE))</f>
        <v/>
      </c>
      <c r="B771" s="14" t="str">
        <f ca="1">IF(INDIRECT("'ref_dontTouch'!R"&amp;ROW(B771)&amp;"C"&amp;MATCH("ALIGN",ref_dontTouch!$A$1:$S$1,0),FALSE)="","",IF(INDIRECT("'ref_dontTouch'!R"&amp;ROW(B771)&amp;"C"&amp;MATCH("ALIGN",ref_dontTouch!$A$1:$S$1,0),FALSE)="t","Target",IF(INDIRECT("'ref_dontTouch'!R"&amp;ROW(B771)&amp;"C"&amp;MATCH("ALIGN",ref_dontTouch!$A$1:$S$1,0),FALSE)="f","Flagged","Connected")))</f>
        <v/>
      </c>
      <c r="C771" s="14" t="str">
        <f ca="1">IF(ISBLANK(INDIRECT("'ref_dontTouch'!R"&amp;ROW(C771)&amp;"C"&amp;MATCH(C$2,ref_dontTouch!$A$1:$S$1,0),FALSE)),"",INDIRECT("'ref_dontTouch'!R"&amp;ROW(C771)&amp;"C"&amp;MATCH(C$2,ref_dontTouch!$A$1:$S$1,0),FALSE))</f>
        <v/>
      </c>
      <c r="D771" s="13" t="str">
        <f ca="1">IF(C771="","",C771&amp;" - "&amp;VLOOKUP($C771,ref_dontTouch!$B770:$Y6768,MATCH("statement",ref_dontTouch!$B$1:$Y$1,0),0))</f>
        <v/>
      </c>
      <c r="E771" s="13" t="str">
        <f ca="1">IF(D771="","",VLOOKUP($C771,ref_dontTouch!$B770:$Y6768,MATCH("performanceExpectation",ref_dontTouch!$B$1:$Y$1,0),0))</f>
        <v/>
      </c>
      <c r="F771" s="5"/>
      <c r="G771" s="5"/>
      <c r="H771" s="5"/>
      <c r="I771" s="5"/>
      <c r="J771" s="5"/>
      <c r="K771" s="5"/>
      <c r="L771" s="5"/>
      <c r="M771" s="5"/>
      <c r="N771" s="5"/>
      <c r="O771" s="5"/>
      <c r="P771" s="5"/>
      <c r="Q771" s="5"/>
      <c r="R771" s="5"/>
      <c r="S771" s="5"/>
      <c r="T771" s="5"/>
      <c r="U771" s="5"/>
      <c r="V771" s="5"/>
      <c r="W771" s="5"/>
      <c r="X771" s="5"/>
      <c r="Y771" s="5"/>
      <c r="Z771" s="5"/>
      <c r="AA771" s="5"/>
    </row>
    <row r="772" spans="1:27" ht="16">
      <c r="A772" s="13" t="str">
        <f ca="1">IF(ISBLANK(INDIRECT("'ref_dontTouch'!R"&amp;ROW(A772)&amp;"C"&amp;MATCH(A$2,ref_dontTouch!$A$1:$S$1,0),FALSE)),"",INDIRECT("'ref_dontTouch'!R"&amp;ROW(A772)&amp;"C"&amp;MATCH(A$2,ref_dontTouch!$A$1:$S$1,0),FALSE))</f>
        <v/>
      </c>
      <c r="B772" s="14" t="str">
        <f ca="1">IF(INDIRECT("'ref_dontTouch'!R"&amp;ROW(B772)&amp;"C"&amp;MATCH("ALIGN",ref_dontTouch!$A$1:$S$1,0),FALSE)="","",IF(INDIRECT("'ref_dontTouch'!R"&amp;ROW(B772)&amp;"C"&amp;MATCH("ALIGN",ref_dontTouch!$A$1:$S$1,0),FALSE)="t","Target",IF(INDIRECT("'ref_dontTouch'!R"&amp;ROW(B772)&amp;"C"&amp;MATCH("ALIGN",ref_dontTouch!$A$1:$S$1,0),FALSE)="f","Flagged","Connected")))</f>
        <v/>
      </c>
      <c r="C772" s="14" t="str">
        <f ca="1">IF(ISBLANK(INDIRECT("'ref_dontTouch'!R"&amp;ROW(C772)&amp;"C"&amp;MATCH(C$2,ref_dontTouch!$A$1:$S$1,0),FALSE)),"",INDIRECT("'ref_dontTouch'!R"&amp;ROW(C772)&amp;"C"&amp;MATCH(C$2,ref_dontTouch!$A$1:$S$1,0),FALSE))</f>
        <v/>
      </c>
      <c r="D772" s="13" t="str">
        <f ca="1">IF(C772="","",C772&amp;" - "&amp;VLOOKUP($C772,ref_dontTouch!$B771:$Y6769,MATCH("statement",ref_dontTouch!$B$1:$Y$1,0),0))</f>
        <v/>
      </c>
      <c r="E772" s="13" t="str">
        <f ca="1">IF(D772="","",VLOOKUP($C772,ref_dontTouch!$B771:$Y6769,MATCH("performanceExpectation",ref_dontTouch!$B$1:$Y$1,0),0))</f>
        <v/>
      </c>
      <c r="F772" s="5"/>
      <c r="G772" s="5"/>
      <c r="H772" s="5"/>
      <c r="I772" s="5"/>
      <c r="J772" s="5"/>
      <c r="K772" s="5"/>
      <c r="L772" s="5"/>
      <c r="M772" s="5"/>
      <c r="N772" s="5"/>
      <c r="O772" s="5"/>
      <c r="P772" s="5"/>
      <c r="Q772" s="5"/>
      <c r="R772" s="5"/>
      <c r="S772" s="5"/>
      <c r="T772" s="5"/>
      <c r="U772" s="5"/>
      <c r="V772" s="5"/>
      <c r="W772" s="5"/>
      <c r="X772" s="5"/>
      <c r="Y772" s="5"/>
      <c r="Z772" s="5"/>
      <c r="AA772" s="5"/>
    </row>
    <row r="773" spans="1:27" ht="16">
      <c r="A773" s="13" t="str">
        <f ca="1">IF(ISBLANK(INDIRECT("'ref_dontTouch'!R"&amp;ROW(A773)&amp;"C"&amp;MATCH(A$2,ref_dontTouch!$A$1:$S$1,0),FALSE)),"",INDIRECT("'ref_dontTouch'!R"&amp;ROW(A773)&amp;"C"&amp;MATCH(A$2,ref_dontTouch!$A$1:$S$1,0),FALSE))</f>
        <v/>
      </c>
      <c r="B773" s="14" t="str">
        <f ca="1">IF(INDIRECT("'ref_dontTouch'!R"&amp;ROW(B773)&amp;"C"&amp;MATCH("ALIGN",ref_dontTouch!$A$1:$S$1,0),FALSE)="","",IF(INDIRECT("'ref_dontTouch'!R"&amp;ROW(B773)&amp;"C"&amp;MATCH("ALIGN",ref_dontTouch!$A$1:$S$1,0),FALSE)="t","Target",IF(INDIRECT("'ref_dontTouch'!R"&amp;ROW(B773)&amp;"C"&amp;MATCH("ALIGN",ref_dontTouch!$A$1:$S$1,0),FALSE)="f","Flagged","Connected")))</f>
        <v/>
      </c>
      <c r="C773" s="14" t="str">
        <f ca="1">IF(ISBLANK(INDIRECT("'ref_dontTouch'!R"&amp;ROW(C773)&amp;"C"&amp;MATCH(C$2,ref_dontTouch!$A$1:$S$1,0),FALSE)),"",INDIRECT("'ref_dontTouch'!R"&amp;ROW(C773)&amp;"C"&amp;MATCH(C$2,ref_dontTouch!$A$1:$S$1,0),FALSE))</f>
        <v/>
      </c>
      <c r="D773" s="13" t="str">
        <f ca="1">IF(C773="","",C773&amp;" - "&amp;VLOOKUP($C773,ref_dontTouch!$B772:$Y6770,MATCH("statement",ref_dontTouch!$B$1:$Y$1,0),0))</f>
        <v/>
      </c>
      <c r="E773" s="13" t="str">
        <f ca="1">IF(D773="","",VLOOKUP($C773,ref_dontTouch!$B772:$Y6770,MATCH("performanceExpectation",ref_dontTouch!$B$1:$Y$1,0),0))</f>
        <v/>
      </c>
      <c r="F773" s="5"/>
      <c r="G773" s="5"/>
      <c r="H773" s="5"/>
      <c r="I773" s="5"/>
      <c r="J773" s="5"/>
      <c r="K773" s="5"/>
      <c r="L773" s="5"/>
      <c r="M773" s="5"/>
      <c r="N773" s="5"/>
      <c r="O773" s="5"/>
      <c r="P773" s="5"/>
      <c r="Q773" s="5"/>
      <c r="R773" s="5"/>
      <c r="S773" s="5"/>
      <c r="T773" s="5"/>
      <c r="U773" s="5"/>
      <c r="V773" s="5"/>
      <c r="W773" s="5"/>
      <c r="X773" s="5"/>
      <c r="Y773" s="5"/>
      <c r="Z773" s="5"/>
      <c r="AA773" s="5"/>
    </row>
    <row r="774" spans="1:27" ht="16">
      <c r="A774" s="13" t="str">
        <f ca="1">IF(ISBLANK(INDIRECT("'ref_dontTouch'!R"&amp;ROW(A774)&amp;"C"&amp;MATCH(A$2,ref_dontTouch!$A$1:$S$1,0),FALSE)),"",INDIRECT("'ref_dontTouch'!R"&amp;ROW(A774)&amp;"C"&amp;MATCH(A$2,ref_dontTouch!$A$1:$S$1,0),FALSE))</f>
        <v/>
      </c>
      <c r="B774" s="14" t="str">
        <f ca="1">IF(INDIRECT("'ref_dontTouch'!R"&amp;ROW(B774)&amp;"C"&amp;MATCH("ALIGN",ref_dontTouch!$A$1:$S$1,0),FALSE)="","",IF(INDIRECT("'ref_dontTouch'!R"&amp;ROW(B774)&amp;"C"&amp;MATCH("ALIGN",ref_dontTouch!$A$1:$S$1,0),FALSE)="t","Target",IF(INDIRECT("'ref_dontTouch'!R"&amp;ROW(B774)&amp;"C"&amp;MATCH("ALIGN",ref_dontTouch!$A$1:$S$1,0),FALSE)="f","Flagged","Connected")))</f>
        <v/>
      </c>
      <c r="C774" s="14" t="str">
        <f ca="1">IF(ISBLANK(INDIRECT("'ref_dontTouch'!R"&amp;ROW(C774)&amp;"C"&amp;MATCH(C$2,ref_dontTouch!$A$1:$S$1,0),FALSE)),"",INDIRECT("'ref_dontTouch'!R"&amp;ROW(C774)&amp;"C"&amp;MATCH(C$2,ref_dontTouch!$A$1:$S$1,0),FALSE))</f>
        <v/>
      </c>
      <c r="D774" s="13" t="str">
        <f ca="1">IF(C774="","",C774&amp;" - "&amp;VLOOKUP($C774,ref_dontTouch!$B773:$Y6771,MATCH("statement",ref_dontTouch!$B$1:$Y$1,0),0))</f>
        <v/>
      </c>
      <c r="E774" s="13" t="str">
        <f ca="1">IF(D774="","",VLOOKUP($C774,ref_dontTouch!$B773:$Y6771,MATCH("performanceExpectation",ref_dontTouch!$B$1:$Y$1,0),0))</f>
        <v/>
      </c>
      <c r="F774" s="5"/>
      <c r="G774" s="5"/>
      <c r="H774" s="5"/>
      <c r="I774" s="5"/>
      <c r="J774" s="5"/>
      <c r="K774" s="5"/>
      <c r="L774" s="5"/>
      <c r="M774" s="5"/>
      <c r="N774" s="5"/>
      <c r="O774" s="5"/>
      <c r="P774" s="5"/>
      <c r="Q774" s="5"/>
      <c r="R774" s="5"/>
      <c r="S774" s="5"/>
      <c r="T774" s="5"/>
      <c r="U774" s="5"/>
      <c r="V774" s="5"/>
      <c r="W774" s="5"/>
      <c r="X774" s="5"/>
      <c r="Y774" s="5"/>
      <c r="Z774" s="5"/>
      <c r="AA774" s="5"/>
    </row>
    <row r="775" spans="1:27" ht="16">
      <c r="A775" s="13" t="str">
        <f ca="1">IF(ISBLANK(INDIRECT("'ref_dontTouch'!R"&amp;ROW(A775)&amp;"C"&amp;MATCH(A$2,ref_dontTouch!$A$1:$S$1,0),FALSE)),"",INDIRECT("'ref_dontTouch'!R"&amp;ROW(A775)&amp;"C"&amp;MATCH(A$2,ref_dontTouch!$A$1:$S$1,0),FALSE))</f>
        <v/>
      </c>
      <c r="B775" s="14" t="str">
        <f ca="1">IF(INDIRECT("'ref_dontTouch'!R"&amp;ROW(B775)&amp;"C"&amp;MATCH("ALIGN",ref_dontTouch!$A$1:$S$1,0),FALSE)="","",IF(INDIRECT("'ref_dontTouch'!R"&amp;ROW(B775)&amp;"C"&amp;MATCH("ALIGN",ref_dontTouch!$A$1:$S$1,0),FALSE)="t","Target",IF(INDIRECT("'ref_dontTouch'!R"&amp;ROW(B775)&amp;"C"&amp;MATCH("ALIGN",ref_dontTouch!$A$1:$S$1,0),FALSE)="f","Flagged","Connected")))</f>
        <v/>
      </c>
      <c r="C775" s="14" t="str">
        <f ca="1">IF(ISBLANK(INDIRECT("'ref_dontTouch'!R"&amp;ROW(C775)&amp;"C"&amp;MATCH(C$2,ref_dontTouch!$A$1:$S$1,0),FALSE)),"",INDIRECT("'ref_dontTouch'!R"&amp;ROW(C775)&amp;"C"&amp;MATCH(C$2,ref_dontTouch!$A$1:$S$1,0),FALSE))</f>
        <v/>
      </c>
      <c r="D775" s="13" t="str">
        <f ca="1">IF(C775="","",C775&amp;" - "&amp;VLOOKUP($C775,ref_dontTouch!$B774:$Y6772,MATCH("statement",ref_dontTouch!$B$1:$Y$1,0),0))</f>
        <v/>
      </c>
      <c r="E775" s="13" t="str">
        <f ca="1">IF(D775="","",VLOOKUP($C775,ref_dontTouch!$B774:$Y6772,MATCH("performanceExpectation",ref_dontTouch!$B$1:$Y$1,0),0))</f>
        <v/>
      </c>
      <c r="F775" s="5"/>
      <c r="G775" s="5"/>
      <c r="H775" s="5"/>
      <c r="I775" s="5"/>
      <c r="J775" s="5"/>
      <c r="K775" s="5"/>
      <c r="L775" s="5"/>
      <c r="M775" s="5"/>
      <c r="N775" s="5"/>
      <c r="O775" s="5"/>
      <c r="P775" s="5"/>
      <c r="Q775" s="5"/>
      <c r="R775" s="5"/>
      <c r="S775" s="5"/>
      <c r="T775" s="5"/>
      <c r="U775" s="5"/>
      <c r="V775" s="5"/>
      <c r="W775" s="5"/>
      <c r="X775" s="5"/>
      <c r="Y775" s="5"/>
      <c r="Z775" s="5"/>
      <c r="AA775" s="5"/>
    </row>
    <row r="776" spans="1:27" ht="16">
      <c r="A776" s="13" t="str">
        <f ca="1">IF(ISBLANK(INDIRECT("'ref_dontTouch'!R"&amp;ROW(A776)&amp;"C"&amp;MATCH(A$2,ref_dontTouch!$A$1:$S$1,0),FALSE)),"",INDIRECT("'ref_dontTouch'!R"&amp;ROW(A776)&amp;"C"&amp;MATCH(A$2,ref_dontTouch!$A$1:$S$1,0),FALSE))</f>
        <v/>
      </c>
      <c r="B776" s="14" t="str">
        <f ca="1">IF(INDIRECT("'ref_dontTouch'!R"&amp;ROW(B776)&amp;"C"&amp;MATCH("ALIGN",ref_dontTouch!$A$1:$S$1,0),FALSE)="","",IF(INDIRECT("'ref_dontTouch'!R"&amp;ROW(B776)&amp;"C"&amp;MATCH("ALIGN",ref_dontTouch!$A$1:$S$1,0),FALSE)="t","Target",IF(INDIRECT("'ref_dontTouch'!R"&amp;ROW(B776)&amp;"C"&amp;MATCH("ALIGN",ref_dontTouch!$A$1:$S$1,0),FALSE)="f","Flagged","Connected")))</f>
        <v/>
      </c>
      <c r="C776" s="14" t="str">
        <f ca="1">IF(ISBLANK(INDIRECT("'ref_dontTouch'!R"&amp;ROW(C776)&amp;"C"&amp;MATCH(C$2,ref_dontTouch!$A$1:$S$1,0),FALSE)),"",INDIRECT("'ref_dontTouch'!R"&amp;ROW(C776)&amp;"C"&amp;MATCH(C$2,ref_dontTouch!$A$1:$S$1,0),FALSE))</f>
        <v/>
      </c>
      <c r="D776" s="13" t="str">
        <f ca="1">IF(C776="","",C776&amp;" - "&amp;VLOOKUP($C776,ref_dontTouch!$B775:$Y6773,MATCH("statement",ref_dontTouch!$B$1:$Y$1,0),0))</f>
        <v/>
      </c>
      <c r="E776" s="13" t="str">
        <f ca="1">IF(D776="","",VLOOKUP($C776,ref_dontTouch!$B775:$Y6773,MATCH("performanceExpectation",ref_dontTouch!$B$1:$Y$1,0),0))</f>
        <v/>
      </c>
      <c r="F776" s="5"/>
      <c r="G776" s="5"/>
      <c r="H776" s="5"/>
      <c r="I776" s="5"/>
      <c r="J776" s="5"/>
      <c r="K776" s="5"/>
      <c r="L776" s="5"/>
      <c r="M776" s="5"/>
      <c r="N776" s="5"/>
      <c r="O776" s="5"/>
      <c r="P776" s="5"/>
      <c r="Q776" s="5"/>
      <c r="R776" s="5"/>
      <c r="S776" s="5"/>
      <c r="T776" s="5"/>
      <c r="U776" s="5"/>
      <c r="V776" s="5"/>
      <c r="W776" s="5"/>
      <c r="X776" s="5"/>
      <c r="Y776" s="5"/>
      <c r="Z776" s="5"/>
      <c r="AA776" s="5"/>
    </row>
    <row r="777" spans="1:27" ht="16">
      <c r="A777" s="13" t="str">
        <f ca="1">IF(ISBLANK(INDIRECT("'ref_dontTouch'!R"&amp;ROW(A777)&amp;"C"&amp;MATCH(A$2,ref_dontTouch!$A$1:$S$1,0),FALSE)),"",INDIRECT("'ref_dontTouch'!R"&amp;ROW(A777)&amp;"C"&amp;MATCH(A$2,ref_dontTouch!$A$1:$S$1,0),FALSE))</f>
        <v/>
      </c>
      <c r="B777" s="14" t="str">
        <f ca="1">IF(INDIRECT("'ref_dontTouch'!R"&amp;ROW(B777)&amp;"C"&amp;MATCH("ALIGN",ref_dontTouch!$A$1:$S$1,0),FALSE)="","",IF(INDIRECT("'ref_dontTouch'!R"&amp;ROW(B777)&amp;"C"&amp;MATCH("ALIGN",ref_dontTouch!$A$1:$S$1,0),FALSE)="t","Target",IF(INDIRECT("'ref_dontTouch'!R"&amp;ROW(B777)&amp;"C"&amp;MATCH("ALIGN",ref_dontTouch!$A$1:$S$1,0),FALSE)="f","Flagged","Connected")))</f>
        <v/>
      </c>
      <c r="C777" s="14" t="str">
        <f ca="1">IF(ISBLANK(INDIRECT("'ref_dontTouch'!R"&amp;ROW(C777)&amp;"C"&amp;MATCH(C$2,ref_dontTouch!$A$1:$S$1,0),FALSE)),"",INDIRECT("'ref_dontTouch'!R"&amp;ROW(C777)&amp;"C"&amp;MATCH(C$2,ref_dontTouch!$A$1:$S$1,0),FALSE))</f>
        <v/>
      </c>
      <c r="D777" s="13" t="str">
        <f ca="1">IF(C777="","",C777&amp;" - "&amp;VLOOKUP($C777,ref_dontTouch!$B776:$Y6774,MATCH("statement",ref_dontTouch!$B$1:$Y$1,0),0))</f>
        <v/>
      </c>
      <c r="E777" s="13" t="str">
        <f ca="1">IF(D777="","",VLOOKUP($C777,ref_dontTouch!$B776:$Y6774,MATCH("performanceExpectation",ref_dontTouch!$B$1:$Y$1,0),0))</f>
        <v/>
      </c>
      <c r="F777" s="5"/>
      <c r="G777" s="5"/>
      <c r="H777" s="5"/>
      <c r="I777" s="5"/>
      <c r="J777" s="5"/>
      <c r="K777" s="5"/>
      <c r="L777" s="5"/>
      <c r="M777" s="5"/>
      <c r="N777" s="5"/>
      <c r="O777" s="5"/>
      <c r="P777" s="5"/>
      <c r="Q777" s="5"/>
      <c r="R777" s="5"/>
      <c r="S777" s="5"/>
      <c r="T777" s="5"/>
      <c r="U777" s="5"/>
      <c r="V777" s="5"/>
      <c r="W777" s="5"/>
      <c r="X777" s="5"/>
      <c r="Y777" s="5"/>
      <c r="Z777" s="5"/>
      <c r="AA777" s="5"/>
    </row>
    <row r="778" spans="1:27" ht="16">
      <c r="A778" s="13" t="str">
        <f ca="1">IF(ISBLANK(INDIRECT("'ref_dontTouch'!R"&amp;ROW(A778)&amp;"C"&amp;MATCH(A$2,ref_dontTouch!$A$1:$S$1,0),FALSE)),"",INDIRECT("'ref_dontTouch'!R"&amp;ROW(A778)&amp;"C"&amp;MATCH(A$2,ref_dontTouch!$A$1:$S$1,0),FALSE))</f>
        <v/>
      </c>
      <c r="B778" s="14" t="str">
        <f ca="1">IF(INDIRECT("'ref_dontTouch'!R"&amp;ROW(B778)&amp;"C"&amp;MATCH("ALIGN",ref_dontTouch!$A$1:$S$1,0),FALSE)="","",IF(INDIRECT("'ref_dontTouch'!R"&amp;ROW(B778)&amp;"C"&amp;MATCH("ALIGN",ref_dontTouch!$A$1:$S$1,0),FALSE)="t","Target",IF(INDIRECT("'ref_dontTouch'!R"&amp;ROW(B778)&amp;"C"&amp;MATCH("ALIGN",ref_dontTouch!$A$1:$S$1,0),FALSE)="f","Flagged","Connected")))</f>
        <v/>
      </c>
      <c r="C778" s="14" t="str">
        <f ca="1">IF(ISBLANK(INDIRECT("'ref_dontTouch'!R"&amp;ROW(C778)&amp;"C"&amp;MATCH(C$2,ref_dontTouch!$A$1:$S$1,0),FALSE)),"",INDIRECT("'ref_dontTouch'!R"&amp;ROW(C778)&amp;"C"&amp;MATCH(C$2,ref_dontTouch!$A$1:$S$1,0),FALSE))</f>
        <v/>
      </c>
      <c r="D778" s="13" t="str">
        <f ca="1">IF(C778="","",C778&amp;" - "&amp;VLOOKUP($C778,ref_dontTouch!$B777:$Y6775,MATCH("statement",ref_dontTouch!$B$1:$Y$1,0),0))</f>
        <v/>
      </c>
      <c r="E778" s="13" t="str">
        <f ca="1">IF(D778="","",VLOOKUP($C778,ref_dontTouch!$B777:$Y6775,MATCH("performanceExpectation",ref_dontTouch!$B$1:$Y$1,0),0))</f>
        <v/>
      </c>
      <c r="F778" s="5"/>
      <c r="G778" s="5"/>
      <c r="H778" s="5"/>
      <c r="I778" s="5"/>
      <c r="J778" s="5"/>
      <c r="K778" s="5"/>
      <c r="L778" s="5"/>
      <c r="M778" s="5"/>
      <c r="N778" s="5"/>
      <c r="O778" s="5"/>
      <c r="P778" s="5"/>
      <c r="Q778" s="5"/>
      <c r="R778" s="5"/>
      <c r="S778" s="5"/>
      <c r="T778" s="5"/>
      <c r="U778" s="5"/>
      <c r="V778" s="5"/>
      <c r="W778" s="5"/>
      <c r="X778" s="5"/>
      <c r="Y778" s="5"/>
      <c r="Z778" s="5"/>
      <c r="AA778" s="5"/>
    </row>
    <row r="779" spans="1:27" ht="16">
      <c r="A779" s="13" t="str">
        <f ca="1">IF(ISBLANK(INDIRECT("'ref_dontTouch'!R"&amp;ROW(A779)&amp;"C"&amp;MATCH(A$2,ref_dontTouch!$A$1:$S$1,0),FALSE)),"",INDIRECT("'ref_dontTouch'!R"&amp;ROW(A779)&amp;"C"&amp;MATCH(A$2,ref_dontTouch!$A$1:$S$1,0),FALSE))</f>
        <v/>
      </c>
      <c r="B779" s="14" t="str">
        <f ca="1">IF(INDIRECT("'ref_dontTouch'!R"&amp;ROW(B779)&amp;"C"&amp;MATCH("ALIGN",ref_dontTouch!$A$1:$S$1,0),FALSE)="","",IF(INDIRECT("'ref_dontTouch'!R"&amp;ROW(B779)&amp;"C"&amp;MATCH("ALIGN",ref_dontTouch!$A$1:$S$1,0),FALSE)="t","Target",IF(INDIRECT("'ref_dontTouch'!R"&amp;ROW(B779)&amp;"C"&amp;MATCH("ALIGN",ref_dontTouch!$A$1:$S$1,0),FALSE)="f","Flagged","Connected")))</f>
        <v/>
      </c>
      <c r="C779" s="14" t="str">
        <f ca="1">IF(ISBLANK(INDIRECT("'ref_dontTouch'!R"&amp;ROW(C779)&amp;"C"&amp;MATCH(C$2,ref_dontTouch!$A$1:$S$1,0),FALSE)),"",INDIRECT("'ref_dontTouch'!R"&amp;ROW(C779)&amp;"C"&amp;MATCH(C$2,ref_dontTouch!$A$1:$S$1,0),FALSE))</f>
        <v/>
      </c>
      <c r="D779" s="13" t="str">
        <f ca="1">IF(C779="","",C779&amp;" - "&amp;VLOOKUP($C779,ref_dontTouch!$B778:$Y6776,MATCH("statement",ref_dontTouch!$B$1:$Y$1,0),0))</f>
        <v/>
      </c>
      <c r="E779" s="13" t="str">
        <f ca="1">IF(D779="","",VLOOKUP($C779,ref_dontTouch!$B778:$Y6776,MATCH("performanceExpectation",ref_dontTouch!$B$1:$Y$1,0),0))</f>
        <v/>
      </c>
      <c r="F779" s="5"/>
      <c r="G779" s="5"/>
      <c r="H779" s="5"/>
      <c r="I779" s="5"/>
      <c r="J779" s="5"/>
      <c r="K779" s="5"/>
      <c r="L779" s="5"/>
      <c r="M779" s="5"/>
      <c r="N779" s="5"/>
      <c r="O779" s="5"/>
      <c r="P779" s="5"/>
      <c r="Q779" s="5"/>
      <c r="R779" s="5"/>
      <c r="S779" s="5"/>
      <c r="T779" s="5"/>
      <c r="U779" s="5"/>
      <c r="V779" s="5"/>
      <c r="W779" s="5"/>
      <c r="X779" s="5"/>
      <c r="Y779" s="5"/>
      <c r="Z779" s="5"/>
      <c r="AA779" s="5"/>
    </row>
    <row r="780" spans="1:27" ht="16">
      <c r="A780" s="13" t="str">
        <f ca="1">IF(ISBLANK(INDIRECT("'ref_dontTouch'!R"&amp;ROW(A780)&amp;"C"&amp;MATCH(A$2,ref_dontTouch!$A$1:$S$1,0),FALSE)),"",INDIRECT("'ref_dontTouch'!R"&amp;ROW(A780)&amp;"C"&amp;MATCH(A$2,ref_dontTouch!$A$1:$S$1,0),FALSE))</f>
        <v/>
      </c>
      <c r="B780" s="14" t="str">
        <f ca="1">IF(INDIRECT("'ref_dontTouch'!R"&amp;ROW(B780)&amp;"C"&amp;MATCH("ALIGN",ref_dontTouch!$A$1:$S$1,0),FALSE)="","",IF(INDIRECT("'ref_dontTouch'!R"&amp;ROW(B780)&amp;"C"&amp;MATCH("ALIGN",ref_dontTouch!$A$1:$S$1,0),FALSE)="t","Target",IF(INDIRECT("'ref_dontTouch'!R"&amp;ROW(B780)&amp;"C"&amp;MATCH("ALIGN",ref_dontTouch!$A$1:$S$1,0),FALSE)="f","Flagged","Connected")))</f>
        <v/>
      </c>
      <c r="C780" s="14" t="str">
        <f ca="1">IF(ISBLANK(INDIRECT("'ref_dontTouch'!R"&amp;ROW(C780)&amp;"C"&amp;MATCH(C$2,ref_dontTouch!$A$1:$S$1,0),FALSE)),"",INDIRECT("'ref_dontTouch'!R"&amp;ROW(C780)&amp;"C"&amp;MATCH(C$2,ref_dontTouch!$A$1:$S$1,0),FALSE))</f>
        <v/>
      </c>
      <c r="D780" s="13" t="str">
        <f ca="1">IF(C780="","",C780&amp;" - "&amp;VLOOKUP($C780,ref_dontTouch!$B779:$Y6777,MATCH("statement",ref_dontTouch!$B$1:$Y$1,0),0))</f>
        <v/>
      </c>
      <c r="E780" s="13" t="str">
        <f ca="1">IF(D780="","",VLOOKUP($C780,ref_dontTouch!$B779:$Y6777,MATCH("performanceExpectation",ref_dontTouch!$B$1:$Y$1,0),0))</f>
        <v/>
      </c>
      <c r="F780" s="5"/>
      <c r="G780" s="5"/>
      <c r="H780" s="5"/>
      <c r="I780" s="5"/>
      <c r="J780" s="5"/>
      <c r="K780" s="5"/>
      <c r="L780" s="5"/>
      <c r="M780" s="5"/>
      <c r="N780" s="5"/>
      <c r="O780" s="5"/>
      <c r="P780" s="5"/>
      <c r="Q780" s="5"/>
      <c r="R780" s="5"/>
      <c r="S780" s="5"/>
      <c r="T780" s="5"/>
      <c r="U780" s="5"/>
      <c r="V780" s="5"/>
      <c r="W780" s="5"/>
      <c r="X780" s="5"/>
      <c r="Y780" s="5"/>
      <c r="Z780" s="5"/>
      <c r="AA780" s="5"/>
    </row>
    <row r="781" spans="1:27" ht="16">
      <c r="A781" s="13" t="str">
        <f ca="1">IF(ISBLANK(INDIRECT("'ref_dontTouch'!R"&amp;ROW(A781)&amp;"C"&amp;MATCH(A$2,ref_dontTouch!$A$1:$S$1,0),FALSE)),"",INDIRECT("'ref_dontTouch'!R"&amp;ROW(A781)&amp;"C"&amp;MATCH(A$2,ref_dontTouch!$A$1:$S$1,0),FALSE))</f>
        <v/>
      </c>
      <c r="B781" s="14" t="str">
        <f ca="1">IF(INDIRECT("'ref_dontTouch'!R"&amp;ROW(B781)&amp;"C"&amp;MATCH("ALIGN",ref_dontTouch!$A$1:$S$1,0),FALSE)="","",IF(INDIRECT("'ref_dontTouch'!R"&amp;ROW(B781)&amp;"C"&amp;MATCH("ALIGN",ref_dontTouch!$A$1:$S$1,0),FALSE)="t","Target",IF(INDIRECT("'ref_dontTouch'!R"&amp;ROW(B781)&amp;"C"&amp;MATCH("ALIGN",ref_dontTouch!$A$1:$S$1,0),FALSE)="f","Flagged","Connected")))</f>
        <v/>
      </c>
      <c r="C781" s="14" t="str">
        <f ca="1">IF(ISBLANK(INDIRECT("'ref_dontTouch'!R"&amp;ROW(C781)&amp;"C"&amp;MATCH(C$2,ref_dontTouch!$A$1:$S$1,0),FALSE)),"",INDIRECT("'ref_dontTouch'!R"&amp;ROW(C781)&amp;"C"&amp;MATCH(C$2,ref_dontTouch!$A$1:$S$1,0),FALSE))</f>
        <v/>
      </c>
      <c r="D781" s="13" t="str">
        <f ca="1">IF(C781="","",C781&amp;" - "&amp;VLOOKUP($C781,ref_dontTouch!$B780:$Y6778,MATCH("statement",ref_dontTouch!$B$1:$Y$1,0),0))</f>
        <v/>
      </c>
      <c r="E781" s="13" t="str">
        <f ca="1">IF(D781="","",VLOOKUP($C781,ref_dontTouch!$B780:$Y6778,MATCH("performanceExpectation",ref_dontTouch!$B$1:$Y$1,0),0))</f>
        <v/>
      </c>
      <c r="F781" s="5"/>
      <c r="G781" s="5"/>
      <c r="H781" s="5"/>
      <c r="I781" s="5"/>
      <c r="J781" s="5"/>
      <c r="K781" s="5"/>
      <c r="L781" s="5"/>
      <c r="M781" s="5"/>
      <c r="N781" s="5"/>
      <c r="O781" s="5"/>
      <c r="P781" s="5"/>
      <c r="Q781" s="5"/>
      <c r="R781" s="5"/>
      <c r="S781" s="5"/>
      <c r="T781" s="5"/>
      <c r="U781" s="5"/>
      <c r="V781" s="5"/>
      <c r="W781" s="5"/>
      <c r="X781" s="5"/>
      <c r="Y781" s="5"/>
      <c r="Z781" s="5"/>
      <c r="AA781" s="5"/>
    </row>
    <row r="782" spans="1:27" ht="16">
      <c r="A782" s="13" t="str">
        <f ca="1">IF(ISBLANK(INDIRECT("'ref_dontTouch'!R"&amp;ROW(A782)&amp;"C"&amp;MATCH(A$2,ref_dontTouch!$A$1:$S$1,0),FALSE)),"",INDIRECT("'ref_dontTouch'!R"&amp;ROW(A782)&amp;"C"&amp;MATCH(A$2,ref_dontTouch!$A$1:$S$1,0),FALSE))</f>
        <v/>
      </c>
      <c r="B782" s="14" t="str">
        <f ca="1">IF(INDIRECT("'ref_dontTouch'!R"&amp;ROW(B782)&amp;"C"&amp;MATCH("ALIGN",ref_dontTouch!$A$1:$S$1,0),FALSE)="","",IF(INDIRECT("'ref_dontTouch'!R"&amp;ROW(B782)&amp;"C"&amp;MATCH("ALIGN",ref_dontTouch!$A$1:$S$1,0),FALSE)="t","Target",IF(INDIRECT("'ref_dontTouch'!R"&amp;ROW(B782)&amp;"C"&amp;MATCH("ALIGN",ref_dontTouch!$A$1:$S$1,0),FALSE)="f","Flagged","Connected")))</f>
        <v/>
      </c>
      <c r="C782" s="14" t="str">
        <f ca="1">IF(ISBLANK(INDIRECT("'ref_dontTouch'!R"&amp;ROW(C782)&amp;"C"&amp;MATCH(C$2,ref_dontTouch!$A$1:$S$1,0),FALSE)),"",INDIRECT("'ref_dontTouch'!R"&amp;ROW(C782)&amp;"C"&amp;MATCH(C$2,ref_dontTouch!$A$1:$S$1,0),FALSE))</f>
        <v/>
      </c>
      <c r="D782" s="13" t="str">
        <f ca="1">IF(C782="","",C782&amp;" - "&amp;VLOOKUP($C782,ref_dontTouch!$B781:$Y6779,MATCH("statement",ref_dontTouch!$B$1:$Y$1,0),0))</f>
        <v/>
      </c>
      <c r="E782" s="13" t="str">
        <f ca="1">IF(D782="","",VLOOKUP($C782,ref_dontTouch!$B781:$Y6779,MATCH("performanceExpectation",ref_dontTouch!$B$1:$Y$1,0),0))</f>
        <v/>
      </c>
      <c r="F782" s="5"/>
      <c r="G782" s="5"/>
      <c r="H782" s="5"/>
      <c r="I782" s="5"/>
      <c r="J782" s="5"/>
      <c r="K782" s="5"/>
      <c r="L782" s="5"/>
      <c r="M782" s="5"/>
      <c r="N782" s="5"/>
      <c r="O782" s="5"/>
      <c r="P782" s="5"/>
      <c r="Q782" s="5"/>
      <c r="R782" s="5"/>
      <c r="S782" s="5"/>
      <c r="T782" s="5"/>
      <c r="U782" s="5"/>
      <c r="V782" s="5"/>
      <c r="W782" s="5"/>
      <c r="X782" s="5"/>
      <c r="Y782" s="5"/>
      <c r="Z782" s="5"/>
      <c r="AA782" s="5"/>
    </row>
    <row r="783" spans="1:27" ht="16">
      <c r="A783" s="13" t="str">
        <f ca="1">IF(ISBLANK(INDIRECT("'ref_dontTouch'!R"&amp;ROW(A783)&amp;"C"&amp;MATCH(A$2,ref_dontTouch!$A$1:$S$1,0),FALSE)),"",INDIRECT("'ref_dontTouch'!R"&amp;ROW(A783)&amp;"C"&amp;MATCH(A$2,ref_dontTouch!$A$1:$S$1,0),FALSE))</f>
        <v/>
      </c>
      <c r="B783" s="14" t="str">
        <f ca="1">IF(INDIRECT("'ref_dontTouch'!R"&amp;ROW(B783)&amp;"C"&amp;MATCH("ALIGN",ref_dontTouch!$A$1:$S$1,0),FALSE)="","",IF(INDIRECT("'ref_dontTouch'!R"&amp;ROW(B783)&amp;"C"&amp;MATCH("ALIGN",ref_dontTouch!$A$1:$S$1,0),FALSE)="t","Target",IF(INDIRECT("'ref_dontTouch'!R"&amp;ROW(B783)&amp;"C"&amp;MATCH("ALIGN",ref_dontTouch!$A$1:$S$1,0),FALSE)="f","Flagged","Connected")))</f>
        <v/>
      </c>
      <c r="C783" s="14" t="str">
        <f ca="1">IF(ISBLANK(INDIRECT("'ref_dontTouch'!R"&amp;ROW(C783)&amp;"C"&amp;MATCH(C$2,ref_dontTouch!$A$1:$S$1,0),FALSE)),"",INDIRECT("'ref_dontTouch'!R"&amp;ROW(C783)&amp;"C"&amp;MATCH(C$2,ref_dontTouch!$A$1:$S$1,0),FALSE))</f>
        <v/>
      </c>
      <c r="D783" s="13" t="str">
        <f ca="1">IF(C783="","",C783&amp;" - "&amp;VLOOKUP($C783,ref_dontTouch!$B782:$Y6780,MATCH("statement",ref_dontTouch!$B$1:$Y$1,0),0))</f>
        <v/>
      </c>
      <c r="E783" s="13" t="str">
        <f ca="1">IF(D783="","",VLOOKUP($C783,ref_dontTouch!$B782:$Y6780,MATCH("performanceExpectation",ref_dontTouch!$B$1:$Y$1,0),0))</f>
        <v/>
      </c>
      <c r="F783" s="5"/>
      <c r="G783" s="5"/>
      <c r="H783" s="5"/>
      <c r="I783" s="5"/>
      <c r="J783" s="5"/>
      <c r="K783" s="5"/>
      <c r="L783" s="5"/>
      <c r="M783" s="5"/>
      <c r="N783" s="5"/>
      <c r="O783" s="5"/>
      <c r="P783" s="5"/>
      <c r="Q783" s="5"/>
      <c r="R783" s="5"/>
      <c r="S783" s="5"/>
      <c r="T783" s="5"/>
      <c r="U783" s="5"/>
      <c r="V783" s="5"/>
      <c r="W783" s="5"/>
      <c r="X783" s="5"/>
      <c r="Y783" s="5"/>
      <c r="Z783" s="5"/>
      <c r="AA783" s="5"/>
    </row>
    <row r="784" spans="1:27" ht="16">
      <c r="A784" s="13" t="str">
        <f ca="1">IF(ISBLANK(INDIRECT("'ref_dontTouch'!R"&amp;ROW(A784)&amp;"C"&amp;MATCH(A$2,ref_dontTouch!$A$1:$S$1,0),FALSE)),"",INDIRECT("'ref_dontTouch'!R"&amp;ROW(A784)&amp;"C"&amp;MATCH(A$2,ref_dontTouch!$A$1:$S$1,0),FALSE))</f>
        <v/>
      </c>
      <c r="B784" s="14" t="str">
        <f ca="1">IF(INDIRECT("'ref_dontTouch'!R"&amp;ROW(B784)&amp;"C"&amp;MATCH("ALIGN",ref_dontTouch!$A$1:$S$1,0),FALSE)="","",IF(INDIRECT("'ref_dontTouch'!R"&amp;ROW(B784)&amp;"C"&amp;MATCH("ALIGN",ref_dontTouch!$A$1:$S$1,0),FALSE)="t","Target",IF(INDIRECT("'ref_dontTouch'!R"&amp;ROW(B784)&amp;"C"&amp;MATCH("ALIGN",ref_dontTouch!$A$1:$S$1,0),FALSE)="f","Flagged","Connected")))</f>
        <v/>
      </c>
      <c r="C784" s="14" t="str">
        <f ca="1">IF(ISBLANK(INDIRECT("'ref_dontTouch'!R"&amp;ROW(C784)&amp;"C"&amp;MATCH(C$2,ref_dontTouch!$A$1:$S$1,0),FALSE)),"",INDIRECT("'ref_dontTouch'!R"&amp;ROW(C784)&amp;"C"&amp;MATCH(C$2,ref_dontTouch!$A$1:$S$1,0),FALSE))</f>
        <v/>
      </c>
      <c r="D784" s="13" t="str">
        <f ca="1">IF(C784="","",C784&amp;" - "&amp;VLOOKUP($C784,ref_dontTouch!$B783:$Y6781,MATCH("statement",ref_dontTouch!$B$1:$Y$1,0),0))</f>
        <v/>
      </c>
      <c r="E784" s="13" t="str">
        <f ca="1">IF(D784="","",VLOOKUP($C784,ref_dontTouch!$B783:$Y6781,MATCH("performanceExpectation",ref_dontTouch!$B$1:$Y$1,0),0))</f>
        <v/>
      </c>
      <c r="F784" s="5"/>
      <c r="G784" s="5"/>
      <c r="H784" s="5"/>
      <c r="I784" s="5"/>
      <c r="J784" s="5"/>
      <c r="K784" s="5"/>
      <c r="L784" s="5"/>
      <c r="M784" s="5"/>
      <c r="N784" s="5"/>
      <c r="O784" s="5"/>
      <c r="P784" s="5"/>
      <c r="Q784" s="5"/>
      <c r="R784" s="5"/>
      <c r="S784" s="5"/>
      <c r="T784" s="5"/>
      <c r="U784" s="5"/>
      <c r="V784" s="5"/>
      <c r="W784" s="5"/>
      <c r="X784" s="5"/>
      <c r="Y784" s="5"/>
      <c r="Z784" s="5"/>
      <c r="AA784" s="5"/>
    </row>
    <row r="785" spans="1:27" ht="16">
      <c r="A785" s="13" t="str">
        <f ca="1">IF(ISBLANK(INDIRECT("'ref_dontTouch'!R"&amp;ROW(A785)&amp;"C"&amp;MATCH(A$2,ref_dontTouch!$A$1:$S$1,0),FALSE)),"",INDIRECT("'ref_dontTouch'!R"&amp;ROW(A785)&amp;"C"&amp;MATCH(A$2,ref_dontTouch!$A$1:$S$1,0),FALSE))</f>
        <v/>
      </c>
      <c r="B785" s="14" t="str">
        <f ca="1">IF(INDIRECT("'ref_dontTouch'!R"&amp;ROW(B785)&amp;"C"&amp;MATCH("ALIGN",ref_dontTouch!$A$1:$S$1,0),FALSE)="","",IF(INDIRECT("'ref_dontTouch'!R"&amp;ROW(B785)&amp;"C"&amp;MATCH("ALIGN",ref_dontTouch!$A$1:$S$1,0),FALSE)="t","Target",IF(INDIRECT("'ref_dontTouch'!R"&amp;ROW(B785)&amp;"C"&amp;MATCH("ALIGN",ref_dontTouch!$A$1:$S$1,0),FALSE)="f","Flagged","Connected")))</f>
        <v/>
      </c>
      <c r="C785" s="14" t="str">
        <f ca="1">IF(ISBLANK(INDIRECT("'ref_dontTouch'!R"&amp;ROW(C785)&amp;"C"&amp;MATCH(C$2,ref_dontTouch!$A$1:$S$1,0),FALSE)),"",INDIRECT("'ref_dontTouch'!R"&amp;ROW(C785)&amp;"C"&amp;MATCH(C$2,ref_dontTouch!$A$1:$S$1,0),FALSE))</f>
        <v/>
      </c>
      <c r="D785" s="13" t="str">
        <f ca="1">IF(C785="","",C785&amp;" - "&amp;VLOOKUP($C785,ref_dontTouch!$B784:$Y6782,MATCH("statement",ref_dontTouch!$B$1:$Y$1,0),0))</f>
        <v/>
      </c>
      <c r="E785" s="13" t="str">
        <f ca="1">IF(D785="","",VLOOKUP($C785,ref_dontTouch!$B784:$Y6782,MATCH("performanceExpectation",ref_dontTouch!$B$1:$Y$1,0),0))</f>
        <v/>
      </c>
      <c r="F785" s="5"/>
      <c r="G785" s="5"/>
      <c r="H785" s="5"/>
      <c r="I785" s="5"/>
      <c r="J785" s="5"/>
      <c r="K785" s="5"/>
      <c r="L785" s="5"/>
      <c r="M785" s="5"/>
      <c r="N785" s="5"/>
      <c r="O785" s="5"/>
      <c r="P785" s="5"/>
      <c r="Q785" s="5"/>
      <c r="R785" s="5"/>
      <c r="S785" s="5"/>
      <c r="T785" s="5"/>
      <c r="U785" s="5"/>
      <c r="V785" s="5"/>
      <c r="W785" s="5"/>
      <c r="X785" s="5"/>
      <c r="Y785" s="5"/>
      <c r="Z785" s="5"/>
      <c r="AA785" s="5"/>
    </row>
    <row r="786" spans="1:27" ht="16">
      <c r="A786" s="13" t="str">
        <f ca="1">IF(ISBLANK(INDIRECT("'ref_dontTouch'!R"&amp;ROW(A786)&amp;"C"&amp;MATCH(A$2,ref_dontTouch!$A$1:$S$1,0),FALSE)),"",INDIRECT("'ref_dontTouch'!R"&amp;ROW(A786)&amp;"C"&amp;MATCH(A$2,ref_dontTouch!$A$1:$S$1,0),FALSE))</f>
        <v/>
      </c>
      <c r="B786" s="14" t="str">
        <f ca="1">IF(INDIRECT("'ref_dontTouch'!R"&amp;ROW(B786)&amp;"C"&amp;MATCH("ALIGN",ref_dontTouch!$A$1:$S$1,0),FALSE)="","",IF(INDIRECT("'ref_dontTouch'!R"&amp;ROW(B786)&amp;"C"&amp;MATCH("ALIGN",ref_dontTouch!$A$1:$S$1,0),FALSE)="t","Target",IF(INDIRECT("'ref_dontTouch'!R"&amp;ROW(B786)&amp;"C"&amp;MATCH("ALIGN",ref_dontTouch!$A$1:$S$1,0),FALSE)="f","Flagged","Connected")))</f>
        <v/>
      </c>
      <c r="C786" s="14" t="str">
        <f ca="1">IF(ISBLANK(INDIRECT("'ref_dontTouch'!R"&amp;ROW(C786)&amp;"C"&amp;MATCH(C$2,ref_dontTouch!$A$1:$S$1,0),FALSE)),"",INDIRECT("'ref_dontTouch'!R"&amp;ROW(C786)&amp;"C"&amp;MATCH(C$2,ref_dontTouch!$A$1:$S$1,0),FALSE))</f>
        <v/>
      </c>
      <c r="D786" s="13" t="str">
        <f ca="1">IF(C786="","",C786&amp;" - "&amp;VLOOKUP($C786,ref_dontTouch!$B785:$Y6783,MATCH("statement",ref_dontTouch!$B$1:$Y$1,0),0))</f>
        <v/>
      </c>
      <c r="E786" s="13" t="str">
        <f ca="1">IF(D786="","",VLOOKUP($C786,ref_dontTouch!$B785:$Y6783,MATCH("performanceExpectation",ref_dontTouch!$B$1:$Y$1,0),0))</f>
        <v/>
      </c>
      <c r="F786" s="5"/>
      <c r="G786" s="5"/>
      <c r="H786" s="5"/>
      <c r="I786" s="5"/>
      <c r="J786" s="5"/>
      <c r="K786" s="5"/>
      <c r="L786" s="5"/>
      <c r="M786" s="5"/>
      <c r="N786" s="5"/>
      <c r="O786" s="5"/>
      <c r="P786" s="5"/>
      <c r="Q786" s="5"/>
      <c r="R786" s="5"/>
      <c r="S786" s="5"/>
      <c r="T786" s="5"/>
      <c r="U786" s="5"/>
      <c r="V786" s="5"/>
      <c r="W786" s="5"/>
      <c r="X786" s="5"/>
      <c r="Y786" s="5"/>
      <c r="Z786" s="5"/>
      <c r="AA786" s="5"/>
    </row>
    <row r="787" spans="1:27" ht="16">
      <c r="A787" s="13" t="str">
        <f ca="1">IF(ISBLANK(INDIRECT("'ref_dontTouch'!R"&amp;ROW(A787)&amp;"C"&amp;MATCH(A$2,ref_dontTouch!$A$1:$S$1,0),FALSE)),"",INDIRECT("'ref_dontTouch'!R"&amp;ROW(A787)&amp;"C"&amp;MATCH(A$2,ref_dontTouch!$A$1:$S$1,0),FALSE))</f>
        <v/>
      </c>
      <c r="B787" s="14" t="str">
        <f ca="1">IF(INDIRECT("'ref_dontTouch'!R"&amp;ROW(B787)&amp;"C"&amp;MATCH("ALIGN",ref_dontTouch!$A$1:$S$1,0),FALSE)="","",IF(INDIRECT("'ref_dontTouch'!R"&amp;ROW(B787)&amp;"C"&amp;MATCH("ALIGN",ref_dontTouch!$A$1:$S$1,0),FALSE)="t","Target",IF(INDIRECT("'ref_dontTouch'!R"&amp;ROW(B787)&amp;"C"&amp;MATCH("ALIGN",ref_dontTouch!$A$1:$S$1,0),FALSE)="f","Flagged","Connected")))</f>
        <v/>
      </c>
      <c r="C787" s="14" t="str">
        <f ca="1">IF(ISBLANK(INDIRECT("'ref_dontTouch'!R"&amp;ROW(C787)&amp;"C"&amp;MATCH(C$2,ref_dontTouch!$A$1:$S$1,0),FALSE)),"",INDIRECT("'ref_dontTouch'!R"&amp;ROW(C787)&amp;"C"&amp;MATCH(C$2,ref_dontTouch!$A$1:$S$1,0),FALSE))</f>
        <v/>
      </c>
      <c r="D787" s="13" t="str">
        <f ca="1">IF(C787="","",C787&amp;" - "&amp;VLOOKUP($C787,ref_dontTouch!$B786:$Y6784,MATCH("statement",ref_dontTouch!$B$1:$Y$1,0),0))</f>
        <v/>
      </c>
      <c r="E787" s="13" t="str">
        <f ca="1">IF(D787="","",VLOOKUP($C787,ref_dontTouch!$B786:$Y6784,MATCH("performanceExpectation",ref_dontTouch!$B$1:$Y$1,0),0))</f>
        <v/>
      </c>
      <c r="F787" s="5"/>
      <c r="G787" s="5"/>
      <c r="H787" s="5"/>
      <c r="I787" s="5"/>
      <c r="J787" s="5"/>
      <c r="K787" s="5"/>
      <c r="L787" s="5"/>
      <c r="M787" s="5"/>
      <c r="N787" s="5"/>
      <c r="O787" s="5"/>
      <c r="P787" s="5"/>
      <c r="Q787" s="5"/>
      <c r="R787" s="5"/>
      <c r="S787" s="5"/>
      <c r="T787" s="5"/>
      <c r="U787" s="5"/>
      <c r="V787" s="5"/>
      <c r="W787" s="5"/>
      <c r="X787" s="5"/>
      <c r="Y787" s="5"/>
      <c r="Z787" s="5"/>
      <c r="AA787" s="5"/>
    </row>
    <row r="788" spans="1:27" ht="16">
      <c r="A788" s="13" t="str">
        <f ca="1">IF(ISBLANK(INDIRECT("'ref_dontTouch'!R"&amp;ROW(A788)&amp;"C"&amp;MATCH(A$2,ref_dontTouch!$A$1:$S$1,0),FALSE)),"",INDIRECT("'ref_dontTouch'!R"&amp;ROW(A788)&amp;"C"&amp;MATCH(A$2,ref_dontTouch!$A$1:$S$1,0),FALSE))</f>
        <v/>
      </c>
      <c r="B788" s="14" t="str">
        <f ca="1">IF(INDIRECT("'ref_dontTouch'!R"&amp;ROW(B788)&amp;"C"&amp;MATCH("ALIGN",ref_dontTouch!$A$1:$S$1,0),FALSE)="","",IF(INDIRECT("'ref_dontTouch'!R"&amp;ROW(B788)&amp;"C"&amp;MATCH("ALIGN",ref_dontTouch!$A$1:$S$1,0),FALSE)="t","Target",IF(INDIRECT("'ref_dontTouch'!R"&amp;ROW(B788)&amp;"C"&amp;MATCH("ALIGN",ref_dontTouch!$A$1:$S$1,0),FALSE)="f","Flagged","Connected")))</f>
        <v/>
      </c>
      <c r="C788" s="14" t="str">
        <f ca="1">IF(ISBLANK(INDIRECT("'ref_dontTouch'!R"&amp;ROW(C788)&amp;"C"&amp;MATCH(C$2,ref_dontTouch!$A$1:$S$1,0),FALSE)),"",INDIRECT("'ref_dontTouch'!R"&amp;ROW(C788)&amp;"C"&amp;MATCH(C$2,ref_dontTouch!$A$1:$S$1,0),FALSE))</f>
        <v/>
      </c>
      <c r="D788" s="13" t="str">
        <f ca="1">IF(C788="","",C788&amp;" - "&amp;VLOOKUP($C788,ref_dontTouch!$B787:$Y6785,MATCH("statement",ref_dontTouch!$B$1:$Y$1,0),0))</f>
        <v/>
      </c>
      <c r="E788" s="13" t="str">
        <f ca="1">IF(D788="","",VLOOKUP($C788,ref_dontTouch!$B787:$Y6785,MATCH("performanceExpectation",ref_dontTouch!$B$1:$Y$1,0),0))</f>
        <v/>
      </c>
      <c r="F788" s="5"/>
      <c r="G788" s="5"/>
      <c r="H788" s="5"/>
      <c r="I788" s="5"/>
      <c r="J788" s="5"/>
      <c r="K788" s="5"/>
      <c r="L788" s="5"/>
      <c r="M788" s="5"/>
      <c r="N788" s="5"/>
      <c r="O788" s="5"/>
      <c r="P788" s="5"/>
      <c r="Q788" s="5"/>
      <c r="R788" s="5"/>
      <c r="S788" s="5"/>
      <c r="T788" s="5"/>
      <c r="U788" s="5"/>
      <c r="V788" s="5"/>
      <c r="W788" s="5"/>
      <c r="X788" s="5"/>
      <c r="Y788" s="5"/>
      <c r="Z788" s="5"/>
      <c r="AA788" s="5"/>
    </row>
    <row r="789" spans="1:27" ht="16">
      <c r="A789" s="13" t="str">
        <f ca="1">IF(ISBLANK(INDIRECT("'ref_dontTouch'!R"&amp;ROW(A789)&amp;"C"&amp;MATCH(A$2,ref_dontTouch!$A$1:$S$1,0),FALSE)),"",INDIRECT("'ref_dontTouch'!R"&amp;ROW(A789)&amp;"C"&amp;MATCH(A$2,ref_dontTouch!$A$1:$S$1,0),FALSE))</f>
        <v/>
      </c>
      <c r="B789" s="14" t="str">
        <f ca="1">IF(INDIRECT("'ref_dontTouch'!R"&amp;ROW(B789)&amp;"C"&amp;MATCH("ALIGN",ref_dontTouch!$A$1:$S$1,0),FALSE)="","",IF(INDIRECT("'ref_dontTouch'!R"&amp;ROW(B789)&amp;"C"&amp;MATCH("ALIGN",ref_dontTouch!$A$1:$S$1,0),FALSE)="t","Target",IF(INDIRECT("'ref_dontTouch'!R"&amp;ROW(B789)&amp;"C"&amp;MATCH("ALIGN",ref_dontTouch!$A$1:$S$1,0),FALSE)="f","Flagged","Connected")))</f>
        <v/>
      </c>
      <c r="C789" s="14" t="str">
        <f ca="1">IF(ISBLANK(INDIRECT("'ref_dontTouch'!R"&amp;ROW(C789)&amp;"C"&amp;MATCH(C$2,ref_dontTouch!$A$1:$S$1,0),FALSE)),"",INDIRECT("'ref_dontTouch'!R"&amp;ROW(C789)&amp;"C"&amp;MATCH(C$2,ref_dontTouch!$A$1:$S$1,0),FALSE))</f>
        <v/>
      </c>
      <c r="D789" s="13" t="str">
        <f ca="1">IF(C789="","",C789&amp;" - "&amp;VLOOKUP($C789,ref_dontTouch!$B788:$Y6786,MATCH("statement",ref_dontTouch!$B$1:$Y$1,0),0))</f>
        <v/>
      </c>
      <c r="E789" s="13" t="str">
        <f ca="1">IF(D789="","",VLOOKUP($C789,ref_dontTouch!$B788:$Y6786,MATCH("performanceExpectation",ref_dontTouch!$B$1:$Y$1,0),0))</f>
        <v/>
      </c>
      <c r="F789" s="5"/>
      <c r="G789" s="5"/>
      <c r="H789" s="5"/>
      <c r="I789" s="5"/>
      <c r="J789" s="5"/>
      <c r="K789" s="5"/>
      <c r="L789" s="5"/>
      <c r="M789" s="5"/>
      <c r="N789" s="5"/>
      <c r="O789" s="5"/>
      <c r="P789" s="5"/>
      <c r="Q789" s="5"/>
      <c r="R789" s="5"/>
      <c r="S789" s="5"/>
      <c r="T789" s="5"/>
      <c r="U789" s="5"/>
      <c r="V789" s="5"/>
      <c r="W789" s="5"/>
      <c r="X789" s="5"/>
      <c r="Y789" s="5"/>
      <c r="Z789" s="5"/>
      <c r="AA789" s="5"/>
    </row>
    <row r="790" spans="1:27" ht="16">
      <c r="A790" s="13" t="str">
        <f ca="1">IF(ISBLANK(INDIRECT("'ref_dontTouch'!R"&amp;ROW(A790)&amp;"C"&amp;MATCH(A$2,ref_dontTouch!$A$1:$S$1,0),FALSE)),"",INDIRECT("'ref_dontTouch'!R"&amp;ROW(A790)&amp;"C"&amp;MATCH(A$2,ref_dontTouch!$A$1:$S$1,0),FALSE))</f>
        <v/>
      </c>
      <c r="B790" s="14" t="str">
        <f ca="1">IF(INDIRECT("'ref_dontTouch'!R"&amp;ROW(B790)&amp;"C"&amp;MATCH("ALIGN",ref_dontTouch!$A$1:$S$1,0),FALSE)="","",IF(INDIRECT("'ref_dontTouch'!R"&amp;ROW(B790)&amp;"C"&amp;MATCH("ALIGN",ref_dontTouch!$A$1:$S$1,0),FALSE)="t","Target",IF(INDIRECT("'ref_dontTouch'!R"&amp;ROW(B790)&amp;"C"&amp;MATCH("ALIGN",ref_dontTouch!$A$1:$S$1,0),FALSE)="f","Flagged","Connected")))</f>
        <v/>
      </c>
      <c r="C790" s="14" t="str">
        <f ca="1">IF(ISBLANK(INDIRECT("'ref_dontTouch'!R"&amp;ROW(C790)&amp;"C"&amp;MATCH(C$2,ref_dontTouch!$A$1:$S$1,0),FALSE)),"",INDIRECT("'ref_dontTouch'!R"&amp;ROW(C790)&amp;"C"&amp;MATCH(C$2,ref_dontTouch!$A$1:$S$1,0),FALSE))</f>
        <v/>
      </c>
      <c r="D790" s="13" t="str">
        <f ca="1">IF(C790="","",C790&amp;" - "&amp;VLOOKUP($C790,ref_dontTouch!$B789:$Y6787,MATCH("statement",ref_dontTouch!$B$1:$Y$1,0),0))</f>
        <v/>
      </c>
      <c r="E790" s="13" t="str">
        <f ca="1">IF(D790="","",VLOOKUP($C790,ref_dontTouch!$B789:$Y6787,MATCH("performanceExpectation",ref_dontTouch!$B$1:$Y$1,0),0))</f>
        <v/>
      </c>
      <c r="F790" s="5"/>
      <c r="G790" s="5"/>
      <c r="H790" s="5"/>
      <c r="I790" s="5"/>
      <c r="J790" s="5"/>
      <c r="K790" s="5"/>
      <c r="L790" s="5"/>
      <c r="M790" s="5"/>
      <c r="N790" s="5"/>
      <c r="O790" s="5"/>
      <c r="P790" s="5"/>
      <c r="Q790" s="5"/>
      <c r="R790" s="5"/>
      <c r="S790" s="5"/>
      <c r="T790" s="5"/>
      <c r="U790" s="5"/>
      <c r="V790" s="5"/>
      <c r="W790" s="5"/>
      <c r="X790" s="5"/>
      <c r="Y790" s="5"/>
      <c r="Z790" s="5"/>
      <c r="AA790" s="5"/>
    </row>
    <row r="791" spans="1:27" ht="16">
      <c r="A791" s="13" t="str">
        <f ca="1">IF(ISBLANK(INDIRECT("'ref_dontTouch'!R"&amp;ROW(A791)&amp;"C"&amp;MATCH(A$2,ref_dontTouch!$A$1:$S$1,0),FALSE)),"",INDIRECT("'ref_dontTouch'!R"&amp;ROW(A791)&amp;"C"&amp;MATCH(A$2,ref_dontTouch!$A$1:$S$1,0),FALSE))</f>
        <v/>
      </c>
      <c r="B791" s="14" t="str">
        <f ca="1">IF(INDIRECT("'ref_dontTouch'!R"&amp;ROW(B791)&amp;"C"&amp;MATCH("ALIGN",ref_dontTouch!$A$1:$S$1,0),FALSE)="","",IF(INDIRECT("'ref_dontTouch'!R"&amp;ROW(B791)&amp;"C"&amp;MATCH("ALIGN",ref_dontTouch!$A$1:$S$1,0),FALSE)="t","Target",IF(INDIRECT("'ref_dontTouch'!R"&amp;ROW(B791)&amp;"C"&amp;MATCH("ALIGN",ref_dontTouch!$A$1:$S$1,0),FALSE)="f","Flagged","Connected")))</f>
        <v/>
      </c>
      <c r="C791" s="14" t="str">
        <f ca="1">IF(ISBLANK(INDIRECT("'ref_dontTouch'!R"&amp;ROW(C791)&amp;"C"&amp;MATCH(C$2,ref_dontTouch!$A$1:$S$1,0),FALSE)),"",INDIRECT("'ref_dontTouch'!R"&amp;ROW(C791)&amp;"C"&amp;MATCH(C$2,ref_dontTouch!$A$1:$S$1,0),FALSE))</f>
        <v/>
      </c>
      <c r="D791" s="13" t="str">
        <f ca="1">IF(C791="","",C791&amp;" - "&amp;VLOOKUP($C791,ref_dontTouch!$B790:$Y6788,MATCH("statement",ref_dontTouch!$B$1:$Y$1,0),0))</f>
        <v/>
      </c>
      <c r="E791" s="13" t="str">
        <f ca="1">IF(D791="","",VLOOKUP($C791,ref_dontTouch!$B790:$Y6788,MATCH("performanceExpectation",ref_dontTouch!$B$1:$Y$1,0),0))</f>
        <v/>
      </c>
      <c r="F791" s="5"/>
      <c r="G791" s="5"/>
      <c r="H791" s="5"/>
      <c r="I791" s="5"/>
      <c r="J791" s="5"/>
      <c r="K791" s="5"/>
      <c r="L791" s="5"/>
      <c r="M791" s="5"/>
      <c r="N791" s="5"/>
      <c r="O791" s="5"/>
      <c r="P791" s="5"/>
      <c r="Q791" s="5"/>
      <c r="R791" s="5"/>
      <c r="S791" s="5"/>
      <c r="T791" s="5"/>
      <c r="U791" s="5"/>
      <c r="V791" s="5"/>
      <c r="W791" s="5"/>
      <c r="X791" s="5"/>
      <c r="Y791" s="5"/>
      <c r="Z791" s="5"/>
      <c r="AA791" s="5"/>
    </row>
    <row r="792" spans="1:27" ht="16">
      <c r="A792" s="13" t="str">
        <f ca="1">IF(ISBLANK(INDIRECT("'ref_dontTouch'!R"&amp;ROW(A792)&amp;"C"&amp;MATCH(A$2,ref_dontTouch!$A$1:$S$1,0),FALSE)),"",INDIRECT("'ref_dontTouch'!R"&amp;ROW(A792)&amp;"C"&amp;MATCH(A$2,ref_dontTouch!$A$1:$S$1,0),FALSE))</f>
        <v/>
      </c>
      <c r="B792" s="14" t="str">
        <f ca="1">IF(INDIRECT("'ref_dontTouch'!R"&amp;ROW(B792)&amp;"C"&amp;MATCH("ALIGN",ref_dontTouch!$A$1:$S$1,0),FALSE)="","",IF(INDIRECT("'ref_dontTouch'!R"&amp;ROW(B792)&amp;"C"&amp;MATCH("ALIGN",ref_dontTouch!$A$1:$S$1,0),FALSE)="t","Target",IF(INDIRECT("'ref_dontTouch'!R"&amp;ROW(B792)&amp;"C"&amp;MATCH("ALIGN",ref_dontTouch!$A$1:$S$1,0),FALSE)="f","Flagged","Connected")))</f>
        <v/>
      </c>
      <c r="C792" s="14" t="str">
        <f ca="1">IF(ISBLANK(INDIRECT("'ref_dontTouch'!R"&amp;ROW(C792)&amp;"C"&amp;MATCH(C$2,ref_dontTouch!$A$1:$S$1,0),FALSE)),"",INDIRECT("'ref_dontTouch'!R"&amp;ROW(C792)&amp;"C"&amp;MATCH(C$2,ref_dontTouch!$A$1:$S$1,0),FALSE))</f>
        <v/>
      </c>
      <c r="D792" s="13" t="str">
        <f ca="1">IF(C792="","",C792&amp;" - "&amp;VLOOKUP($C792,ref_dontTouch!$B791:$Y6789,MATCH("statement",ref_dontTouch!$B$1:$Y$1,0),0))</f>
        <v/>
      </c>
      <c r="E792" s="13" t="str">
        <f ca="1">IF(D792="","",VLOOKUP($C792,ref_dontTouch!$B791:$Y6789,MATCH("performanceExpectation",ref_dontTouch!$B$1:$Y$1,0),0))</f>
        <v/>
      </c>
      <c r="F792" s="5"/>
      <c r="G792" s="5"/>
      <c r="H792" s="5"/>
      <c r="I792" s="5"/>
      <c r="J792" s="5"/>
      <c r="K792" s="5"/>
      <c r="L792" s="5"/>
      <c r="M792" s="5"/>
      <c r="N792" s="5"/>
      <c r="O792" s="5"/>
      <c r="P792" s="5"/>
      <c r="Q792" s="5"/>
      <c r="R792" s="5"/>
      <c r="S792" s="5"/>
      <c r="T792" s="5"/>
      <c r="U792" s="5"/>
      <c r="V792" s="5"/>
      <c r="W792" s="5"/>
      <c r="X792" s="5"/>
      <c r="Y792" s="5"/>
      <c r="Z792" s="5"/>
      <c r="AA792" s="5"/>
    </row>
    <row r="793" spans="1:27" ht="16">
      <c r="A793" s="13" t="str">
        <f ca="1">IF(ISBLANK(INDIRECT("'ref_dontTouch'!R"&amp;ROW(A793)&amp;"C"&amp;MATCH(A$2,ref_dontTouch!$A$1:$S$1,0),FALSE)),"",INDIRECT("'ref_dontTouch'!R"&amp;ROW(A793)&amp;"C"&amp;MATCH(A$2,ref_dontTouch!$A$1:$S$1,0),FALSE))</f>
        <v/>
      </c>
      <c r="B793" s="14" t="str">
        <f ca="1">IF(INDIRECT("'ref_dontTouch'!R"&amp;ROW(B793)&amp;"C"&amp;MATCH("ALIGN",ref_dontTouch!$A$1:$S$1,0),FALSE)="","",IF(INDIRECT("'ref_dontTouch'!R"&amp;ROW(B793)&amp;"C"&amp;MATCH("ALIGN",ref_dontTouch!$A$1:$S$1,0),FALSE)="t","Target",IF(INDIRECT("'ref_dontTouch'!R"&amp;ROW(B793)&amp;"C"&amp;MATCH("ALIGN",ref_dontTouch!$A$1:$S$1,0),FALSE)="f","Flagged","Connected")))</f>
        <v/>
      </c>
      <c r="C793" s="14" t="str">
        <f ca="1">IF(ISBLANK(INDIRECT("'ref_dontTouch'!R"&amp;ROW(C793)&amp;"C"&amp;MATCH(C$2,ref_dontTouch!$A$1:$S$1,0),FALSE)),"",INDIRECT("'ref_dontTouch'!R"&amp;ROW(C793)&amp;"C"&amp;MATCH(C$2,ref_dontTouch!$A$1:$S$1,0),FALSE))</f>
        <v/>
      </c>
      <c r="D793" s="13" t="str">
        <f ca="1">IF(C793="","",C793&amp;" - "&amp;VLOOKUP($C793,ref_dontTouch!$B792:$Y6790,MATCH("statement",ref_dontTouch!$B$1:$Y$1,0),0))</f>
        <v/>
      </c>
      <c r="E793" s="13" t="str">
        <f ca="1">IF(D793="","",VLOOKUP($C793,ref_dontTouch!$B792:$Y6790,MATCH("performanceExpectation",ref_dontTouch!$B$1:$Y$1,0),0))</f>
        <v/>
      </c>
      <c r="F793" s="5"/>
      <c r="G793" s="5"/>
      <c r="H793" s="5"/>
      <c r="I793" s="5"/>
      <c r="J793" s="5"/>
      <c r="K793" s="5"/>
      <c r="L793" s="5"/>
      <c r="M793" s="5"/>
      <c r="N793" s="5"/>
      <c r="O793" s="5"/>
      <c r="P793" s="5"/>
      <c r="Q793" s="5"/>
      <c r="R793" s="5"/>
      <c r="S793" s="5"/>
      <c r="T793" s="5"/>
      <c r="U793" s="5"/>
      <c r="V793" s="5"/>
      <c r="W793" s="5"/>
      <c r="X793" s="5"/>
      <c r="Y793" s="5"/>
      <c r="Z793" s="5"/>
      <c r="AA793" s="5"/>
    </row>
    <row r="794" spans="1:27" ht="16">
      <c r="A794" s="13" t="str">
        <f ca="1">IF(ISBLANK(INDIRECT("'ref_dontTouch'!R"&amp;ROW(A794)&amp;"C"&amp;MATCH(A$2,ref_dontTouch!$A$1:$S$1,0),FALSE)),"",INDIRECT("'ref_dontTouch'!R"&amp;ROW(A794)&amp;"C"&amp;MATCH(A$2,ref_dontTouch!$A$1:$S$1,0),FALSE))</f>
        <v/>
      </c>
      <c r="B794" s="14" t="str">
        <f ca="1">IF(INDIRECT("'ref_dontTouch'!R"&amp;ROW(B794)&amp;"C"&amp;MATCH("ALIGN",ref_dontTouch!$A$1:$S$1,0),FALSE)="","",IF(INDIRECT("'ref_dontTouch'!R"&amp;ROW(B794)&amp;"C"&amp;MATCH("ALIGN",ref_dontTouch!$A$1:$S$1,0),FALSE)="t","Target",IF(INDIRECT("'ref_dontTouch'!R"&amp;ROW(B794)&amp;"C"&amp;MATCH("ALIGN",ref_dontTouch!$A$1:$S$1,0),FALSE)="f","Flagged","Connected")))</f>
        <v/>
      </c>
      <c r="C794" s="14" t="str">
        <f ca="1">IF(ISBLANK(INDIRECT("'ref_dontTouch'!R"&amp;ROW(C794)&amp;"C"&amp;MATCH(C$2,ref_dontTouch!$A$1:$S$1,0),FALSE)),"",INDIRECT("'ref_dontTouch'!R"&amp;ROW(C794)&amp;"C"&amp;MATCH(C$2,ref_dontTouch!$A$1:$S$1,0),FALSE))</f>
        <v/>
      </c>
      <c r="D794" s="13" t="str">
        <f ca="1">IF(C794="","",C794&amp;" - "&amp;VLOOKUP($C794,ref_dontTouch!$B793:$Y6791,MATCH("statement",ref_dontTouch!$B$1:$Y$1,0),0))</f>
        <v/>
      </c>
      <c r="E794" s="13" t="str">
        <f ca="1">IF(D794="","",VLOOKUP($C794,ref_dontTouch!$B793:$Y6791,MATCH("performanceExpectation",ref_dontTouch!$B$1:$Y$1,0),0))</f>
        <v/>
      </c>
      <c r="F794" s="5"/>
      <c r="G794" s="5"/>
      <c r="H794" s="5"/>
      <c r="I794" s="5"/>
      <c r="J794" s="5"/>
      <c r="K794" s="5"/>
      <c r="L794" s="5"/>
      <c r="M794" s="5"/>
      <c r="N794" s="5"/>
      <c r="O794" s="5"/>
      <c r="P794" s="5"/>
      <c r="Q794" s="5"/>
      <c r="R794" s="5"/>
      <c r="S794" s="5"/>
      <c r="T794" s="5"/>
      <c r="U794" s="5"/>
      <c r="V794" s="5"/>
      <c r="W794" s="5"/>
      <c r="X794" s="5"/>
      <c r="Y794" s="5"/>
      <c r="Z794" s="5"/>
      <c r="AA794" s="5"/>
    </row>
    <row r="795" spans="1:27" ht="16">
      <c r="A795" s="13" t="str">
        <f ca="1">IF(ISBLANK(INDIRECT("'ref_dontTouch'!R"&amp;ROW(A795)&amp;"C"&amp;MATCH(A$2,ref_dontTouch!$A$1:$S$1,0),FALSE)),"",INDIRECT("'ref_dontTouch'!R"&amp;ROW(A795)&amp;"C"&amp;MATCH(A$2,ref_dontTouch!$A$1:$S$1,0),FALSE))</f>
        <v/>
      </c>
      <c r="B795" s="14" t="str">
        <f ca="1">IF(INDIRECT("'ref_dontTouch'!R"&amp;ROW(B795)&amp;"C"&amp;MATCH("ALIGN",ref_dontTouch!$A$1:$S$1,0),FALSE)="","",IF(INDIRECT("'ref_dontTouch'!R"&amp;ROW(B795)&amp;"C"&amp;MATCH("ALIGN",ref_dontTouch!$A$1:$S$1,0),FALSE)="t","Target",IF(INDIRECT("'ref_dontTouch'!R"&amp;ROW(B795)&amp;"C"&amp;MATCH("ALIGN",ref_dontTouch!$A$1:$S$1,0),FALSE)="f","Flagged","Connected")))</f>
        <v/>
      </c>
      <c r="C795" s="14" t="str">
        <f ca="1">IF(ISBLANK(INDIRECT("'ref_dontTouch'!R"&amp;ROW(C795)&amp;"C"&amp;MATCH(C$2,ref_dontTouch!$A$1:$S$1,0),FALSE)),"",INDIRECT("'ref_dontTouch'!R"&amp;ROW(C795)&amp;"C"&amp;MATCH(C$2,ref_dontTouch!$A$1:$S$1,0),FALSE))</f>
        <v/>
      </c>
      <c r="D795" s="13" t="str">
        <f ca="1">IF(C795="","",C795&amp;" - "&amp;VLOOKUP($C795,ref_dontTouch!$B794:$Y6792,MATCH("statement",ref_dontTouch!$B$1:$Y$1,0),0))</f>
        <v/>
      </c>
      <c r="E795" s="13" t="str">
        <f ca="1">IF(D795="","",VLOOKUP($C795,ref_dontTouch!$B794:$Y6792,MATCH("performanceExpectation",ref_dontTouch!$B$1:$Y$1,0),0))</f>
        <v/>
      </c>
      <c r="F795" s="5"/>
      <c r="G795" s="5"/>
      <c r="H795" s="5"/>
      <c r="I795" s="5"/>
      <c r="J795" s="5"/>
      <c r="K795" s="5"/>
      <c r="L795" s="5"/>
      <c r="M795" s="5"/>
      <c r="N795" s="5"/>
      <c r="O795" s="5"/>
      <c r="P795" s="5"/>
      <c r="Q795" s="5"/>
      <c r="R795" s="5"/>
      <c r="S795" s="5"/>
      <c r="T795" s="5"/>
      <c r="U795" s="5"/>
      <c r="V795" s="5"/>
      <c r="W795" s="5"/>
      <c r="X795" s="5"/>
      <c r="Y795" s="5"/>
      <c r="Z795" s="5"/>
      <c r="AA795" s="5"/>
    </row>
    <row r="796" spans="1:27" ht="16">
      <c r="A796" s="13" t="str">
        <f ca="1">IF(ISBLANK(INDIRECT("'ref_dontTouch'!R"&amp;ROW(A796)&amp;"C"&amp;MATCH(A$2,ref_dontTouch!$A$1:$S$1,0),FALSE)),"",INDIRECT("'ref_dontTouch'!R"&amp;ROW(A796)&amp;"C"&amp;MATCH(A$2,ref_dontTouch!$A$1:$S$1,0),FALSE))</f>
        <v/>
      </c>
      <c r="B796" s="14" t="str">
        <f ca="1">IF(INDIRECT("'ref_dontTouch'!R"&amp;ROW(B796)&amp;"C"&amp;MATCH("ALIGN",ref_dontTouch!$A$1:$S$1,0),FALSE)="","",IF(INDIRECT("'ref_dontTouch'!R"&amp;ROW(B796)&amp;"C"&amp;MATCH("ALIGN",ref_dontTouch!$A$1:$S$1,0),FALSE)="t","Target",IF(INDIRECT("'ref_dontTouch'!R"&amp;ROW(B796)&amp;"C"&amp;MATCH("ALIGN",ref_dontTouch!$A$1:$S$1,0),FALSE)="f","Flagged","Connected")))</f>
        <v/>
      </c>
      <c r="C796" s="14" t="str">
        <f ca="1">IF(ISBLANK(INDIRECT("'ref_dontTouch'!R"&amp;ROW(C796)&amp;"C"&amp;MATCH(C$2,ref_dontTouch!$A$1:$S$1,0),FALSE)),"",INDIRECT("'ref_dontTouch'!R"&amp;ROW(C796)&amp;"C"&amp;MATCH(C$2,ref_dontTouch!$A$1:$S$1,0),FALSE))</f>
        <v/>
      </c>
      <c r="D796" s="13" t="str">
        <f ca="1">IF(C796="","",C796&amp;" - "&amp;VLOOKUP($C796,ref_dontTouch!$B795:$Y6793,MATCH("statement",ref_dontTouch!$B$1:$Y$1,0),0))</f>
        <v/>
      </c>
      <c r="E796" s="13" t="str">
        <f ca="1">IF(D796="","",VLOOKUP($C796,ref_dontTouch!$B795:$Y6793,MATCH("performanceExpectation",ref_dontTouch!$B$1:$Y$1,0),0))</f>
        <v/>
      </c>
      <c r="F796" s="5"/>
      <c r="G796" s="5"/>
      <c r="H796" s="5"/>
      <c r="I796" s="5"/>
      <c r="J796" s="5"/>
      <c r="K796" s="5"/>
      <c r="L796" s="5"/>
      <c r="M796" s="5"/>
      <c r="N796" s="5"/>
      <c r="O796" s="5"/>
      <c r="P796" s="5"/>
      <c r="Q796" s="5"/>
      <c r="R796" s="5"/>
      <c r="S796" s="5"/>
      <c r="T796" s="5"/>
      <c r="U796" s="5"/>
      <c r="V796" s="5"/>
      <c r="W796" s="5"/>
      <c r="X796" s="5"/>
      <c r="Y796" s="5"/>
      <c r="Z796" s="5"/>
      <c r="AA796" s="5"/>
    </row>
    <row r="797" spans="1:27" ht="16">
      <c r="A797" s="13" t="str">
        <f ca="1">IF(ISBLANK(INDIRECT("'ref_dontTouch'!R"&amp;ROW(A797)&amp;"C"&amp;MATCH(A$2,ref_dontTouch!$A$1:$S$1,0),FALSE)),"",INDIRECT("'ref_dontTouch'!R"&amp;ROW(A797)&amp;"C"&amp;MATCH(A$2,ref_dontTouch!$A$1:$S$1,0),FALSE))</f>
        <v/>
      </c>
      <c r="B797" s="14" t="str">
        <f ca="1">IF(INDIRECT("'ref_dontTouch'!R"&amp;ROW(B797)&amp;"C"&amp;MATCH("ALIGN",ref_dontTouch!$A$1:$S$1,0),FALSE)="","",IF(INDIRECT("'ref_dontTouch'!R"&amp;ROW(B797)&amp;"C"&amp;MATCH("ALIGN",ref_dontTouch!$A$1:$S$1,0),FALSE)="t","Target",IF(INDIRECT("'ref_dontTouch'!R"&amp;ROW(B797)&amp;"C"&amp;MATCH("ALIGN",ref_dontTouch!$A$1:$S$1,0),FALSE)="f","Flagged","Connected")))</f>
        <v/>
      </c>
      <c r="C797" s="14" t="str">
        <f ca="1">IF(ISBLANK(INDIRECT("'ref_dontTouch'!R"&amp;ROW(C797)&amp;"C"&amp;MATCH(C$2,ref_dontTouch!$A$1:$S$1,0),FALSE)),"",INDIRECT("'ref_dontTouch'!R"&amp;ROW(C797)&amp;"C"&amp;MATCH(C$2,ref_dontTouch!$A$1:$S$1,0),FALSE))</f>
        <v/>
      </c>
      <c r="D797" s="13" t="str">
        <f ca="1">IF(C797="","",C797&amp;" - "&amp;VLOOKUP($C797,ref_dontTouch!$B796:$Y6794,MATCH("statement",ref_dontTouch!$B$1:$Y$1,0),0))</f>
        <v/>
      </c>
      <c r="E797" s="13" t="str">
        <f ca="1">IF(D797="","",VLOOKUP($C797,ref_dontTouch!$B796:$Y6794,MATCH("performanceExpectation",ref_dontTouch!$B$1:$Y$1,0),0))</f>
        <v/>
      </c>
      <c r="F797" s="5"/>
      <c r="G797" s="5"/>
      <c r="H797" s="5"/>
      <c r="I797" s="5"/>
      <c r="J797" s="5"/>
      <c r="K797" s="5"/>
      <c r="L797" s="5"/>
      <c r="M797" s="5"/>
      <c r="N797" s="5"/>
      <c r="O797" s="5"/>
      <c r="P797" s="5"/>
      <c r="Q797" s="5"/>
      <c r="R797" s="5"/>
      <c r="S797" s="5"/>
      <c r="T797" s="5"/>
      <c r="U797" s="5"/>
      <c r="V797" s="5"/>
      <c r="W797" s="5"/>
      <c r="X797" s="5"/>
      <c r="Y797" s="5"/>
      <c r="Z797" s="5"/>
      <c r="AA797" s="5"/>
    </row>
    <row r="798" spans="1:27" ht="16">
      <c r="A798" s="13" t="str">
        <f ca="1">IF(ISBLANK(INDIRECT("'ref_dontTouch'!R"&amp;ROW(A798)&amp;"C"&amp;MATCH(A$2,ref_dontTouch!$A$1:$S$1,0),FALSE)),"",INDIRECT("'ref_dontTouch'!R"&amp;ROW(A798)&amp;"C"&amp;MATCH(A$2,ref_dontTouch!$A$1:$S$1,0),FALSE))</f>
        <v/>
      </c>
      <c r="B798" s="14" t="str">
        <f ca="1">IF(INDIRECT("'ref_dontTouch'!R"&amp;ROW(B798)&amp;"C"&amp;MATCH("ALIGN",ref_dontTouch!$A$1:$S$1,0),FALSE)="","",IF(INDIRECT("'ref_dontTouch'!R"&amp;ROW(B798)&amp;"C"&amp;MATCH("ALIGN",ref_dontTouch!$A$1:$S$1,0),FALSE)="t","Target",IF(INDIRECT("'ref_dontTouch'!R"&amp;ROW(B798)&amp;"C"&amp;MATCH("ALIGN",ref_dontTouch!$A$1:$S$1,0),FALSE)="f","Flagged","Connected")))</f>
        <v/>
      </c>
      <c r="C798" s="14" t="str">
        <f ca="1">IF(ISBLANK(INDIRECT("'ref_dontTouch'!R"&amp;ROW(C798)&amp;"C"&amp;MATCH(C$2,ref_dontTouch!$A$1:$S$1,0),FALSE)),"",INDIRECT("'ref_dontTouch'!R"&amp;ROW(C798)&amp;"C"&amp;MATCH(C$2,ref_dontTouch!$A$1:$S$1,0),FALSE))</f>
        <v/>
      </c>
      <c r="D798" s="13" t="str">
        <f ca="1">IF(C798="","",C798&amp;" - "&amp;VLOOKUP($C798,ref_dontTouch!$B797:$Y6795,MATCH("statement",ref_dontTouch!$B$1:$Y$1,0),0))</f>
        <v/>
      </c>
      <c r="E798" s="13" t="str">
        <f ca="1">IF(D798="","",VLOOKUP($C798,ref_dontTouch!$B797:$Y6795,MATCH("performanceExpectation",ref_dontTouch!$B$1:$Y$1,0),0))</f>
        <v/>
      </c>
      <c r="F798" s="5"/>
      <c r="G798" s="5"/>
      <c r="H798" s="5"/>
      <c r="I798" s="5"/>
      <c r="J798" s="5"/>
      <c r="K798" s="5"/>
      <c r="L798" s="5"/>
      <c r="M798" s="5"/>
      <c r="N798" s="5"/>
      <c r="O798" s="5"/>
      <c r="P798" s="5"/>
      <c r="Q798" s="5"/>
      <c r="R798" s="5"/>
      <c r="S798" s="5"/>
      <c r="T798" s="5"/>
      <c r="U798" s="5"/>
      <c r="V798" s="5"/>
      <c r="W798" s="5"/>
      <c r="X798" s="5"/>
      <c r="Y798" s="5"/>
      <c r="Z798" s="5"/>
      <c r="AA798" s="5"/>
    </row>
    <row r="799" spans="1:27" ht="16">
      <c r="A799" s="13" t="str">
        <f ca="1">IF(ISBLANK(INDIRECT("'ref_dontTouch'!R"&amp;ROW(A799)&amp;"C"&amp;MATCH(A$2,ref_dontTouch!$A$1:$S$1,0),FALSE)),"",INDIRECT("'ref_dontTouch'!R"&amp;ROW(A799)&amp;"C"&amp;MATCH(A$2,ref_dontTouch!$A$1:$S$1,0),FALSE))</f>
        <v/>
      </c>
      <c r="B799" s="14" t="str">
        <f ca="1">IF(INDIRECT("'ref_dontTouch'!R"&amp;ROW(B799)&amp;"C"&amp;MATCH("ALIGN",ref_dontTouch!$A$1:$S$1,0),FALSE)="","",IF(INDIRECT("'ref_dontTouch'!R"&amp;ROW(B799)&amp;"C"&amp;MATCH("ALIGN",ref_dontTouch!$A$1:$S$1,0),FALSE)="t","Target",IF(INDIRECT("'ref_dontTouch'!R"&amp;ROW(B799)&amp;"C"&amp;MATCH("ALIGN",ref_dontTouch!$A$1:$S$1,0),FALSE)="f","Flagged","Connected")))</f>
        <v/>
      </c>
      <c r="C799" s="14" t="str">
        <f ca="1">IF(ISBLANK(INDIRECT("'ref_dontTouch'!R"&amp;ROW(C799)&amp;"C"&amp;MATCH(C$2,ref_dontTouch!$A$1:$S$1,0),FALSE)),"",INDIRECT("'ref_dontTouch'!R"&amp;ROW(C799)&amp;"C"&amp;MATCH(C$2,ref_dontTouch!$A$1:$S$1,0),FALSE))</f>
        <v/>
      </c>
      <c r="D799" s="13" t="str">
        <f ca="1">IF(C799="","",C799&amp;" - "&amp;VLOOKUP($C799,ref_dontTouch!$B798:$Y6796,MATCH("statement",ref_dontTouch!$B$1:$Y$1,0),0))</f>
        <v/>
      </c>
      <c r="E799" s="13" t="str">
        <f ca="1">IF(D799="","",VLOOKUP($C799,ref_dontTouch!$B798:$Y6796,MATCH("performanceExpectation",ref_dontTouch!$B$1:$Y$1,0),0))</f>
        <v/>
      </c>
      <c r="F799" s="5"/>
      <c r="G799" s="5"/>
      <c r="H799" s="5"/>
      <c r="I799" s="5"/>
      <c r="J799" s="5"/>
      <c r="K799" s="5"/>
      <c r="L799" s="5"/>
      <c r="M799" s="5"/>
      <c r="N799" s="5"/>
      <c r="O799" s="5"/>
      <c r="P799" s="5"/>
      <c r="Q799" s="5"/>
      <c r="R799" s="5"/>
      <c r="S799" s="5"/>
      <c r="T799" s="5"/>
      <c r="U799" s="5"/>
      <c r="V799" s="5"/>
      <c r="W799" s="5"/>
      <c r="X799" s="5"/>
      <c r="Y799" s="5"/>
      <c r="Z799" s="5"/>
      <c r="AA799" s="5"/>
    </row>
    <row r="800" spans="1:27" ht="16">
      <c r="A800" s="13" t="str">
        <f ca="1">IF(ISBLANK(INDIRECT("'ref_dontTouch'!R"&amp;ROW(A800)&amp;"C"&amp;MATCH(A$2,ref_dontTouch!$A$1:$S$1,0),FALSE)),"",INDIRECT("'ref_dontTouch'!R"&amp;ROW(A800)&amp;"C"&amp;MATCH(A$2,ref_dontTouch!$A$1:$S$1,0),FALSE))</f>
        <v/>
      </c>
      <c r="B800" s="14" t="str">
        <f ca="1">IF(INDIRECT("'ref_dontTouch'!R"&amp;ROW(B800)&amp;"C"&amp;MATCH("ALIGN",ref_dontTouch!$A$1:$S$1,0),FALSE)="","",IF(INDIRECT("'ref_dontTouch'!R"&amp;ROW(B800)&amp;"C"&amp;MATCH("ALIGN",ref_dontTouch!$A$1:$S$1,0),FALSE)="t","Target",IF(INDIRECT("'ref_dontTouch'!R"&amp;ROW(B800)&amp;"C"&amp;MATCH("ALIGN",ref_dontTouch!$A$1:$S$1,0),FALSE)="f","Flagged","Connected")))</f>
        <v/>
      </c>
      <c r="C800" s="14" t="str">
        <f ca="1">IF(ISBLANK(INDIRECT("'ref_dontTouch'!R"&amp;ROW(C800)&amp;"C"&amp;MATCH(C$2,ref_dontTouch!$A$1:$S$1,0),FALSE)),"",INDIRECT("'ref_dontTouch'!R"&amp;ROW(C800)&amp;"C"&amp;MATCH(C$2,ref_dontTouch!$A$1:$S$1,0),FALSE))</f>
        <v/>
      </c>
      <c r="D800" s="13" t="str">
        <f ca="1">IF(C800="","",C800&amp;" - "&amp;VLOOKUP($C800,ref_dontTouch!$B799:$Y6797,MATCH("statement",ref_dontTouch!$B$1:$Y$1,0),0))</f>
        <v/>
      </c>
      <c r="E800" s="13" t="str">
        <f ca="1">IF(D800="","",VLOOKUP($C800,ref_dontTouch!$B799:$Y6797,MATCH("performanceExpectation",ref_dontTouch!$B$1:$Y$1,0),0))</f>
        <v/>
      </c>
      <c r="F800" s="5"/>
      <c r="G800" s="5"/>
      <c r="H800" s="5"/>
      <c r="I800" s="5"/>
      <c r="J800" s="5"/>
      <c r="K800" s="5"/>
      <c r="L800" s="5"/>
      <c r="M800" s="5"/>
      <c r="N800" s="5"/>
      <c r="O800" s="5"/>
      <c r="P800" s="5"/>
      <c r="Q800" s="5"/>
      <c r="R800" s="5"/>
      <c r="S800" s="5"/>
      <c r="T800" s="5"/>
      <c r="U800" s="5"/>
      <c r="V800" s="5"/>
      <c r="W800" s="5"/>
      <c r="X800" s="5"/>
      <c r="Y800" s="5"/>
      <c r="Z800" s="5"/>
      <c r="AA800" s="5"/>
    </row>
    <row r="801" spans="1:27" ht="16">
      <c r="A801" s="13" t="str">
        <f ca="1">IF(ISBLANK(INDIRECT("'ref_dontTouch'!R"&amp;ROW(A801)&amp;"C"&amp;MATCH(A$2,ref_dontTouch!$A$1:$S$1,0),FALSE)),"",INDIRECT("'ref_dontTouch'!R"&amp;ROW(A801)&amp;"C"&amp;MATCH(A$2,ref_dontTouch!$A$1:$S$1,0),FALSE))</f>
        <v/>
      </c>
      <c r="B801" s="14" t="str">
        <f ca="1">IF(INDIRECT("'ref_dontTouch'!R"&amp;ROW(B801)&amp;"C"&amp;MATCH("ALIGN",ref_dontTouch!$A$1:$S$1,0),FALSE)="","",IF(INDIRECT("'ref_dontTouch'!R"&amp;ROW(B801)&amp;"C"&amp;MATCH("ALIGN",ref_dontTouch!$A$1:$S$1,0),FALSE)="t","Target",IF(INDIRECT("'ref_dontTouch'!R"&amp;ROW(B801)&amp;"C"&amp;MATCH("ALIGN",ref_dontTouch!$A$1:$S$1,0),FALSE)="f","Flagged","Connected")))</f>
        <v/>
      </c>
      <c r="C801" s="14" t="str">
        <f ca="1">IF(ISBLANK(INDIRECT("'ref_dontTouch'!R"&amp;ROW(C801)&amp;"C"&amp;MATCH(C$2,ref_dontTouch!$A$1:$S$1,0),FALSE)),"",INDIRECT("'ref_dontTouch'!R"&amp;ROW(C801)&amp;"C"&amp;MATCH(C$2,ref_dontTouch!$A$1:$S$1,0),FALSE))</f>
        <v/>
      </c>
      <c r="D801" s="13" t="str">
        <f ca="1">IF(C801="","",C801&amp;" - "&amp;VLOOKUP($C801,ref_dontTouch!$B800:$Y6798,MATCH("statement",ref_dontTouch!$B$1:$Y$1,0),0))</f>
        <v/>
      </c>
      <c r="E801" s="13" t="str">
        <f ca="1">IF(D801="","",VLOOKUP($C801,ref_dontTouch!$B800:$Y6798,MATCH("performanceExpectation",ref_dontTouch!$B$1:$Y$1,0),0))</f>
        <v/>
      </c>
      <c r="F801" s="5"/>
      <c r="G801" s="5"/>
      <c r="H801" s="5"/>
      <c r="I801" s="5"/>
      <c r="J801" s="5"/>
      <c r="K801" s="5"/>
      <c r="L801" s="5"/>
      <c r="M801" s="5"/>
      <c r="N801" s="5"/>
      <c r="O801" s="5"/>
      <c r="P801" s="5"/>
      <c r="Q801" s="5"/>
      <c r="R801" s="5"/>
      <c r="S801" s="5"/>
      <c r="T801" s="5"/>
      <c r="U801" s="5"/>
      <c r="V801" s="5"/>
      <c r="W801" s="5"/>
      <c r="X801" s="5"/>
      <c r="Y801" s="5"/>
      <c r="Z801" s="5"/>
      <c r="AA801" s="5"/>
    </row>
    <row r="802" spans="1:27" ht="16">
      <c r="A802" s="13" t="str">
        <f ca="1">IF(ISBLANK(INDIRECT("'ref_dontTouch'!R"&amp;ROW(A802)&amp;"C"&amp;MATCH(A$2,ref_dontTouch!$A$1:$S$1,0),FALSE)),"",INDIRECT("'ref_dontTouch'!R"&amp;ROW(A802)&amp;"C"&amp;MATCH(A$2,ref_dontTouch!$A$1:$S$1,0),FALSE))</f>
        <v/>
      </c>
      <c r="B802" s="14" t="str">
        <f ca="1">IF(INDIRECT("'ref_dontTouch'!R"&amp;ROW(B802)&amp;"C"&amp;MATCH("ALIGN",ref_dontTouch!$A$1:$S$1,0),FALSE)="","",IF(INDIRECT("'ref_dontTouch'!R"&amp;ROW(B802)&amp;"C"&amp;MATCH("ALIGN",ref_dontTouch!$A$1:$S$1,0),FALSE)="t","Target",IF(INDIRECT("'ref_dontTouch'!R"&amp;ROW(B802)&amp;"C"&amp;MATCH("ALIGN",ref_dontTouch!$A$1:$S$1,0),FALSE)="f","Flagged","Connected")))</f>
        <v/>
      </c>
      <c r="C802" s="14" t="str">
        <f ca="1">IF(ISBLANK(INDIRECT("'ref_dontTouch'!R"&amp;ROW(C802)&amp;"C"&amp;MATCH(C$2,ref_dontTouch!$A$1:$S$1,0),FALSE)),"",INDIRECT("'ref_dontTouch'!R"&amp;ROW(C802)&amp;"C"&amp;MATCH(C$2,ref_dontTouch!$A$1:$S$1,0),FALSE))</f>
        <v/>
      </c>
      <c r="D802" s="13" t="str">
        <f ca="1">IF(C802="","",C802&amp;" - "&amp;VLOOKUP($C802,ref_dontTouch!$B801:$Y6799,MATCH("statement",ref_dontTouch!$B$1:$Y$1,0),0))</f>
        <v/>
      </c>
      <c r="E802" s="13" t="str">
        <f ca="1">IF(D802="","",VLOOKUP($C802,ref_dontTouch!$B801:$Y6799,MATCH("performanceExpectation",ref_dontTouch!$B$1:$Y$1,0),0))</f>
        <v/>
      </c>
      <c r="F802" s="5"/>
      <c r="G802" s="5"/>
      <c r="H802" s="5"/>
      <c r="I802" s="5"/>
      <c r="J802" s="5"/>
      <c r="K802" s="5"/>
      <c r="L802" s="5"/>
      <c r="M802" s="5"/>
      <c r="N802" s="5"/>
      <c r="O802" s="5"/>
      <c r="P802" s="5"/>
      <c r="Q802" s="5"/>
      <c r="R802" s="5"/>
      <c r="S802" s="5"/>
      <c r="T802" s="5"/>
      <c r="U802" s="5"/>
      <c r="V802" s="5"/>
      <c r="W802" s="5"/>
      <c r="X802" s="5"/>
      <c r="Y802" s="5"/>
      <c r="Z802" s="5"/>
      <c r="AA802" s="5"/>
    </row>
    <row r="803" spans="1:27" ht="16">
      <c r="A803" s="13" t="str">
        <f ca="1">IF(ISBLANK(INDIRECT("'ref_dontTouch'!R"&amp;ROW(A803)&amp;"C"&amp;MATCH(A$2,ref_dontTouch!$A$1:$S$1,0),FALSE)),"",INDIRECT("'ref_dontTouch'!R"&amp;ROW(A803)&amp;"C"&amp;MATCH(A$2,ref_dontTouch!$A$1:$S$1,0),FALSE))</f>
        <v/>
      </c>
      <c r="B803" s="14" t="str">
        <f ca="1">IF(INDIRECT("'ref_dontTouch'!R"&amp;ROW(B803)&amp;"C"&amp;MATCH("ALIGN",ref_dontTouch!$A$1:$S$1,0),FALSE)="","",IF(INDIRECT("'ref_dontTouch'!R"&amp;ROW(B803)&amp;"C"&amp;MATCH("ALIGN",ref_dontTouch!$A$1:$S$1,0),FALSE)="t","Target",IF(INDIRECT("'ref_dontTouch'!R"&amp;ROW(B803)&amp;"C"&amp;MATCH("ALIGN",ref_dontTouch!$A$1:$S$1,0),FALSE)="f","Flagged","Connected")))</f>
        <v/>
      </c>
      <c r="C803" s="14" t="str">
        <f ca="1">IF(ISBLANK(INDIRECT("'ref_dontTouch'!R"&amp;ROW(C803)&amp;"C"&amp;MATCH(C$2,ref_dontTouch!$A$1:$S$1,0),FALSE)),"",INDIRECT("'ref_dontTouch'!R"&amp;ROW(C803)&amp;"C"&amp;MATCH(C$2,ref_dontTouch!$A$1:$S$1,0),FALSE))</f>
        <v/>
      </c>
      <c r="D803" s="13" t="str">
        <f ca="1">IF(C803="","",C803&amp;" - "&amp;VLOOKUP($C803,ref_dontTouch!$B802:$Y6800,MATCH("statement",ref_dontTouch!$B$1:$Y$1,0),0))</f>
        <v/>
      </c>
      <c r="E803" s="13" t="str">
        <f ca="1">IF(D803="","",VLOOKUP($C803,ref_dontTouch!$B802:$Y6800,MATCH("performanceExpectation",ref_dontTouch!$B$1:$Y$1,0),0))</f>
        <v/>
      </c>
      <c r="F803" s="5"/>
      <c r="G803" s="5"/>
      <c r="H803" s="5"/>
      <c r="I803" s="5"/>
      <c r="J803" s="5"/>
      <c r="K803" s="5"/>
      <c r="L803" s="5"/>
      <c r="M803" s="5"/>
      <c r="N803" s="5"/>
      <c r="O803" s="5"/>
      <c r="P803" s="5"/>
      <c r="Q803" s="5"/>
      <c r="R803" s="5"/>
      <c r="S803" s="5"/>
      <c r="T803" s="5"/>
      <c r="U803" s="5"/>
      <c r="V803" s="5"/>
      <c r="W803" s="5"/>
      <c r="X803" s="5"/>
      <c r="Y803" s="5"/>
      <c r="Z803" s="5"/>
      <c r="AA803" s="5"/>
    </row>
    <row r="804" spans="1:27" ht="16">
      <c r="A804" s="13" t="str">
        <f ca="1">IF(ISBLANK(INDIRECT("'ref_dontTouch'!R"&amp;ROW(A804)&amp;"C"&amp;MATCH(A$2,ref_dontTouch!$A$1:$S$1,0),FALSE)),"",INDIRECT("'ref_dontTouch'!R"&amp;ROW(A804)&amp;"C"&amp;MATCH(A$2,ref_dontTouch!$A$1:$S$1,0),FALSE))</f>
        <v/>
      </c>
      <c r="B804" s="14" t="str">
        <f ca="1">IF(INDIRECT("'ref_dontTouch'!R"&amp;ROW(B804)&amp;"C"&amp;MATCH("ALIGN",ref_dontTouch!$A$1:$S$1,0),FALSE)="","",IF(INDIRECT("'ref_dontTouch'!R"&amp;ROW(B804)&amp;"C"&amp;MATCH("ALIGN",ref_dontTouch!$A$1:$S$1,0),FALSE)="t","Target",IF(INDIRECT("'ref_dontTouch'!R"&amp;ROW(B804)&amp;"C"&amp;MATCH("ALIGN",ref_dontTouch!$A$1:$S$1,0),FALSE)="f","Flagged","Connected")))</f>
        <v/>
      </c>
      <c r="C804" s="14" t="str">
        <f ca="1">IF(ISBLANK(INDIRECT("'ref_dontTouch'!R"&amp;ROW(C804)&amp;"C"&amp;MATCH(C$2,ref_dontTouch!$A$1:$S$1,0),FALSE)),"",INDIRECT("'ref_dontTouch'!R"&amp;ROW(C804)&amp;"C"&amp;MATCH(C$2,ref_dontTouch!$A$1:$S$1,0),FALSE))</f>
        <v/>
      </c>
      <c r="D804" s="13" t="str">
        <f ca="1">IF(C804="","",C804&amp;" - "&amp;VLOOKUP($C804,ref_dontTouch!$B803:$Y6801,MATCH("statement",ref_dontTouch!$B$1:$Y$1,0),0))</f>
        <v/>
      </c>
      <c r="E804" s="13" t="str">
        <f ca="1">IF(D804="","",VLOOKUP($C804,ref_dontTouch!$B803:$Y6801,MATCH("performanceExpectation",ref_dontTouch!$B$1:$Y$1,0),0))</f>
        <v/>
      </c>
      <c r="F804" s="5"/>
      <c r="G804" s="5"/>
      <c r="H804" s="5"/>
      <c r="I804" s="5"/>
      <c r="J804" s="5"/>
      <c r="K804" s="5"/>
      <c r="L804" s="5"/>
      <c r="M804" s="5"/>
      <c r="N804" s="5"/>
      <c r="O804" s="5"/>
      <c r="P804" s="5"/>
      <c r="Q804" s="5"/>
      <c r="R804" s="5"/>
      <c r="S804" s="5"/>
      <c r="T804" s="5"/>
      <c r="U804" s="5"/>
      <c r="V804" s="5"/>
      <c r="W804" s="5"/>
      <c r="X804" s="5"/>
      <c r="Y804" s="5"/>
      <c r="Z804" s="5"/>
      <c r="AA804" s="5"/>
    </row>
    <row r="805" spans="1:27" ht="16">
      <c r="A805" s="13" t="str">
        <f ca="1">IF(ISBLANK(INDIRECT("'ref_dontTouch'!R"&amp;ROW(A805)&amp;"C"&amp;MATCH(A$2,ref_dontTouch!$A$1:$S$1,0),FALSE)),"",INDIRECT("'ref_dontTouch'!R"&amp;ROW(A805)&amp;"C"&amp;MATCH(A$2,ref_dontTouch!$A$1:$S$1,0),FALSE))</f>
        <v/>
      </c>
      <c r="B805" s="14" t="str">
        <f ca="1">IF(INDIRECT("'ref_dontTouch'!R"&amp;ROW(B805)&amp;"C"&amp;MATCH("ALIGN",ref_dontTouch!$A$1:$S$1,0),FALSE)="","",IF(INDIRECT("'ref_dontTouch'!R"&amp;ROW(B805)&amp;"C"&amp;MATCH("ALIGN",ref_dontTouch!$A$1:$S$1,0),FALSE)="t","Target",IF(INDIRECT("'ref_dontTouch'!R"&amp;ROW(B805)&amp;"C"&amp;MATCH("ALIGN",ref_dontTouch!$A$1:$S$1,0),FALSE)="f","Flagged","Connected")))</f>
        <v/>
      </c>
      <c r="C805" s="14" t="str">
        <f ca="1">IF(ISBLANK(INDIRECT("'ref_dontTouch'!R"&amp;ROW(C805)&amp;"C"&amp;MATCH(C$2,ref_dontTouch!$A$1:$S$1,0),FALSE)),"",INDIRECT("'ref_dontTouch'!R"&amp;ROW(C805)&amp;"C"&amp;MATCH(C$2,ref_dontTouch!$A$1:$S$1,0),FALSE))</f>
        <v/>
      </c>
      <c r="D805" s="13" t="str">
        <f ca="1">IF(C805="","",C805&amp;" - "&amp;VLOOKUP($C805,ref_dontTouch!$B804:$Y6802,MATCH("statement",ref_dontTouch!$B$1:$Y$1,0),0))</f>
        <v/>
      </c>
      <c r="E805" s="13" t="str">
        <f ca="1">IF(D805="","",VLOOKUP($C805,ref_dontTouch!$B804:$Y6802,MATCH("performanceExpectation",ref_dontTouch!$B$1:$Y$1,0),0))</f>
        <v/>
      </c>
      <c r="F805" s="5"/>
      <c r="G805" s="5"/>
      <c r="H805" s="5"/>
      <c r="I805" s="5"/>
      <c r="J805" s="5"/>
      <c r="K805" s="5"/>
      <c r="L805" s="5"/>
      <c r="M805" s="5"/>
      <c r="N805" s="5"/>
      <c r="O805" s="5"/>
      <c r="P805" s="5"/>
      <c r="Q805" s="5"/>
      <c r="R805" s="5"/>
      <c r="S805" s="5"/>
      <c r="T805" s="5"/>
      <c r="U805" s="5"/>
      <c r="V805" s="5"/>
      <c r="W805" s="5"/>
      <c r="X805" s="5"/>
      <c r="Y805" s="5"/>
      <c r="Z805" s="5"/>
      <c r="AA805" s="5"/>
    </row>
    <row r="806" spans="1:27" ht="16">
      <c r="A806" s="13" t="str">
        <f ca="1">IF(ISBLANK(INDIRECT("'ref_dontTouch'!R"&amp;ROW(A806)&amp;"C"&amp;MATCH(A$2,ref_dontTouch!$A$1:$S$1,0),FALSE)),"",INDIRECT("'ref_dontTouch'!R"&amp;ROW(A806)&amp;"C"&amp;MATCH(A$2,ref_dontTouch!$A$1:$S$1,0),FALSE))</f>
        <v/>
      </c>
      <c r="B806" s="14" t="str">
        <f ca="1">IF(INDIRECT("'ref_dontTouch'!R"&amp;ROW(B806)&amp;"C"&amp;MATCH("ALIGN",ref_dontTouch!$A$1:$S$1,0),FALSE)="","",IF(INDIRECT("'ref_dontTouch'!R"&amp;ROW(B806)&amp;"C"&amp;MATCH("ALIGN",ref_dontTouch!$A$1:$S$1,0),FALSE)="t","Target",IF(INDIRECT("'ref_dontTouch'!R"&amp;ROW(B806)&amp;"C"&amp;MATCH("ALIGN",ref_dontTouch!$A$1:$S$1,0),FALSE)="f","Flagged","Connected")))</f>
        <v/>
      </c>
      <c r="C806" s="14" t="str">
        <f ca="1">IF(ISBLANK(INDIRECT("'ref_dontTouch'!R"&amp;ROW(C806)&amp;"C"&amp;MATCH(C$2,ref_dontTouch!$A$1:$S$1,0),FALSE)),"",INDIRECT("'ref_dontTouch'!R"&amp;ROW(C806)&amp;"C"&amp;MATCH(C$2,ref_dontTouch!$A$1:$S$1,0),FALSE))</f>
        <v/>
      </c>
      <c r="D806" s="13" t="str">
        <f ca="1">IF(C806="","",C806&amp;" - "&amp;VLOOKUP($C806,ref_dontTouch!$B805:$Y6803,MATCH("statement",ref_dontTouch!$B$1:$Y$1,0),0))</f>
        <v/>
      </c>
      <c r="E806" s="13" t="str">
        <f ca="1">IF(D806="","",VLOOKUP($C806,ref_dontTouch!$B805:$Y6803,MATCH("performanceExpectation",ref_dontTouch!$B$1:$Y$1,0),0))</f>
        <v/>
      </c>
      <c r="F806" s="5"/>
      <c r="G806" s="5"/>
      <c r="H806" s="5"/>
      <c r="I806" s="5"/>
      <c r="J806" s="5"/>
      <c r="K806" s="5"/>
      <c r="L806" s="5"/>
      <c r="M806" s="5"/>
      <c r="N806" s="5"/>
      <c r="O806" s="5"/>
      <c r="P806" s="5"/>
      <c r="Q806" s="5"/>
      <c r="R806" s="5"/>
      <c r="S806" s="5"/>
      <c r="T806" s="5"/>
      <c r="U806" s="5"/>
      <c r="V806" s="5"/>
      <c r="W806" s="5"/>
      <c r="X806" s="5"/>
      <c r="Y806" s="5"/>
      <c r="Z806" s="5"/>
      <c r="AA806" s="5"/>
    </row>
    <row r="807" spans="1:27" ht="16">
      <c r="A807" s="13" t="str">
        <f ca="1">IF(ISBLANK(INDIRECT("'ref_dontTouch'!R"&amp;ROW(A807)&amp;"C"&amp;MATCH(A$2,ref_dontTouch!$A$1:$S$1,0),FALSE)),"",INDIRECT("'ref_dontTouch'!R"&amp;ROW(A807)&amp;"C"&amp;MATCH(A$2,ref_dontTouch!$A$1:$S$1,0),FALSE))</f>
        <v/>
      </c>
      <c r="B807" s="14" t="str">
        <f ca="1">IF(INDIRECT("'ref_dontTouch'!R"&amp;ROW(B807)&amp;"C"&amp;MATCH("ALIGN",ref_dontTouch!$A$1:$S$1,0),FALSE)="","",IF(INDIRECT("'ref_dontTouch'!R"&amp;ROW(B807)&amp;"C"&amp;MATCH("ALIGN",ref_dontTouch!$A$1:$S$1,0),FALSE)="t","Target",IF(INDIRECT("'ref_dontTouch'!R"&amp;ROW(B807)&amp;"C"&amp;MATCH("ALIGN",ref_dontTouch!$A$1:$S$1,0),FALSE)="f","Flagged","Connected")))</f>
        <v/>
      </c>
      <c r="C807" s="14" t="str">
        <f ca="1">IF(ISBLANK(INDIRECT("'ref_dontTouch'!R"&amp;ROW(C807)&amp;"C"&amp;MATCH(C$2,ref_dontTouch!$A$1:$S$1,0),FALSE)),"",INDIRECT("'ref_dontTouch'!R"&amp;ROW(C807)&amp;"C"&amp;MATCH(C$2,ref_dontTouch!$A$1:$S$1,0),FALSE))</f>
        <v/>
      </c>
      <c r="D807" s="13" t="str">
        <f ca="1">IF(C807="","",C807&amp;" - "&amp;VLOOKUP($C807,ref_dontTouch!$B806:$Y6804,MATCH("statement",ref_dontTouch!$B$1:$Y$1,0),0))</f>
        <v/>
      </c>
      <c r="E807" s="13" t="str">
        <f ca="1">IF(D807="","",VLOOKUP($C807,ref_dontTouch!$B806:$Y6804,MATCH("performanceExpectation",ref_dontTouch!$B$1:$Y$1,0),0))</f>
        <v/>
      </c>
      <c r="F807" s="5"/>
      <c r="G807" s="5"/>
      <c r="H807" s="5"/>
      <c r="I807" s="5"/>
      <c r="J807" s="5"/>
      <c r="K807" s="5"/>
      <c r="L807" s="5"/>
      <c r="M807" s="5"/>
      <c r="N807" s="5"/>
      <c r="O807" s="5"/>
      <c r="P807" s="5"/>
      <c r="Q807" s="5"/>
      <c r="R807" s="5"/>
      <c r="S807" s="5"/>
      <c r="T807" s="5"/>
      <c r="U807" s="5"/>
      <c r="V807" s="5"/>
      <c r="W807" s="5"/>
      <c r="X807" s="5"/>
      <c r="Y807" s="5"/>
      <c r="Z807" s="5"/>
      <c r="AA807" s="5"/>
    </row>
    <row r="808" spans="1:27" ht="16">
      <c r="A808" s="13" t="str">
        <f ca="1">IF(ISBLANK(INDIRECT("'ref_dontTouch'!R"&amp;ROW(A808)&amp;"C"&amp;MATCH(A$2,ref_dontTouch!$A$1:$S$1,0),FALSE)),"",INDIRECT("'ref_dontTouch'!R"&amp;ROW(A808)&amp;"C"&amp;MATCH(A$2,ref_dontTouch!$A$1:$S$1,0),FALSE))</f>
        <v/>
      </c>
      <c r="B808" s="14" t="str">
        <f ca="1">IF(INDIRECT("'ref_dontTouch'!R"&amp;ROW(B808)&amp;"C"&amp;MATCH("ALIGN",ref_dontTouch!$A$1:$S$1,0),FALSE)="","",IF(INDIRECT("'ref_dontTouch'!R"&amp;ROW(B808)&amp;"C"&amp;MATCH("ALIGN",ref_dontTouch!$A$1:$S$1,0),FALSE)="t","Target",IF(INDIRECT("'ref_dontTouch'!R"&amp;ROW(B808)&amp;"C"&amp;MATCH("ALIGN",ref_dontTouch!$A$1:$S$1,0),FALSE)="f","Flagged","Connected")))</f>
        <v/>
      </c>
      <c r="C808" s="14" t="str">
        <f ca="1">IF(ISBLANK(INDIRECT("'ref_dontTouch'!R"&amp;ROW(C808)&amp;"C"&amp;MATCH(C$2,ref_dontTouch!$A$1:$S$1,0),FALSE)),"",INDIRECT("'ref_dontTouch'!R"&amp;ROW(C808)&amp;"C"&amp;MATCH(C$2,ref_dontTouch!$A$1:$S$1,0),FALSE))</f>
        <v/>
      </c>
      <c r="D808" s="13" t="str">
        <f ca="1">IF(C808="","",C808&amp;" - "&amp;VLOOKUP($C808,ref_dontTouch!$B807:$Y6805,MATCH("statement",ref_dontTouch!$B$1:$Y$1,0),0))</f>
        <v/>
      </c>
      <c r="E808" s="13" t="str">
        <f ca="1">IF(D808="","",VLOOKUP($C808,ref_dontTouch!$B807:$Y6805,MATCH("performanceExpectation",ref_dontTouch!$B$1:$Y$1,0),0))</f>
        <v/>
      </c>
      <c r="F808" s="5"/>
      <c r="G808" s="5"/>
      <c r="H808" s="5"/>
      <c r="I808" s="5"/>
      <c r="J808" s="5"/>
      <c r="K808" s="5"/>
      <c r="L808" s="5"/>
      <c r="M808" s="5"/>
      <c r="N808" s="5"/>
      <c r="O808" s="5"/>
      <c r="P808" s="5"/>
      <c r="Q808" s="5"/>
      <c r="R808" s="5"/>
      <c r="S808" s="5"/>
      <c r="T808" s="5"/>
      <c r="U808" s="5"/>
      <c r="V808" s="5"/>
      <c r="W808" s="5"/>
      <c r="X808" s="5"/>
      <c r="Y808" s="5"/>
      <c r="Z808" s="5"/>
      <c r="AA808" s="5"/>
    </row>
    <row r="809" spans="1:27" ht="16">
      <c r="A809" s="13" t="str">
        <f ca="1">IF(ISBLANK(INDIRECT("'ref_dontTouch'!R"&amp;ROW(A809)&amp;"C"&amp;MATCH(A$2,ref_dontTouch!$A$1:$S$1,0),FALSE)),"",INDIRECT("'ref_dontTouch'!R"&amp;ROW(A809)&amp;"C"&amp;MATCH(A$2,ref_dontTouch!$A$1:$S$1,0),FALSE))</f>
        <v/>
      </c>
      <c r="B809" s="14" t="str">
        <f ca="1">IF(INDIRECT("'ref_dontTouch'!R"&amp;ROW(B809)&amp;"C"&amp;MATCH("ALIGN",ref_dontTouch!$A$1:$S$1,0),FALSE)="","",IF(INDIRECT("'ref_dontTouch'!R"&amp;ROW(B809)&amp;"C"&amp;MATCH("ALIGN",ref_dontTouch!$A$1:$S$1,0),FALSE)="t","Target",IF(INDIRECT("'ref_dontTouch'!R"&amp;ROW(B809)&amp;"C"&amp;MATCH("ALIGN",ref_dontTouch!$A$1:$S$1,0),FALSE)="f","Flagged","Connected")))</f>
        <v/>
      </c>
      <c r="C809" s="14" t="str">
        <f ca="1">IF(ISBLANK(INDIRECT("'ref_dontTouch'!R"&amp;ROW(C809)&amp;"C"&amp;MATCH(C$2,ref_dontTouch!$A$1:$S$1,0),FALSE)),"",INDIRECT("'ref_dontTouch'!R"&amp;ROW(C809)&amp;"C"&amp;MATCH(C$2,ref_dontTouch!$A$1:$S$1,0),FALSE))</f>
        <v/>
      </c>
      <c r="D809" s="13" t="str">
        <f ca="1">IF(C809="","",C809&amp;" - "&amp;VLOOKUP($C809,ref_dontTouch!$B808:$Y6806,MATCH("statement",ref_dontTouch!$B$1:$Y$1,0),0))</f>
        <v/>
      </c>
      <c r="E809" s="13" t="str">
        <f ca="1">IF(D809="","",VLOOKUP($C809,ref_dontTouch!$B808:$Y6806,MATCH("performanceExpectation",ref_dontTouch!$B$1:$Y$1,0),0))</f>
        <v/>
      </c>
      <c r="F809" s="5"/>
      <c r="G809" s="5"/>
      <c r="H809" s="5"/>
      <c r="I809" s="5"/>
      <c r="J809" s="5"/>
      <c r="K809" s="5"/>
      <c r="L809" s="5"/>
      <c r="M809" s="5"/>
      <c r="N809" s="5"/>
      <c r="O809" s="5"/>
      <c r="P809" s="5"/>
      <c r="Q809" s="5"/>
      <c r="R809" s="5"/>
      <c r="S809" s="5"/>
      <c r="T809" s="5"/>
      <c r="U809" s="5"/>
      <c r="V809" s="5"/>
      <c r="W809" s="5"/>
      <c r="X809" s="5"/>
      <c r="Y809" s="5"/>
      <c r="Z809" s="5"/>
      <c r="AA809" s="5"/>
    </row>
    <row r="810" spans="1:27" ht="16">
      <c r="A810" s="13" t="str">
        <f ca="1">IF(ISBLANK(INDIRECT("'ref_dontTouch'!R"&amp;ROW(A810)&amp;"C"&amp;MATCH(A$2,ref_dontTouch!$A$1:$S$1,0),FALSE)),"",INDIRECT("'ref_dontTouch'!R"&amp;ROW(A810)&amp;"C"&amp;MATCH(A$2,ref_dontTouch!$A$1:$S$1,0),FALSE))</f>
        <v/>
      </c>
      <c r="B810" s="14" t="str">
        <f ca="1">IF(INDIRECT("'ref_dontTouch'!R"&amp;ROW(B810)&amp;"C"&amp;MATCH("ALIGN",ref_dontTouch!$A$1:$S$1,0),FALSE)="","",IF(INDIRECT("'ref_dontTouch'!R"&amp;ROW(B810)&amp;"C"&amp;MATCH("ALIGN",ref_dontTouch!$A$1:$S$1,0),FALSE)="t","Target",IF(INDIRECT("'ref_dontTouch'!R"&amp;ROW(B810)&amp;"C"&amp;MATCH("ALIGN",ref_dontTouch!$A$1:$S$1,0),FALSE)="f","Flagged","Connected")))</f>
        <v/>
      </c>
      <c r="C810" s="14" t="str">
        <f ca="1">IF(ISBLANK(INDIRECT("'ref_dontTouch'!R"&amp;ROW(C810)&amp;"C"&amp;MATCH(C$2,ref_dontTouch!$A$1:$S$1,0),FALSE)),"",INDIRECT("'ref_dontTouch'!R"&amp;ROW(C810)&amp;"C"&amp;MATCH(C$2,ref_dontTouch!$A$1:$S$1,0),FALSE))</f>
        <v/>
      </c>
      <c r="D810" s="13" t="str">
        <f ca="1">IF(C810="","",C810&amp;" - "&amp;VLOOKUP($C810,ref_dontTouch!$B809:$Y6807,MATCH("statement",ref_dontTouch!$B$1:$Y$1,0),0))</f>
        <v/>
      </c>
      <c r="E810" s="13" t="str">
        <f ca="1">IF(D810="","",VLOOKUP($C810,ref_dontTouch!$B809:$Y6807,MATCH("performanceExpectation",ref_dontTouch!$B$1:$Y$1,0),0))</f>
        <v/>
      </c>
      <c r="F810" s="5"/>
      <c r="G810" s="5"/>
      <c r="H810" s="5"/>
      <c r="I810" s="5"/>
      <c r="J810" s="5"/>
      <c r="K810" s="5"/>
      <c r="L810" s="5"/>
      <c r="M810" s="5"/>
      <c r="N810" s="5"/>
      <c r="O810" s="5"/>
      <c r="P810" s="5"/>
      <c r="Q810" s="5"/>
      <c r="R810" s="5"/>
      <c r="S810" s="5"/>
      <c r="T810" s="5"/>
      <c r="U810" s="5"/>
      <c r="V810" s="5"/>
      <c r="W810" s="5"/>
      <c r="X810" s="5"/>
      <c r="Y810" s="5"/>
      <c r="Z810" s="5"/>
      <c r="AA810" s="5"/>
    </row>
    <row r="811" spans="1:27" ht="16">
      <c r="A811" s="13" t="str">
        <f ca="1">IF(ISBLANK(INDIRECT("'ref_dontTouch'!R"&amp;ROW(A811)&amp;"C"&amp;MATCH(A$2,ref_dontTouch!$A$1:$S$1,0),FALSE)),"",INDIRECT("'ref_dontTouch'!R"&amp;ROW(A811)&amp;"C"&amp;MATCH(A$2,ref_dontTouch!$A$1:$S$1,0),FALSE))</f>
        <v/>
      </c>
      <c r="B811" s="14" t="str">
        <f ca="1">IF(INDIRECT("'ref_dontTouch'!R"&amp;ROW(B811)&amp;"C"&amp;MATCH("ALIGN",ref_dontTouch!$A$1:$S$1,0),FALSE)="","",IF(INDIRECT("'ref_dontTouch'!R"&amp;ROW(B811)&amp;"C"&amp;MATCH("ALIGN",ref_dontTouch!$A$1:$S$1,0),FALSE)="t","Target",IF(INDIRECT("'ref_dontTouch'!R"&amp;ROW(B811)&amp;"C"&amp;MATCH("ALIGN",ref_dontTouch!$A$1:$S$1,0),FALSE)="f","Flagged","Connected")))</f>
        <v/>
      </c>
      <c r="C811" s="14" t="str">
        <f ca="1">IF(ISBLANK(INDIRECT("'ref_dontTouch'!R"&amp;ROW(C811)&amp;"C"&amp;MATCH(C$2,ref_dontTouch!$A$1:$S$1,0),FALSE)),"",INDIRECT("'ref_dontTouch'!R"&amp;ROW(C811)&amp;"C"&amp;MATCH(C$2,ref_dontTouch!$A$1:$S$1,0),FALSE))</f>
        <v/>
      </c>
      <c r="D811" s="13" t="str">
        <f ca="1">IF(C811="","",C811&amp;" - "&amp;VLOOKUP($C811,ref_dontTouch!$B810:$Y6808,MATCH("statement",ref_dontTouch!$B$1:$Y$1,0),0))</f>
        <v/>
      </c>
      <c r="E811" s="13" t="str">
        <f ca="1">IF(D811="","",VLOOKUP($C811,ref_dontTouch!$B810:$Y6808,MATCH("performanceExpectation",ref_dontTouch!$B$1:$Y$1,0),0))</f>
        <v/>
      </c>
      <c r="F811" s="5"/>
      <c r="G811" s="5"/>
      <c r="H811" s="5"/>
      <c r="I811" s="5"/>
      <c r="J811" s="5"/>
      <c r="K811" s="5"/>
      <c r="L811" s="5"/>
      <c r="M811" s="5"/>
      <c r="N811" s="5"/>
      <c r="O811" s="5"/>
      <c r="P811" s="5"/>
      <c r="Q811" s="5"/>
      <c r="R811" s="5"/>
      <c r="S811" s="5"/>
      <c r="T811" s="5"/>
      <c r="U811" s="5"/>
      <c r="V811" s="5"/>
      <c r="W811" s="5"/>
      <c r="X811" s="5"/>
      <c r="Y811" s="5"/>
      <c r="Z811" s="5"/>
      <c r="AA811" s="5"/>
    </row>
    <row r="812" spans="1:27" ht="16">
      <c r="A812" s="13" t="str">
        <f ca="1">IF(ISBLANK(INDIRECT("'ref_dontTouch'!R"&amp;ROW(A812)&amp;"C"&amp;MATCH(A$2,ref_dontTouch!$A$1:$S$1,0),FALSE)),"",INDIRECT("'ref_dontTouch'!R"&amp;ROW(A812)&amp;"C"&amp;MATCH(A$2,ref_dontTouch!$A$1:$S$1,0),FALSE))</f>
        <v/>
      </c>
      <c r="B812" s="14" t="str">
        <f ca="1">IF(INDIRECT("'ref_dontTouch'!R"&amp;ROW(B812)&amp;"C"&amp;MATCH("ALIGN",ref_dontTouch!$A$1:$S$1,0),FALSE)="","",IF(INDIRECT("'ref_dontTouch'!R"&amp;ROW(B812)&amp;"C"&amp;MATCH("ALIGN",ref_dontTouch!$A$1:$S$1,0),FALSE)="t","Target",IF(INDIRECT("'ref_dontTouch'!R"&amp;ROW(B812)&amp;"C"&amp;MATCH("ALIGN",ref_dontTouch!$A$1:$S$1,0),FALSE)="f","Flagged","Connected")))</f>
        <v/>
      </c>
      <c r="C812" s="14" t="str">
        <f ca="1">IF(ISBLANK(INDIRECT("'ref_dontTouch'!R"&amp;ROW(C812)&amp;"C"&amp;MATCH(C$2,ref_dontTouch!$A$1:$S$1,0),FALSE)),"",INDIRECT("'ref_dontTouch'!R"&amp;ROW(C812)&amp;"C"&amp;MATCH(C$2,ref_dontTouch!$A$1:$S$1,0),FALSE))</f>
        <v/>
      </c>
      <c r="D812" s="13" t="str">
        <f ca="1">IF(C812="","",C812&amp;" - "&amp;VLOOKUP($C812,ref_dontTouch!$B811:$Y6809,MATCH("statement",ref_dontTouch!$B$1:$Y$1,0),0))</f>
        <v/>
      </c>
      <c r="E812" s="13" t="str">
        <f ca="1">IF(D812="","",VLOOKUP($C812,ref_dontTouch!$B811:$Y6809,MATCH("performanceExpectation",ref_dontTouch!$B$1:$Y$1,0),0))</f>
        <v/>
      </c>
      <c r="F812" s="5"/>
      <c r="G812" s="5"/>
      <c r="H812" s="5"/>
      <c r="I812" s="5"/>
      <c r="J812" s="5"/>
      <c r="K812" s="5"/>
      <c r="L812" s="5"/>
      <c r="M812" s="5"/>
      <c r="N812" s="5"/>
      <c r="O812" s="5"/>
      <c r="P812" s="5"/>
      <c r="Q812" s="5"/>
      <c r="R812" s="5"/>
      <c r="S812" s="5"/>
      <c r="T812" s="5"/>
      <c r="U812" s="5"/>
      <c r="V812" s="5"/>
      <c r="W812" s="5"/>
      <c r="X812" s="5"/>
      <c r="Y812" s="5"/>
      <c r="Z812" s="5"/>
      <c r="AA812" s="5"/>
    </row>
    <row r="813" spans="1:27" ht="16">
      <c r="A813" s="13" t="str">
        <f ca="1">IF(ISBLANK(INDIRECT("'ref_dontTouch'!R"&amp;ROW(A813)&amp;"C"&amp;MATCH(A$2,ref_dontTouch!$A$1:$S$1,0),FALSE)),"",INDIRECT("'ref_dontTouch'!R"&amp;ROW(A813)&amp;"C"&amp;MATCH(A$2,ref_dontTouch!$A$1:$S$1,0),FALSE))</f>
        <v/>
      </c>
      <c r="B813" s="14" t="str">
        <f ca="1">IF(INDIRECT("'ref_dontTouch'!R"&amp;ROW(B813)&amp;"C"&amp;MATCH("ALIGN",ref_dontTouch!$A$1:$S$1,0),FALSE)="","",IF(INDIRECT("'ref_dontTouch'!R"&amp;ROW(B813)&amp;"C"&amp;MATCH("ALIGN",ref_dontTouch!$A$1:$S$1,0),FALSE)="t","Target",IF(INDIRECT("'ref_dontTouch'!R"&amp;ROW(B813)&amp;"C"&amp;MATCH("ALIGN",ref_dontTouch!$A$1:$S$1,0),FALSE)="f","Flagged","Connected")))</f>
        <v/>
      </c>
      <c r="C813" s="14" t="str">
        <f ca="1">IF(ISBLANK(INDIRECT("'ref_dontTouch'!R"&amp;ROW(C813)&amp;"C"&amp;MATCH(C$2,ref_dontTouch!$A$1:$S$1,0),FALSE)),"",INDIRECT("'ref_dontTouch'!R"&amp;ROW(C813)&amp;"C"&amp;MATCH(C$2,ref_dontTouch!$A$1:$S$1,0),FALSE))</f>
        <v/>
      </c>
      <c r="D813" s="13" t="str">
        <f ca="1">IF(C813="","",C813&amp;" - "&amp;VLOOKUP($C813,ref_dontTouch!$B812:$Y6810,MATCH("statement",ref_dontTouch!$B$1:$Y$1,0),0))</f>
        <v/>
      </c>
      <c r="E813" s="13" t="str">
        <f ca="1">IF(D813="","",VLOOKUP($C813,ref_dontTouch!$B812:$Y6810,MATCH("performanceExpectation",ref_dontTouch!$B$1:$Y$1,0),0))</f>
        <v/>
      </c>
      <c r="F813" s="5"/>
      <c r="G813" s="5"/>
      <c r="H813" s="5"/>
      <c r="I813" s="5"/>
      <c r="J813" s="5"/>
      <c r="K813" s="5"/>
      <c r="L813" s="5"/>
      <c r="M813" s="5"/>
      <c r="N813" s="5"/>
      <c r="O813" s="5"/>
      <c r="P813" s="5"/>
      <c r="Q813" s="5"/>
      <c r="R813" s="5"/>
      <c r="S813" s="5"/>
      <c r="T813" s="5"/>
      <c r="U813" s="5"/>
      <c r="V813" s="5"/>
      <c r="W813" s="5"/>
      <c r="X813" s="5"/>
      <c r="Y813" s="5"/>
      <c r="Z813" s="5"/>
      <c r="AA813" s="5"/>
    </row>
    <row r="814" spans="1:27" ht="16">
      <c r="A814" s="13" t="str">
        <f ca="1">IF(ISBLANK(INDIRECT("'ref_dontTouch'!R"&amp;ROW(A814)&amp;"C"&amp;MATCH(A$2,ref_dontTouch!$A$1:$S$1,0),FALSE)),"",INDIRECT("'ref_dontTouch'!R"&amp;ROW(A814)&amp;"C"&amp;MATCH(A$2,ref_dontTouch!$A$1:$S$1,0),FALSE))</f>
        <v/>
      </c>
      <c r="B814" s="14" t="str">
        <f ca="1">IF(INDIRECT("'ref_dontTouch'!R"&amp;ROW(B814)&amp;"C"&amp;MATCH("ALIGN",ref_dontTouch!$A$1:$S$1,0),FALSE)="","",IF(INDIRECT("'ref_dontTouch'!R"&amp;ROW(B814)&amp;"C"&amp;MATCH("ALIGN",ref_dontTouch!$A$1:$S$1,0),FALSE)="t","Target",IF(INDIRECT("'ref_dontTouch'!R"&amp;ROW(B814)&amp;"C"&amp;MATCH("ALIGN",ref_dontTouch!$A$1:$S$1,0),FALSE)="f","Flagged","Connected")))</f>
        <v/>
      </c>
      <c r="C814" s="14" t="str">
        <f ca="1">IF(ISBLANK(INDIRECT("'ref_dontTouch'!R"&amp;ROW(C814)&amp;"C"&amp;MATCH(C$2,ref_dontTouch!$A$1:$S$1,0),FALSE)),"",INDIRECT("'ref_dontTouch'!R"&amp;ROW(C814)&amp;"C"&amp;MATCH(C$2,ref_dontTouch!$A$1:$S$1,0),FALSE))</f>
        <v/>
      </c>
      <c r="D814" s="13" t="str">
        <f ca="1">IF(C814="","",C814&amp;" - "&amp;VLOOKUP($C814,ref_dontTouch!$B813:$Y6811,MATCH("statement",ref_dontTouch!$B$1:$Y$1,0),0))</f>
        <v/>
      </c>
      <c r="E814" s="13" t="str">
        <f ca="1">IF(D814="","",VLOOKUP($C814,ref_dontTouch!$B813:$Y6811,MATCH("performanceExpectation",ref_dontTouch!$B$1:$Y$1,0),0))</f>
        <v/>
      </c>
      <c r="F814" s="5"/>
      <c r="G814" s="5"/>
      <c r="H814" s="5"/>
      <c r="I814" s="5"/>
      <c r="J814" s="5"/>
      <c r="K814" s="5"/>
      <c r="L814" s="5"/>
      <c r="M814" s="5"/>
      <c r="N814" s="5"/>
      <c r="O814" s="5"/>
      <c r="P814" s="5"/>
      <c r="Q814" s="5"/>
      <c r="R814" s="5"/>
      <c r="S814" s="5"/>
      <c r="T814" s="5"/>
      <c r="U814" s="5"/>
      <c r="V814" s="5"/>
      <c r="W814" s="5"/>
      <c r="X814" s="5"/>
      <c r="Y814" s="5"/>
      <c r="Z814" s="5"/>
      <c r="AA814" s="5"/>
    </row>
    <row r="815" spans="1:27" ht="16">
      <c r="A815" s="13" t="str">
        <f ca="1">IF(ISBLANK(INDIRECT("'ref_dontTouch'!R"&amp;ROW(A815)&amp;"C"&amp;MATCH(A$2,ref_dontTouch!$A$1:$S$1,0),FALSE)),"",INDIRECT("'ref_dontTouch'!R"&amp;ROW(A815)&amp;"C"&amp;MATCH(A$2,ref_dontTouch!$A$1:$S$1,0),FALSE))</f>
        <v/>
      </c>
      <c r="B815" s="14" t="str">
        <f ca="1">IF(INDIRECT("'ref_dontTouch'!R"&amp;ROW(B815)&amp;"C"&amp;MATCH("ALIGN",ref_dontTouch!$A$1:$S$1,0),FALSE)="","",IF(INDIRECT("'ref_dontTouch'!R"&amp;ROW(B815)&amp;"C"&amp;MATCH("ALIGN",ref_dontTouch!$A$1:$S$1,0),FALSE)="t","Target",IF(INDIRECT("'ref_dontTouch'!R"&amp;ROW(B815)&amp;"C"&amp;MATCH("ALIGN",ref_dontTouch!$A$1:$S$1,0),FALSE)="f","Flagged","Connected")))</f>
        <v/>
      </c>
      <c r="C815" s="14" t="str">
        <f ca="1">IF(ISBLANK(INDIRECT("'ref_dontTouch'!R"&amp;ROW(C815)&amp;"C"&amp;MATCH(C$2,ref_dontTouch!$A$1:$S$1,0),FALSE)),"",INDIRECT("'ref_dontTouch'!R"&amp;ROW(C815)&amp;"C"&amp;MATCH(C$2,ref_dontTouch!$A$1:$S$1,0),FALSE))</f>
        <v/>
      </c>
      <c r="D815" s="13" t="str">
        <f ca="1">IF(C815="","",C815&amp;" - "&amp;VLOOKUP($C815,ref_dontTouch!$B814:$Y6812,MATCH("statement",ref_dontTouch!$B$1:$Y$1,0),0))</f>
        <v/>
      </c>
      <c r="E815" s="13" t="str">
        <f ca="1">IF(D815="","",VLOOKUP($C815,ref_dontTouch!$B814:$Y6812,MATCH("performanceExpectation",ref_dontTouch!$B$1:$Y$1,0),0))</f>
        <v/>
      </c>
      <c r="F815" s="5"/>
      <c r="G815" s="5"/>
      <c r="H815" s="5"/>
      <c r="I815" s="5"/>
      <c r="J815" s="5"/>
      <c r="K815" s="5"/>
      <c r="L815" s="5"/>
      <c r="M815" s="5"/>
      <c r="N815" s="5"/>
      <c r="O815" s="5"/>
      <c r="P815" s="5"/>
      <c r="Q815" s="5"/>
      <c r="R815" s="5"/>
      <c r="S815" s="5"/>
      <c r="T815" s="5"/>
      <c r="U815" s="5"/>
      <c r="V815" s="5"/>
      <c r="W815" s="5"/>
      <c r="X815" s="5"/>
      <c r="Y815" s="5"/>
      <c r="Z815" s="5"/>
      <c r="AA815" s="5"/>
    </row>
    <row r="816" spans="1:27" ht="16">
      <c r="A816" s="13" t="str">
        <f ca="1">IF(ISBLANK(INDIRECT("'ref_dontTouch'!R"&amp;ROW(A816)&amp;"C"&amp;MATCH(A$2,ref_dontTouch!$A$1:$S$1,0),FALSE)),"",INDIRECT("'ref_dontTouch'!R"&amp;ROW(A816)&amp;"C"&amp;MATCH(A$2,ref_dontTouch!$A$1:$S$1,0),FALSE))</f>
        <v/>
      </c>
      <c r="B816" s="14" t="str">
        <f ca="1">IF(INDIRECT("'ref_dontTouch'!R"&amp;ROW(B816)&amp;"C"&amp;MATCH("ALIGN",ref_dontTouch!$A$1:$S$1,0),FALSE)="","",IF(INDIRECT("'ref_dontTouch'!R"&amp;ROW(B816)&amp;"C"&amp;MATCH("ALIGN",ref_dontTouch!$A$1:$S$1,0),FALSE)="t","Target",IF(INDIRECT("'ref_dontTouch'!R"&amp;ROW(B816)&amp;"C"&amp;MATCH("ALIGN",ref_dontTouch!$A$1:$S$1,0),FALSE)="f","Flagged","Connected")))</f>
        <v/>
      </c>
      <c r="C816" s="14" t="str">
        <f ca="1">IF(ISBLANK(INDIRECT("'ref_dontTouch'!R"&amp;ROW(C816)&amp;"C"&amp;MATCH(C$2,ref_dontTouch!$A$1:$S$1,0),FALSE)),"",INDIRECT("'ref_dontTouch'!R"&amp;ROW(C816)&amp;"C"&amp;MATCH(C$2,ref_dontTouch!$A$1:$S$1,0),FALSE))</f>
        <v/>
      </c>
      <c r="D816" s="13" t="str">
        <f ca="1">IF(C816="","",C816&amp;" - "&amp;VLOOKUP($C816,ref_dontTouch!$B815:$Y6813,MATCH("statement",ref_dontTouch!$B$1:$Y$1,0),0))</f>
        <v/>
      </c>
      <c r="E816" s="13" t="str">
        <f ca="1">IF(D816="","",VLOOKUP($C816,ref_dontTouch!$B815:$Y6813,MATCH("performanceExpectation",ref_dontTouch!$B$1:$Y$1,0),0))</f>
        <v/>
      </c>
      <c r="F816" s="5"/>
      <c r="G816" s="5"/>
      <c r="H816" s="5"/>
      <c r="I816" s="5"/>
      <c r="J816" s="5"/>
      <c r="K816" s="5"/>
      <c r="L816" s="5"/>
      <c r="M816" s="5"/>
      <c r="N816" s="5"/>
      <c r="O816" s="5"/>
      <c r="P816" s="5"/>
      <c r="Q816" s="5"/>
      <c r="R816" s="5"/>
      <c r="S816" s="5"/>
      <c r="T816" s="5"/>
      <c r="U816" s="5"/>
      <c r="V816" s="5"/>
      <c r="W816" s="5"/>
      <c r="X816" s="5"/>
      <c r="Y816" s="5"/>
      <c r="Z816" s="5"/>
      <c r="AA816" s="5"/>
    </row>
    <row r="817" spans="1:27" ht="16">
      <c r="A817" s="13" t="str">
        <f ca="1">IF(ISBLANK(INDIRECT("'ref_dontTouch'!R"&amp;ROW(A817)&amp;"C"&amp;MATCH(A$2,ref_dontTouch!$A$1:$S$1,0),FALSE)),"",INDIRECT("'ref_dontTouch'!R"&amp;ROW(A817)&amp;"C"&amp;MATCH(A$2,ref_dontTouch!$A$1:$S$1,0),FALSE))</f>
        <v/>
      </c>
      <c r="B817" s="14" t="str">
        <f ca="1">IF(INDIRECT("'ref_dontTouch'!R"&amp;ROW(B817)&amp;"C"&amp;MATCH("ALIGN",ref_dontTouch!$A$1:$S$1,0),FALSE)="","",IF(INDIRECT("'ref_dontTouch'!R"&amp;ROW(B817)&amp;"C"&amp;MATCH("ALIGN",ref_dontTouch!$A$1:$S$1,0),FALSE)="t","Target",IF(INDIRECT("'ref_dontTouch'!R"&amp;ROW(B817)&amp;"C"&amp;MATCH("ALIGN",ref_dontTouch!$A$1:$S$1,0),FALSE)="f","Flagged","Connected")))</f>
        <v/>
      </c>
      <c r="C817" s="14" t="str">
        <f ca="1">IF(ISBLANK(INDIRECT("'ref_dontTouch'!R"&amp;ROW(C817)&amp;"C"&amp;MATCH(C$2,ref_dontTouch!$A$1:$S$1,0),FALSE)),"",INDIRECT("'ref_dontTouch'!R"&amp;ROW(C817)&amp;"C"&amp;MATCH(C$2,ref_dontTouch!$A$1:$S$1,0),FALSE))</f>
        <v/>
      </c>
      <c r="D817" s="13" t="str">
        <f ca="1">IF(C817="","",C817&amp;" - "&amp;VLOOKUP($C817,ref_dontTouch!$B816:$Y6814,MATCH("statement",ref_dontTouch!$B$1:$Y$1,0),0))</f>
        <v/>
      </c>
      <c r="E817" s="13" t="str">
        <f ca="1">IF(D817="","",VLOOKUP($C817,ref_dontTouch!$B816:$Y6814,MATCH("performanceExpectation",ref_dontTouch!$B$1:$Y$1,0),0))</f>
        <v/>
      </c>
      <c r="F817" s="5"/>
      <c r="G817" s="5"/>
      <c r="H817" s="5"/>
      <c r="I817" s="5"/>
      <c r="J817" s="5"/>
      <c r="K817" s="5"/>
      <c r="L817" s="5"/>
      <c r="M817" s="5"/>
      <c r="N817" s="5"/>
      <c r="O817" s="5"/>
      <c r="P817" s="5"/>
      <c r="Q817" s="5"/>
      <c r="R817" s="5"/>
      <c r="S817" s="5"/>
      <c r="T817" s="5"/>
      <c r="U817" s="5"/>
      <c r="V817" s="5"/>
      <c r="W817" s="5"/>
      <c r="X817" s="5"/>
      <c r="Y817" s="5"/>
      <c r="Z817" s="5"/>
      <c r="AA817" s="5"/>
    </row>
    <row r="818" spans="1:27" ht="16">
      <c r="A818" s="13" t="str">
        <f ca="1">IF(ISBLANK(INDIRECT("'ref_dontTouch'!R"&amp;ROW(A818)&amp;"C"&amp;MATCH(A$2,ref_dontTouch!$A$1:$S$1,0),FALSE)),"",INDIRECT("'ref_dontTouch'!R"&amp;ROW(A818)&amp;"C"&amp;MATCH(A$2,ref_dontTouch!$A$1:$S$1,0),FALSE))</f>
        <v/>
      </c>
      <c r="B818" s="14" t="str">
        <f ca="1">IF(INDIRECT("'ref_dontTouch'!R"&amp;ROW(B818)&amp;"C"&amp;MATCH("ALIGN",ref_dontTouch!$A$1:$S$1,0),FALSE)="","",IF(INDIRECT("'ref_dontTouch'!R"&amp;ROW(B818)&amp;"C"&amp;MATCH("ALIGN",ref_dontTouch!$A$1:$S$1,0),FALSE)="t","Target",IF(INDIRECT("'ref_dontTouch'!R"&amp;ROW(B818)&amp;"C"&amp;MATCH("ALIGN",ref_dontTouch!$A$1:$S$1,0),FALSE)="f","Flagged","Connected")))</f>
        <v/>
      </c>
      <c r="C818" s="14" t="str">
        <f ca="1">IF(ISBLANK(INDIRECT("'ref_dontTouch'!R"&amp;ROW(C818)&amp;"C"&amp;MATCH(C$2,ref_dontTouch!$A$1:$S$1,0),FALSE)),"",INDIRECT("'ref_dontTouch'!R"&amp;ROW(C818)&amp;"C"&amp;MATCH(C$2,ref_dontTouch!$A$1:$S$1,0),FALSE))</f>
        <v/>
      </c>
      <c r="D818" s="13" t="str">
        <f ca="1">IF(C818="","",C818&amp;" - "&amp;VLOOKUP($C818,ref_dontTouch!$B817:$Y6815,MATCH("statement",ref_dontTouch!$B$1:$Y$1,0),0))</f>
        <v/>
      </c>
      <c r="E818" s="13" t="str">
        <f ca="1">IF(D818="","",VLOOKUP($C818,ref_dontTouch!$B817:$Y6815,MATCH("performanceExpectation",ref_dontTouch!$B$1:$Y$1,0),0))</f>
        <v/>
      </c>
      <c r="F818" s="5"/>
      <c r="G818" s="5"/>
      <c r="H818" s="5"/>
      <c r="I818" s="5"/>
      <c r="J818" s="5"/>
      <c r="K818" s="5"/>
      <c r="L818" s="5"/>
      <c r="M818" s="5"/>
      <c r="N818" s="5"/>
      <c r="O818" s="5"/>
      <c r="P818" s="5"/>
      <c r="Q818" s="5"/>
      <c r="R818" s="5"/>
      <c r="S818" s="5"/>
      <c r="T818" s="5"/>
      <c r="U818" s="5"/>
      <c r="V818" s="5"/>
      <c r="W818" s="5"/>
      <c r="X818" s="5"/>
      <c r="Y818" s="5"/>
      <c r="Z818" s="5"/>
      <c r="AA818" s="5"/>
    </row>
    <row r="819" spans="1:27" ht="16">
      <c r="A819" s="13" t="str">
        <f ca="1">IF(ISBLANK(INDIRECT("'ref_dontTouch'!R"&amp;ROW(A819)&amp;"C"&amp;MATCH(A$2,ref_dontTouch!$A$1:$S$1,0),FALSE)),"",INDIRECT("'ref_dontTouch'!R"&amp;ROW(A819)&amp;"C"&amp;MATCH(A$2,ref_dontTouch!$A$1:$S$1,0),FALSE))</f>
        <v/>
      </c>
      <c r="B819" s="14" t="str">
        <f ca="1">IF(INDIRECT("'ref_dontTouch'!R"&amp;ROW(B819)&amp;"C"&amp;MATCH("ALIGN",ref_dontTouch!$A$1:$S$1,0),FALSE)="","",IF(INDIRECT("'ref_dontTouch'!R"&amp;ROW(B819)&amp;"C"&amp;MATCH("ALIGN",ref_dontTouch!$A$1:$S$1,0),FALSE)="t","Target",IF(INDIRECT("'ref_dontTouch'!R"&amp;ROW(B819)&amp;"C"&amp;MATCH("ALIGN",ref_dontTouch!$A$1:$S$1,0),FALSE)="f","Flagged","Connected")))</f>
        <v/>
      </c>
      <c r="C819" s="14" t="str">
        <f ca="1">IF(ISBLANK(INDIRECT("'ref_dontTouch'!R"&amp;ROW(C819)&amp;"C"&amp;MATCH(C$2,ref_dontTouch!$A$1:$S$1,0),FALSE)),"",INDIRECT("'ref_dontTouch'!R"&amp;ROW(C819)&amp;"C"&amp;MATCH(C$2,ref_dontTouch!$A$1:$S$1,0),FALSE))</f>
        <v/>
      </c>
      <c r="D819" s="13" t="str">
        <f ca="1">IF(C819="","",C819&amp;" - "&amp;VLOOKUP($C819,ref_dontTouch!$B818:$Y6816,MATCH("statement",ref_dontTouch!$B$1:$Y$1,0),0))</f>
        <v/>
      </c>
      <c r="E819" s="13" t="str">
        <f ca="1">IF(D819="","",VLOOKUP($C819,ref_dontTouch!$B818:$Y6816,MATCH("performanceExpectation",ref_dontTouch!$B$1:$Y$1,0),0))</f>
        <v/>
      </c>
      <c r="F819" s="5"/>
      <c r="G819" s="5"/>
      <c r="H819" s="5"/>
      <c r="I819" s="5"/>
      <c r="J819" s="5"/>
      <c r="K819" s="5"/>
      <c r="L819" s="5"/>
      <c r="M819" s="5"/>
      <c r="N819" s="5"/>
      <c r="O819" s="5"/>
      <c r="P819" s="5"/>
      <c r="Q819" s="5"/>
      <c r="R819" s="5"/>
      <c r="S819" s="5"/>
      <c r="T819" s="5"/>
      <c r="U819" s="5"/>
      <c r="V819" s="5"/>
      <c r="W819" s="5"/>
      <c r="X819" s="5"/>
      <c r="Y819" s="5"/>
      <c r="Z819" s="5"/>
      <c r="AA819" s="5"/>
    </row>
    <row r="820" spans="1:27" ht="16">
      <c r="A820" s="13" t="str">
        <f ca="1">IF(ISBLANK(INDIRECT("'ref_dontTouch'!R"&amp;ROW(A820)&amp;"C"&amp;MATCH(A$2,ref_dontTouch!$A$1:$S$1,0),FALSE)),"",INDIRECT("'ref_dontTouch'!R"&amp;ROW(A820)&amp;"C"&amp;MATCH(A$2,ref_dontTouch!$A$1:$S$1,0),FALSE))</f>
        <v/>
      </c>
      <c r="B820" s="14" t="str">
        <f ca="1">IF(INDIRECT("'ref_dontTouch'!R"&amp;ROW(B820)&amp;"C"&amp;MATCH("ALIGN",ref_dontTouch!$A$1:$S$1,0),FALSE)="","",IF(INDIRECT("'ref_dontTouch'!R"&amp;ROW(B820)&amp;"C"&amp;MATCH("ALIGN",ref_dontTouch!$A$1:$S$1,0),FALSE)="t","Target",IF(INDIRECT("'ref_dontTouch'!R"&amp;ROW(B820)&amp;"C"&amp;MATCH("ALIGN",ref_dontTouch!$A$1:$S$1,0),FALSE)="f","Flagged","Connected")))</f>
        <v/>
      </c>
      <c r="C820" s="14" t="str">
        <f ca="1">IF(ISBLANK(INDIRECT("'ref_dontTouch'!R"&amp;ROW(C820)&amp;"C"&amp;MATCH(C$2,ref_dontTouch!$A$1:$S$1,0),FALSE)),"",INDIRECT("'ref_dontTouch'!R"&amp;ROW(C820)&amp;"C"&amp;MATCH(C$2,ref_dontTouch!$A$1:$S$1,0),FALSE))</f>
        <v/>
      </c>
      <c r="D820" s="13" t="str">
        <f ca="1">IF(C820="","",C820&amp;" - "&amp;VLOOKUP($C820,ref_dontTouch!$B819:$Y6817,MATCH("statement",ref_dontTouch!$B$1:$Y$1,0),0))</f>
        <v/>
      </c>
      <c r="E820" s="13" t="str">
        <f ca="1">IF(D820="","",VLOOKUP($C820,ref_dontTouch!$B819:$Y6817,MATCH("performanceExpectation",ref_dontTouch!$B$1:$Y$1,0),0))</f>
        <v/>
      </c>
      <c r="F820" s="5"/>
      <c r="G820" s="5"/>
      <c r="H820" s="5"/>
      <c r="I820" s="5"/>
      <c r="J820" s="5"/>
      <c r="K820" s="5"/>
      <c r="L820" s="5"/>
      <c r="M820" s="5"/>
      <c r="N820" s="5"/>
      <c r="O820" s="5"/>
      <c r="P820" s="5"/>
      <c r="Q820" s="5"/>
      <c r="R820" s="5"/>
      <c r="S820" s="5"/>
      <c r="T820" s="5"/>
      <c r="U820" s="5"/>
      <c r="V820" s="5"/>
      <c r="W820" s="5"/>
      <c r="X820" s="5"/>
      <c r="Y820" s="5"/>
      <c r="Z820" s="5"/>
      <c r="AA820" s="5"/>
    </row>
    <row r="821" spans="1:27" ht="16">
      <c r="A821" s="13" t="str">
        <f ca="1">IF(ISBLANK(INDIRECT("'ref_dontTouch'!R"&amp;ROW(A821)&amp;"C"&amp;MATCH(A$2,ref_dontTouch!$A$1:$S$1,0),FALSE)),"",INDIRECT("'ref_dontTouch'!R"&amp;ROW(A821)&amp;"C"&amp;MATCH(A$2,ref_dontTouch!$A$1:$S$1,0),FALSE))</f>
        <v/>
      </c>
      <c r="B821" s="14" t="str">
        <f ca="1">IF(INDIRECT("'ref_dontTouch'!R"&amp;ROW(B821)&amp;"C"&amp;MATCH("ALIGN",ref_dontTouch!$A$1:$S$1,0),FALSE)="","",IF(INDIRECT("'ref_dontTouch'!R"&amp;ROW(B821)&amp;"C"&amp;MATCH("ALIGN",ref_dontTouch!$A$1:$S$1,0),FALSE)="t","Target",IF(INDIRECT("'ref_dontTouch'!R"&amp;ROW(B821)&amp;"C"&amp;MATCH("ALIGN",ref_dontTouch!$A$1:$S$1,0),FALSE)="f","Flagged","Connected")))</f>
        <v/>
      </c>
      <c r="C821" s="14" t="str">
        <f ca="1">IF(ISBLANK(INDIRECT("'ref_dontTouch'!R"&amp;ROW(C821)&amp;"C"&amp;MATCH(C$2,ref_dontTouch!$A$1:$S$1,0),FALSE)),"",INDIRECT("'ref_dontTouch'!R"&amp;ROW(C821)&amp;"C"&amp;MATCH(C$2,ref_dontTouch!$A$1:$S$1,0),FALSE))</f>
        <v/>
      </c>
      <c r="D821" s="13" t="str">
        <f ca="1">IF(C821="","",C821&amp;" - "&amp;VLOOKUP($C821,ref_dontTouch!$B820:$Y6818,MATCH("statement",ref_dontTouch!$B$1:$Y$1,0),0))</f>
        <v/>
      </c>
      <c r="E821" s="13" t="str">
        <f ca="1">IF(D821="","",VLOOKUP($C821,ref_dontTouch!$B820:$Y6818,MATCH("performanceExpectation",ref_dontTouch!$B$1:$Y$1,0),0))</f>
        <v/>
      </c>
      <c r="F821" s="5"/>
      <c r="G821" s="5"/>
      <c r="H821" s="5"/>
      <c r="I821" s="5"/>
      <c r="J821" s="5"/>
      <c r="K821" s="5"/>
      <c r="L821" s="5"/>
      <c r="M821" s="5"/>
      <c r="N821" s="5"/>
      <c r="O821" s="5"/>
      <c r="P821" s="5"/>
      <c r="Q821" s="5"/>
      <c r="R821" s="5"/>
      <c r="S821" s="5"/>
      <c r="T821" s="5"/>
      <c r="U821" s="5"/>
      <c r="V821" s="5"/>
      <c r="W821" s="5"/>
      <c r="X821" s="5"/>
      <c r="Y821" s="5"/>
      <c r="Z821" s="5"/>
      <c r="AA821" s="5"/>
    </row>
    <row r="822" spans="1:27" ht="16">
      <c r="A822" s="13" t="str">
        <f ca="1">IF(ISBLANK(INDIRECT("'ref_dontTouch'!R"&amp;ROW(A822)&amp;"C"&amp;MATCH(A$2,ref_dontTouch!$A$1:$S$1,0),FALSE)),"",INDIRECT("'ref_dontTouch'!R"&amp;ROW(A822)&amp;"C"&amp;MATCH(A$2,ref_dontTouch!$A$1:$S$1,0),FALSE))</f>
        <v/>
      </c>
      <c r="B822" s="14" t="str">
        <f ca="1">IF(INDIRECT("'ref_dontTouch'!R"&amp;ROW(B822)&amp;"C"&amp;MATCH("ALIGN",ref_dontTouch!$A$1:$S$1,0),FALSE)="","",IF(INDIRECT("'ref_dontTouch'!R"&amp;ROW(B822)&amp;"C"&amp;MATCH("ALIGN",ref_dontTouch!$A$1:$S$1,0),FALSE)="t","Target",IF(INDIRECT("'ref_dontTouch'!R"&amp;ROW(B822)&amp;"C"&amp;MATCH("ALIGN",ref_dontTouch!$A$1:$S$1,0),FALSE)="f","Flagged","Connected")))</f>
        <v/>
      </c>
      <c r="C822" s="14" t="str">
        <f ca="1">IF(ISBLANK(INDIRECT("'ref_dontTouch'!R"&amp;ROW(C822)&amp;"C"&amp;MATCH(C$2,ref_dontTouch!$A$1:$S$1,0),FALSE)),"",INDIRECT("'ref_dontTouch'!R"&amp;ROW(C822)&amp;"C"&amp;MATCH(C$2,ref_dontTouch!$A$1:$S$1,0),FALSE))</f>
        <v/>
      </c>
      <c r="D822" s="13" t="str">
        <f ca="1">IF(C822="","",C822&amp;" - "&amp;VLOOKUP($C822,ref_dontTouch!$B821:$Y6819,MATCH("statement",ref_dontTouch!$B$1:$Y$1,0),0))</f>
        <v/>
      </c>
      <c r="E822" s="13" t="str">
        <f ca="1">IF(D822="","",VLOOKUP($C822,ref_dontTouch!$B821:$Y6819,MATCH("performanceExpectation",ref_dontTouch!$B$1:$Y$1,0),0))</f>
        <v/>
      </c>
      <c r="F822" s="5"/>
      <c r="G822" s="5"/>
      <c r="H822" s="5"/>
      <c r="I822" s="5"/>
      <c r="J822" s="5"/>
      <c r="K822" s="5"/>
      <c r="L822" s="5"/>
      <c r="M822" s="5"/>
      <c r="N822" s="5"/>
      <c r="O822" s="5"/>
      <c r="P822" s="5"/>
      <c r="Q822" s="5"/>
      <c r="R822" s="5"/>
      <c r="S822" s="5"/>
      <c r="T822" s="5"/>
      <c r="U822" s="5"/>
      <c r="V822" s="5"/>
      <c r="W822" s="5"/>
      <c r="X822" s="5"/>
      <c r="Y822" s="5"/>
      <c r="Z822" s="5"/>
      <c r="AA822" s="5"/>
    </row>
    <row r="823" spans="1:27" ht="16">
      <c r="A823" s="13" t="str">
        <f ca="1">IF(ISBLANK(INDIRECT("'ref_dontTouch'!R"&amp;ROW(A823)&amp;"C"&amp;MATCH(A$2,ref_dontTouch!$A$1:$S$1,0),FALSE)),"",INDIRECT("'ref_dontTouch'!R"&amp;ROW(A823)&amp;"C"&amp;MATCH(A$2,ref_dontTouch!$A$1:$S$1,0),FALSE))</f>
        <v/>
      </c>
      <c r="B823" s="14" t="str">
        <f ca="1">IF(INDIRECT("'ref_dontTouch'!R"&amp;ROW(B823)&amp;"C"&amp;MATCH("ALIGN",ref_dontTouch!$A$1:$S$1,0),FALSE)="","",IF(INDIRECT("'ref_dontTouch'!R"&amp;ROW(B823)&amp;"C"&amp;MATCH("ALIGN",ref_dontTouch!$A$1:$S$1,0),FALSE)="t","Target",IF(INDIRECT("'ref_dontTouch'!R"&amp;ROW(B823)&amp;"C"&amp;MATCH("ALIGN",ref_dontTouch!$A$1:$S$1,0),FALSE)="f","Flagged","Connected")))</f>
        <v/>
      </c>
      <c r="C823" s="14" t="str">
        <f ca="1">IF(ISBLANK(INDIRECT("'ref_dontTouch'!R"&amp;ROW(C823)&amp;"C"&amp;MATCH(C$2,ref_dontTouch!$A$1:$S$1,0),FALSE)),"",INDIRECT("'ref_dontTouch'!R"&amp;ROW(C823)&amp;"C"&amp;MATCH(C$2,ref_dontTouch!$A$1:$S$1,0),FALSE))</f>
        <v/>
      </c>
      <c r="D823" s="13" t="str">
        <f ca="1">IF(C823="","",C823&amp;" - "&amp;VLOOKUP($C823,ref_dontTouch!$B822:$Y6820,MATCH("statement",ref_dontTouch!$B$1:$Y$1,0),0))</f>
        <v/>
      </c>
      <c r="E823" s="13" t="str">
        <f ca="1">IF(D823="","",VLOOKUP($C823,ref_dontTouch!$B822:$Y6820,MATCH("performanceExpectation",ref_dontTouch!$B$1:$Y$1,0),0))</f>
        <v/>
      </c>
      <c r="F823" s="5"/>
      <c r="G823" s="5"/>
      <c r="H823" s="5"/>
      <c r="I823" s="5"/>
      <c r="J823" s="5"/>
      <c r="K823" s="5"/>
      <c r="L823" s="5"/>
      <c r="M823" s="5"/>
      <c r="N823" s="5"/>
      <c r="O823" s="5"/>
      <c r="P823" s="5"/>
      <c r="Q823" s="5"/>
      <c r="R823" s="5"/>
      <c r="S823" s="5"/>
      <c r="T823" s="5"/>
      <c r="U823" s="5"/>
      <c r="V823" s="5"/>
      <c r="W823" s="5"/>
      <c r="X823" s="5"/>
      <c r="Y823" s="5"/>
      <c r="Z823" s="5"/>
      <c r="AA823" s="5"/>
    </row>
    <row r="824" spans="1:27" ht="16">
      <c r="A824" s="13" t="str">
        <f ca="1">IF(ISBLANK(INDIRECT("'ref_dontTouch'!R"&amp;ROW(A824)&amp;"C"&amp;MATCH(A$2,ref_dontTouch!$A$1:$S$1,0),FALSE)),"",INDIRECT("'ref_dontTouch'!R"&amp;ROW(A824)&amp;"C"&amp;MATCH(A$2,ref_dontTouch!$A$1:$S$1,0),FALSE))</f>
        <v/>
      </c>
      <c r="B824" s="14" t="str">
        <f ca="1">IF(INDIRECT("'ref_dontTouch'!R"&amp;ROW(B824)&amp;"C"&amp;MATCH("ALIGN",ref_dontTouch!$A$1:$S$1,0),FALSE)="","",IF(INDIRECT("'ref_dontTouch'!R"&amp;ROW(B824)&amp;"C"&amp;MATCH("ALIGN",ref_dontTouch!$A$1:$S$1,0),FALSE)="t","Target",IF(INDIRECT("'ref_dontTouch'!R"&amp;ROW(B824)&amp;"C"&amp;MATCH("ALIGN",ref_dontTouch!$A$1:$S$1,0),FALSE)="f","Flagged","Connected")))</f>
        <v/>
      </c>
      <c r="C824" s="14" t="str">
        <f ca="1">IF(ISBLANK(INDIRECT("'ref_dontTouch'!R"&amp;ROW(C824)&amp;"C"&amp;MATCH(C$2,ref_dontTouch!$A$1:$S$1,0),FALSE)),"",INDIRECT("'ref_dontTouch'!R"&amp;ROW(C824)&amp;"C"&amp;MATCH(C$2,ref_dontTouch!$A$1:$S$1,0),FALSE))</f>
        <v/>
      </c>
      <c r="D824" s="13" t="str">
        <f ca="1">IF(C824="","",C824&amp;" - "&amp;VLOOKUP($C824,ref_dontTouch!$B823:$Y6821,MATCH("statement",ref_dontTouch!$B$1:$Y$1,0),0))</f>
        <v/>
      </c>
      <c r="E824" s="13" t="str">
        <f ca="1">IF(D824="","",VLOOKUP($C824,ref_dontTouch!$B823:$Y6821,MATCH("performanceExpectation",ref_dontTouch!$B$1:$Y$1,0),0))</f>
        <v/>
      </c>
      <c r="F824" s="5"/>
      <c r="G824" s="5"/>
      <c r="H824" s="5"/>
      <c r="I824" s="5"/>
      <c r="J824" s="5"/>
      <c r="K824" s="5"/>
      <c r="L824" s="5"/>
      <c r="M824" s="5"/>
      <c r="N824" s="5"/>
      <c r="O824" s="5"/>
      <c r="P824" s="5"/>
      <c r="Q824" s="5"/>
      <c r="R824" s="5"/>
      <c r="S824" s="5"/>
      <c r="T824" s="5"/>
      <c r="U824" s="5"/>
      <c r="V824" s="5"/>
      <c r="W824" s="5"/>
      <c r="X824" s="5"/>
      <c r="Y824" s="5"/>
      <c r="Z824" s="5"/>
      <c r="AA824" s="5"/>
    </row>
    <row r="825" spans="1:27" ht="16">
      <c r="A825" s="13" t="str">
        <f ca="1">IF(ISBLANK(INDIRECT("'ref_dontTouch'!R"&amp;ROW(A825)&amp;"C"&amp;MATCH(A$2,ref_dontTouch!$A$1:$S$1,0),FALSE)),"",INDIRECT("'ref_dontTouch'!R"&amp;ROW(A825)&amp;"C"&amp;MATCH(A$2,ref_dontTouch!$A$1:$S$1,0),FALSE))</f>
        <v/>
      </c>
      <c r="B825" s="14" t="str">
        <f ca="1">IF(INDIRECT("'ref_dontTouch'!R"&amp;ROW(B825)&amp;"C"&amp;MATCH("ALIGN",ref_dontTouch!$A$1:$S$1,0),FALSE)="","",IF(INDIRECT("'ref_dontTouch'!R"&amp;ROW(B825)&amp;"C"&amp;MATCH("ALIGN",ref_dontTouch!$A$1:$S$1,0),FALSE)="t","Target",IF(INDIRECT("'ref_dontTouch'!R"&amp;ROW(B825)&amp;"C"&amp;MATCH("ALIGN",ref_dontTouch!$A$1:$S$1,0),FALSE)="f","Flagged","Connected")))</f>
        <v/>
      </c>
      <c r="C825" s="14" t="str">
        <f ca="1">IF(ISBLANK(INDIRECT("'ref_dontTouch'!R"&amp;ROW(C825)&amp;"C"&amp;MATCH(C$2,ref_dontTouch!$A$1:$S$1,0),FALSE)),"",INDIRECT("'ref_dontTouch'!R"&amp;ROW(C825)&amp;"C"&amp;MATCH(C$2,ref_dontTouch!$A$1:$S$1,0),FALSE))</f>
        <v/>
      </c>
      <c r="D825" s="13" t="str">
        <f ca="1">IF(C825="","",C825&amp;" - "&amp;VLOOKUP($C825,ref_dontTouch!$B824:$Y6822,MATCH("statement",ref_dontTouch!$B$1:$Y$1,0),0))</f>
        <v/>
      </c>
      <c r="E825" s="13" t="str">
        <f ca="1">IF(D825="","",VLOOKUP($C825,ref_dontTouch!$B824:$Y6822,MATCH("performanceExpectation",ref_dontTouch!$B$1:$Y$1,0),0))</f>
        <v/>
      </c>
      <c r="F825" s="5"/>
      <c r="G825" s="5"/>
      <c r="H825" s="5"/>
      <c r="I825" s="5"/>
      <c r="J825" s="5"/>
      <c r="K825" s="5"/>
      <c r="L825" s="5"/>
      <c r="M825" s="5"/>
      <c r="N825" s="5"/>
      <c r="O825" s="5"/>
      <c r="P825" s="5"/>
      <c r="Q825" s="5"/>
      <c r="R825" s="5"/>
      <c r="S825" s="5"/>
      <c r="T825" s="5"/>
      <c r="U825" s="5"/>
      <c r="V825" s="5"/>
      <c r="W825" s="5"/>
      <c r="X825" s="5"/>
      <c r="Y825" s="5"/>
      <c r="Z825" s="5"/>
      <c r="AA825" s="5"/>
    </row>
    <row r="826" spans="1:27" ht="16">
      <c r="A826" s="13" t="str">
        <f ca="1">IF(ISBLANK(INDIRECT("'ref_dontTouch'!R"&amp;ROW(A826)&amp;"C"&amp;MATCH(A$2,ref_dontTouch!$A$1:$S$1,0),FALSE)),"",INDIRECT("'ref_dontTouch'!R"&amp;ROW(A826)&amp;"C"&amp;MATCH(A$2,ref_dontTouch!$A$1:$S$1,0),FALSE))</f>
        <v/>
      </c>
      <c r="B826" s="14" t="str">
        <f ca="1">IF(INDIRECT("'ref_dontTouch'!R"&amp;ROW(B826)&amp;"C"&amp;MATCH("ALIGN",ref_dontTouch!$A$1:$S$1,0),FALSE)="","",IF(INDIRECT("'ref_dontTouch'!R"&amp;ROW(B826)&amp;"C"&amp;MATCH("ALIGN",ref_dontTouch!$A$1:$S$1,0),FALSE)="t","Target",IF(INDIRECT("'ref_dontTouch'!R"&amp;ROW(B826)&amp;"C"&amp;MATCH("ALIGN",ref_dontTouch!$A$1:$S$1,0),FALSE)="f","Flagged","Connected")))</f>
        <v/>
      </c>
      <c r="C826" s="14" t="str">
        <f ca="1">IF(ISBLANK(INDIRECT("'ref_dontTouch'!R"&amp;ROW(C826)&amp;"C"&amp;MATCH(C$2,ref_dontTouch!$A$1:$S$1,0),FALSE)),"",INDIRECT("'ref_dontTouch'!R"&amp;ROW(C826)&amp;"C"&amp;MATCH(C$2,ref_dontTouch!$A$1:$S$1,0),FALSE))</f>
        <v/>
      </c>
      <c r="D826" s="13" t="str">
        <f ca="1">IF(C826="","",C826&amp;" - "&amp;VLOOKUP($C826,ref_dontTouch!$B825:$Y6823,MATCH("statement",ref_dontTouch!$B$1:$Y$1,0),0))</f>
        <v/>
      </c>
      <c r="E826" s="13" t="str">
        <f ca="1">IF(D826="","",VLOOKUP($C826,ref_dontTouch!$B825:$Y6823,MATCH("performanceExpectation",ref_dontTouch!$B$1:$Y$1,0),0))</f>
        <v/>
      </c>
      <c r="F826" s="5"/>
      <c r="G826" s="5"/>
      <c r="H826" s="5"/>
      <c r="I826" s="5"/>
      <c r="J826" s="5"/>
      <c r="K826" s="5"/>
      <c r="L826" s="5"/>
      <c r="M826" s="5"/>
      <c r="N826" s="5"/>
      <c r="O826" s="5"/>
      <c r="P826" s="5"/>
      <c r="Q826" s="5"/>
      <c r="R826" s="5"/>
      <c r="S826" s="5"/>
      <c r="T826" s="5"/>
      <c r="U826" s="5"/>
      <c r="V826" s="5"/>
      <c r="W826" s="5"/>
      <c r="X826" s="5"/>
      <c r="Y826" s="5"/>
      <c r="Z826" s="5"/>
      <c r="AA826" s="5"/>
    </row>
    <row r="827" spans="1:27" ht="16">
      <c r="A827" s="13" t="str">
        <f ca="1">IF(ISBLANK(INDIRECT("'ref_dontTouch'!R"&amp;ROW(A827)&amp;"C"&amp;MATCH(A$2,ref_dontTouch!$A$1:$S$1,0),FALSE)),"",INDIRECT("'ref_dontTouch'!R"&amp;ROW(A827)&amp;"C"&amp;MATCH(A$2,ref_dontTouch!$A$1:$S$1,0),FALSE))</f>
        <v/>
      </c>
      <c r="B827" s="14" t="str">
        <f ca="1">IF(INDIRECT("'ref_dontTouch'!R"&amp;ROW(B827)&amp;"C"&amp;MATCH("ALIGN",ref_dontTouch!$A$1:$S$1,0),FALSE)="","",IF(INDIRECT("'ref_dontTouch'!R"&amp;ROW(B827)&amp;"C"&amp;MATCH("ALIGN",ref_dontTouch!$A$1:$S$1,0),FALSE)="t","Target",IF(INDIRECT("'ref_dontTouch'!R"&amp;ROW(B827)&amp;"C"&amp;MATCH("ALIGN",ref_dontTouch!$A$1:$S$1,0),FALSE)="f","Flagged","Connected")))</f>
        <v/>
      </c>
      <c r="C827" s="14" t="str">
        <f ca="1">IF(ISBLANK(INDIRECT("'ref_dontTouch'!R"&amp;ROW(C827)&amp;"C"&amp;MATCH(C$2,ref_dontTouch!$A$1:$S$1,0),FALSE)),"",INDIRECT("'ref_dontTouch'!R"&amp;ROW(C827)&amp;"C"&amp;MATCH(C$2,ref_dontTouch!$A$1:$S$1,0),FALSE))</f>
        <v/>
      </c>
      <c r="D827" s="13" t="str">
        <f ca="1">IF(C827="","",C827&amp;" - "&amp;VLOOKUP($C827,ref_dontTouch!$B826:$Y6824,MATCH("statement",ref_dontTouch!$B$1:$Y$1,0),0))</f>
        <v/>
      </c>
      <c r="E827" s="13" t="str">
        <f ca="1">IF(D827="","",VLOOKUP($C827,ref_dontTouch!$B826:$Y6824,MATCH("performanceExpectation",ref_dontTouch!$B$1:$Y$1,0),0))</f>
        <v/>
      </c>
      <c r="F827" s="5"/>
      <c r="G827" s="5"/>
      <c r="H827" s="5"/>
      <c r="I827" s="5"/>
      <c r="J827" s="5"/>
      <c r="K827" s="5"/>
      <c r="L827" s="5"/>
      <c r="M827" s="5"/>
      <c r="N827" s="5"/>
      <c r="O827" s="5"/>
      <c r="P827" s="5"/>
      <c r="Q827" s="5"/>
      <c r="R827" s="5"/>
      <c r="S827" s="5"/>
      <c r="T827" s="5"/>
      <c r="U827" s="5"/>
      <c r="V827" s="5"/>
      <c r="W827" s="5"/>
      <c r="X827" s="5"/>
      <c r="Y827" s="5"/>
      <c r="Z827" s="5"/>
      <c r="AA827" s="5"/>
    </row>
    <row r="828" spans="1:27" ht="16">
      <c r="A828" s="13" t="str">
        <f ca="1">IF(ISBLANK(INDIRECT("'ref_dontTouch'!R"&amp;ROW(A828)&amp;"C"&amp;MATCH(A$2,ref_dontTouch!$A$1:$S$1,0),FALSE)),"",INDIRECT("'ref_dontTouch'!R"&amp;ROW(A828)&amp;"C"&amp;MATCH(A$2,ref_dontTouch!$A$1:$S$1,0),FALSE))</f>
        <v/>
      </c>
      <c r="B828" s="14" t="str">
        <f ca="1">IF(INDIRECT("'ref_dontTouch'!R"&amp;ROW(B828)&amp;"C"&amp;MATCH("ALIGN",ref_dontTouch!$A$1:$S$1,0),FALSE)="","",IF(INDIRECT("'ref_dontTouch'!R"&amp;ROW(B828)&amp;"C"&amp;MATCH("ALIGN",ref_dontTouch!$A$1:$S$1,0),FALSE)="t","Target",IF(INDIRECT("'ref_dontTouch'!R"&amp;ROW(B828)&amp;"C"&amp;MATCH("ALIGN",ref_dontTouch!$A$1:$S$1,0),FALSE)="f","Flagged","Connected")))</f>
        <v/>
      </c>
      <c r="C828" s="14" t="str">
        <f ca="1">IF(ISBLANK(INDIRECT("'ref_dontTouch'!R"&amp;ROW(C828)&amp;"C"&amp;MATCH(C$2,ref_dontTouch!$A$1:$S$1,0),FALSE)),"",INDIRECT("'ref_dontTouch'!R"&amp;ROW(C828)&amp;"C"&amp;MATCH(C$2,ref_dontTouch!$A$1:$S$1,0),FALSE))</f>
        <v/>
      </c>
      <c r="D828" s="13" t="str">
        <f ca="1">IF(C828="","",C828&amp;" - "&amp;VLOOKUP($C828,ref_dontTouch!$B827:$Y6825,MATCH("statement",ref_dontTouch!$B$1:$Y$1,0),0))</f>
        <v/>
      </c>
      <c r="E828" s="13" t="str">
        <f ca="1">IF(D828="","",VLOOKUP($C828,ref_dontTouch!$B827:$Y6825,MATCH("performanceExpectation",ref_dontTouch!$B$1:$Y$1,0),0))</f>
        <v/>
      </c>
      <c r="F828" s="5"/>
      <c r="G828" s="5"/>
      <c r="H828" s="5"/>
      <c r="I828" s="5"/>
      <c r="J828" s="5"/>
      <c r="K828" s="5"/>
      <c r="L828" s="5"/>
      <c r="M828" s="5"/>
      <c r="N828" s="5"/>
      <c r="O828" s="5"/>
      <c r="P828" s="5"/>
      <c r="Q828" s="5"/>
      <c r="R828" s="5"/>
      <c r="S828" s="5"/>
      <c r="T828" s="5"/>
      <c r="U828" s="5"/>
      <c r="V828" s="5"/>
      <c r="W828" s="5"/>
      <c r="X828" s="5"/>
      <c r="Y828" s="5"/>
      <c r="Z828" s="5"/>
      <c r="AA828" s="5"/>
    </row>
    <row r="829" spans="1:27" ht="16">
      <c r="A829" s="13" t="str">
        <f ca="1">IF(ISBLANK(INDIRECT("'ref_dontTouch'!R"&amp;ROW(A829)&amp;"C"&amp;MATCH(A$2,ref_dontTouch!$A$1:$S$1,0),FALSE)),"",INDIRECT("'ref_dontTouch'!R"&amp;ROW(A829)&amp;"C"&amp;MATCH(A$2,ref_dontTouch!$A$1:$S$1,0),FALSE))</f>
        <v/>
      </c>
      <c r="B829" s="14" t="str">
        <f ca="1">IF(INDIRECT("'ref_dontTouch'!R"&amp;ROW(B829)&amp;"C"&amp;MATCH("ALIGN",ref_dontTouch!$A$1:$S$1,0),FALSE)="","",IF(INDIRECT("'ref_dontTouch'!R"&amp;ROW(B829)&amp;"C"&amp;MATCH("ALIGN",ref_dontTouch!$A$1:$S$1,0),FALSE)="t","Target",IF(INDIRECT("'ref_dontTouch'!R"&amp;ROW(B829)&amp;"C"&amp;MATCH("ALIGN",ref_dontTouch!$A$1:$S$1,0),FALSE)="f","Flagged","Connected")))</f>
        <v/>
      </c>
      <c r="C829" s="14" t="str">
        <f ca="1">IF(ISBLANK(INDIRECT("'ref_dontTouch'!R"&amp;ROW(C829)&amp;"C"&amp;MATCH(C$2,ref_dontTouch!$A$1:$S$1,0),FALSE)),"",INDIRECT("'ref_dontTouch'!R"&amp;ROW(C829)&amp;"C"&amp;MATCH(C$2,ref_dontTouch!$A$1:$S$1,0),FALSE))</f>
        <v/>
      </c>
      <c r="D829" s="13" t="str">
        <f ca="1">IF(C829="","",C829&amp;" - "&amp;VLOOKUP($C829,ref_dontTouch!$B828:$Y6826,MATCH("statement",ref_dontTouch!$B$1:$Y$1,0),0))</f>
        <v/>
      </c>
      <c r="E829" s="13" t="str">
        <f ca="1">IF(D829="","",VLOOKUP($C829,ref_dontTouch!$B828:$Y6826,MATCH("performanceExpectation",ref_dontTouch!$B$1:$Y$1,0),0))</f>
        <v/>
      </c>
      <c r="F829" s="5"/>
      <c r="G829" s="5"/>
      <c r="H829" s="5"/>
      <c r="I829" s="5"/>
      <c r="J829" s="5"/>
      <c r="K829" s="5"/>
      <c r="L829" s="5"/>
      <c r="M829" s="5"/>
      <c r="N829" s="5"/>
      <c r="O829" s="5"/>
      <c r="P829" s="5"/>
      <c r="Q829" s="5"/>
      <c r="R829" s="5"/>
      <c r="S829" s="5"/>
      <c r="T829" s="5"/>
      <c r="U829" s="5"/>
      <c r="V829" s="5"/>
      <c r="W829" s="5"/>
      <c r="X829" s="5"/>
      <c r="Y829" s="5"/>
      <c r="Z829" s="5"/>
      <c r="AA829" s="5"/>
    </row>
    <row r="830" spans="1:27" ht="16">
      <c r="A830" s="13" t="str">
        <f ca="1">IF(ISBLANK(INDIRECT("'ref_dontTouch'!R"&amp;ROW(A830)&amp;"C"&amp;MATCH(A$2,ref_dontTouch!$A$1:$S$1,0),FALSE)),"",INDIRECT("'ref_dontTouch'!R"&amp;ROW(A830)&amp;"C"&amp;MATCH(A$2,ref_dontTouch!$A$1:$S$1,0),FALSE))</f>
        <v/>
      </c>
      <c r="B830" s="14" t="str">
        <f ca="1">IF(INDIRECT("'ref_dontTouch'!R"&amp;ROW(B830)&amp;"C"&amp;MATCH("ALIGN",ref_dontTouch!$A$1:$S$1,0),FALSE)="","",IF(INDIRECT("'ref_dontTouch'!R"&amp;ROW(B830)&amp;"C"&amp;MATCH("ALIGN",ref_dontTouch!$A$1:$S$1,0),FALSE)="t","Target",IF(INDIRECT("'ref_dontTouch'!R"&amp;ROW(B830)&amp;"C"&amp;MATCH("ALIGN",ref_dontTouch!$A$1:$S$1,0),FALSE)="f","Flagged","Connected")))</f>
        <v/>
      </c>
      <c r="C830" s="14" t="str">
        <f ca="1">IF(ISBLANK(INDIRECT("'ref_dontTouch'!R"&amp;ROW(C830)&amp;"C"&amp;MATCH(C$2,ref_dontTouch!$A$1:$S$1,0),FALSE)),"",INDIRECT("'ref_dontTouch'!R"&amp;ROW(C830)&amp;"C"&amp;MATCH(C$2,ref_dontTouch!$A$1:$S$1,0),FALSE))</f>
        <v/>
      </c>
      <c r="D830" s="13" t="str">
        <f ca="1">IF(C830="","",C830&amp;" - "&amp;VLOOKUP($C830,ref_dontTouch!$B829:$Y6827,MATCH("statement",ref_dontTouch!$B$1:$Y$1,0),0))</f>
        <v/>
      </c>
      <c r="E830" s="13" t="str">
        <f ca="1">IF(D830="","",VLOOKUP($C830,ref_dontTouch!$B829:$Y6827,MATCH("performanceExpectation",ref_dontTouch!$B$1:$Y$1,0),0))</f>
        <v/>
      </c>
      <c r="F830" s="5"/>
      <c r="G830" s="5"/>
      <c r="H830" s="5"/>
      <c r="I830" s="5"/>
      <c r="J830" s="5"/>
      <c r="K830" s="5"/>
      <c r="L830" s="5"/>
      <c r="M830" s="5"/>
      <c r="N830" s="5"/>
      <c r="O830" s="5"/>
      <c r="P830" s="5"/>
      <c r="Q830" s="5"/>
      <c r="R830" s="5"/>
      <c r="S830" s="5"/>
      <c r="T830" s="5"/>
      <c r="U830" s="5"/>
      <c r="V830" s="5"/>
      <c r="W830" s="5"/>
      <c r="X830" s="5"/>
      <c r="Y830" s="5"/>
      <c r="Z830" s="5"/>
      <c r="AA830" s="5"/>
    </row>
    <row r="831" spans="1:27" ht="16">
      <c r="A831" s="13" t="str">
        <f ca="1">IF(ISBLANK(INDIRECT("'ref_dontTouch'!R"&amp;ROW(A831)&amp;"C"&amp;MATCH(A$2,ref_dontTouch!$A$1:$S$1,0),FALSE)),"",INDIRECT("'ref_dontTouch'!R"&amp;ROW(A831)&amp;"C"&amp;MATCH(A$2,ref_dontTouch!$A$1:$S$1,0),FALSE))</f>
        <v/>
      </c>
      <c r="B831" s="14" t="str">
        <f ca="1">IF(INDIRECT("'ref_dontTouch'!R"&amp;ROW(B831)&amp;"C"&amp;MATCH("ALIGN",ref_dontTouch!$A$1:$S$1,0),FALSE)="","",IF(INDIRECT("'ref_dontTouch'!R"&amp;ROW(B831)&amp;"C"&amp;MATCH("ALIGN",ref_dontTouch!$A$1:$S$1,0),FALSE)="t","Target",IF(INDIRECT("'ref_dontTouch'!R"&amp;ROW(B831)&amp;"C"&amp;MATCH("ALIGN",ref_dontTouch!$A$1:$S$1,0),FALSE)="f","Flagged","Connected")))</f>
        <v/>
      </c>
      <c r="C831" s="14" t="str">
        <f ca="1">IF(ISBLANK(INDIRECT("'ref_dontTouch'!R"&amp;ROW(C831)&amp;"C"&amp;MATCH(C$2,ref_dontTouch!$A$1:$S$1,0),FALSE)),"",INDIRECT("'ref_dontTouch'!R"&amp;ROW(C831)&amp;"C"&amp;MATCH(C$2,ref_dontTouch!$A$1:$S$1,0),FALSE))</f>
        <v/>
      </c>
      <c r="D831" s="13" t="str">
        <f ca="1">IF(C831="","",C831&amp;" - "&amp;VLOOKUP($C831,ref_dontTouch!$B830:$Y6828,MATCH("statement",ref_dontTouch!$B$1:$Y$1,0),0))</f>
        <v/>
      </c>
      <c r="E831" s="13" t="str">
        <f ca="1">IF(D831="","",VLOOKUP($C831,ref_dontTouch!$B830:$Y6828,MATCH("performanceExpectation",ref_dontTouch!$B$1:$Y$1,0),0))</f>
        <v/>
      </c>
      <c r="F831" s="5"/>
      <c r="G831" s="5"/>
      <c r="H831" s="5"/>
      <c r="I831" s="5"/>
      <c r="J831" s="5"/>
      <c r="K831" s="5"/>
      <c r="L831" s="5"/>
      <c r="M831" s="5"/>
      <c r="N831" s="5"/>
      <c r="O831" s="5"/>
      <c r="P831" s="5"/>
      <c r="Q831" s="5"/>
      <c r="R831" s="5"/>
      <c r="S831" s="5"/>
      <c r="T831" s="5"/>
      <c r="U831" s="5"/>
      <c r="V831" s="5"/>
      <c r="W831" s="5"/>
      <c r="X831" s="5"/>
      <c r="Y831" s="5"/>
      <c r="Z831" s="5"/>
      <c r="AA831" s="5"/>
    </row>
    <row r="832" spans="1:27" ht="16">
      <c r="A832" s="13" t="str">
        <f ca="1">IF(ISBLANK(INDIRECT("'ref_dontTouch'!R"&amp;ROW(A832)&amp;"C"&amp;MATCH(A$2,ref_dontTouch!$A$1:$S$1,0),FALSE)),"",INDIRECT("'ref_dontTouch'!R"&amp;ROW(A832)&amp;"C"&amp;MATCH(A$2,ref_dontTouch!$A$1:$S$1,0),FALSE))</f>
        <v/>
      </c>
      <c r="B832" s="14" t="str">
        <f ca="1">IF(INDIRECT("'ref_dontTouch'!R"&amp;ROW(B832)&amp;"C"&amp;MATCH("ALIGN",ref_dontTouch!$A$1:$S$1,0),FALSE)="","",IF(INDIRECT("'ref_dontTouch'!R"&amp;ROW(B832)&amp;"C"&amp;MATCH("ALIGN",ref_dontTouch!$A$1:$S$1,0),FALSE)="t","Target",IF(INDIRECT("'ref_dontTouch'!R"&amp;ROW(B832)&amp;"C"&amp;MATCH("ALIGN",ref_dontTouch!$A$1:$S$1,0),FALSE)="f","Flagged","Connected")))</f>
        <v/>
      </c>
      <c r="C832" s="14" t="str">
        <f ca="1">IF(ISBLANK(INDIRECT("'ref_dontTouch'!R"&amp;ROW(C832)&amp;"C"&amp;MATCH(C$2,ref_dontTouch!$A$1:$S$1,0),FALSE)),"",INDIRECT("'ref_dontTouch'!R"&amp;ROW(C832)&amp;"C"&amp;MATCH(C$2,ref_dontTouch!$A$1:$S$1,0),FALSE))</f>
        <v/>
      </c>
      <c r="D832" s="13" t="str">
        <f ca="1">IF(C832="","",C832&amp;" - "&amp;VLOOKUP($C832,ref_dontTouch!$B831:$Y6829,MATCH("statement",ref_dontTouch!$B$1:$Y$1,0),0))</f>
        <v/>
      </c>
      <c r="E832" s="13" t="str">
        <f ca="1">IF(D832="","",VLOOKUP($C832,ref_dontTouch!$B831:$Y6829,MATCH("performanceExpectation",ref_dontTouch!$B$1:$Y$1,0),0))</f>
        <v/>
      </c>
      <c r="F832" s="5"/>
      <c r="G832" s="5"/>
      <c r="H832" s="5"/>
      <c r="I832" s="5"/>
      <c r="J832" s="5"/>
      <c r="K832" s="5"/>
      <c r="L832" s="5"/>
      <c r="M832" s="5"/>
      <c r="N832" s="5"/>
      <c r="O832" s="5"/>
      <c r="P832" s="5"/>
      <c r="Q832" s="5"/>
      <c r="R832" s="5"/>
      <c r="S832" s="5"/>
      <c r="T832" s="5"/>
      <c r="U832" s="5"/>
      <c r="V832" s="5"/>
      <c r="W832" s="5"/>
      <c r="X832" s="5"/>
      <c r="Y832" s="5"/>
      <c r="Z832" s="5"/>
      <c r="AA832" s="5"/>
    </row>
    <row r="833" spans="1:27" ht="16">
      <c r="A833" s="13" t="str">
        <f ca="1">IF(ISBLANK(INDIRECT("'ref_dontTouch'!R"&amp;ROW(A833)&amp;"C"&amp;MATCH(A$2,ref_dontTouch!$A$1:$S$1,0),FALSE)),"",INDIRECT("'ref_dontTouch'!R"&amp;ROW(A833)&amp;"C"&amp;MATCH(A$2,ref_dontTouch!$A$1:$S$1,0),FALSE))</f>
        <v/>
      </c>
      <c r="B833" s="14" t="str">
        <f ca="1">IF(INDIRECT("'ref_dontTouch'!R"&amp;ROW(B833)&amp;"C"&amp;MATCH("ALIGN",ref_dontTouch!$A$1:$S$1,0),FALSE)="","",IF(INDIRECT("'ref_dontTouch'!R"&amp;ROW(B833)&amp;"C"&amp;MATCH("ALIGN",ref_dontTouch!$A$1:$S$1,0),FALSE)="t","Target",IF(INDIRECT("'ref_dontTouch'!R"&amp;ROW(B833)&amp;"C"&amp;MATCH("ALIGN",ref_dontTouch!$A$1:$S$1,0),FALSE)="f","Flagged","Connected")))</f>
        <v/>
      </c>
      <c r="C833" s="14" t="str">
        <f ca="1">IF(ISBLANK(INDIRECT("'ref_dontTouch'!R"&amp;ROW(C833)&amp;"C"&amp;MATCH(C$2,ref_dontTouch!$A$1:$S$1,0),FALSE)),"",INDIRECT("'ref_dontTouch'!R"&amp;ROW(C833)&amp;"C"&amp;MATCH(C$2,ref_dontTouch!$A$1:$S$1,0),FALSE))</f>
        <v/>
      </c>
      <c r="D833" s="13" t="str">
        <f ca="1">IF(C833="","",C833&amp;" - "&amp;VLOOKUP($C833,ref_dontTouch!$B832:$Y6830,MATCH("statement",ref_dontTouch!$B$1:$Y$1,0),0))</f>
        <v/>
      </c>
      <c r="E833" s="13" t="str">
        <f ca="1">IF(D833="","",VLOOKUP($C833,ref_dontTouch!$B832:$Y6830,MATCH("performanceExpectation",ref_dontTouch!$B$1:$Y$1,0),0))</f>
        <v/>
      </c>
      <c r="F833" s="5"/>
      <c r="G833" s="5"/>
      <c r="H833" s="5"/>
      <c r="I833" s="5"/>
      <c r="J833" s="5"/>
      <c r="K833" s="5"/>
      <c r="L833" s="5"/>
      <c r="M833" s="5"/>
      <c r="N833" s="5"/>
      <c r="O833" s="5"/>
      <c r="P833" s="5"/>
      <c r="Q833" s="5"/>
      <c r="R833" s="5"/>
      <c r="S833" s="5"/>
      <c r="T833" s="5"/>
      <c r="U833" s="5"/>
      <c r="V833" s="5"/>
      <c r="W833" s="5"/>
      <c r="X833" s="5"/>
      <c r="Y833" s="5"/>
      <c r="Z833" s="5"/>
      <c r="AA833" s="5"/>
    </row>
    <row r="834" spans="1:27" ht="16">
      <c r="A834" s="13" t="str">
        <f ca="1">IF(ISBLANK(INDIRECT("'ref_dontTouch'!R"&amp;ROW(A834)&amp;"C"&amp;MATCH(A$2,ref_dontTouch!$A$1:$S$1,0),FALSE)),"",INDIRECT("'ref_dontTouch'!R"&amp;ROW(A834)&amp;"C"&amp;MATCH(A$2,ref_dontTouch!$A$1:$S$1,0),FALSE))</f>
        <v/>
      </c>
      <c r="B834" s="14" t="str">
        <f ca="1">IF(INDIRECT("'ref_dontTouch'!R"&amp;ROW(B834)&amp;"C"&amp;MATCH("ALIGN",ref_dontTouch!$A$1:$S$1,0),FALSE)="","",IF(INDIRECT("'ref_dontTouch'!R"&amp;ROW(B834)&amp;"C"&amp;MATCH("ALIGN",ref_dontTouch!$A$1:$S$1,0),FALSE)="t","Target",IF(INDIRECT("'ref_dontTouch'!R"&amp;ROW(B834)&amp;"C"&amp;MATCH("ALIGN",ref_dontTouch!$A$1:$S$1,0),FALSE)="f","Flagged","Connected")))</f>
        <v/>
      </c>
      <c r="C834" s="14" t="str">
        <f ca="1">IF(ISBLANK(INDIRECT("'ref_dontTouch'!R"&amp;ROW(C834)&amp;"C"&amp;MATCH(C$2,ref_dontTouch!$A$1:$S$1,0),FALSE)),"",INDIRECT("'ref_dontTouch'!R"&amp;ROW(C834)&amp;"C"&amp;MATCH(C$2,ref_dontTouch!$A$1:$S$1,0),FALSE))</f>
        <v/>
      </c>
      <c r="D834" s="13" t="str">
        <f ca="1">IF(C834="","",C834&amp;" - "&amp;VLOOKUP($C834,ref_dontTouch!$B833:$Y6831,MATCH("statement",ref_dontTouch!$B$1:$Y$1,0),0))</f>
        <v/>
      </c>
      <c r="E834" s="13" t="str">
        <f ca="1">IF(D834="","",VLOOKUP($C834,ref_dontTouch!$B833:$Y6831,MATCH("performanceExpectation",ref_dontTouch!$B$1:$Y$1,0),0))</f>
        <v/>
      </c>
      <c r="F834" s="5"/>
      <c r="G834" s="5"/>
      <c r="H834" s="5"/>
      <c r="I834" s="5"/>
      <c r="J834" s="5"/>
      <c r="K834" s="5"/>
      <c r="L834" s="5"/>
      <c r="M834" s="5"/>
      <c r="N834" s="5"/>
      <c r="O834" s="5"/>
      <c r="P834" s="5"/>
      <c r="Q834" s="5"/>
      <c r="R834" s="5"/>
      <c r="S834" s="5"/>
      <c r="T834" s="5"/>
      <c r="U834" s="5"/>
      <c r="V834" s="5"/>
      <c r="W834" s="5"/>
      <c r="X834" s="5"/>
      <c r="Y834" s="5"/>
      <c r="Z834" s="5"/>
      <c r="AA834" s="5"/>
    </row>
    <row r="835" spans="1:27" ht="16">
      <c r="A835" s="13" t="str">
        <f ca="1">IF(ISBLANK(INDIRECT("'ref_dontTouch'!R"&amp;ROW(A835)&amp;"C"&amp;MATCH(A$2,ref_dontTouch!$A$1:$S$1,0),FALSE)),"",INDIRECT("'ref_dontTouch'!R"&amp;ROW(A835)&amp;"C"&amp;MATCH(A$2,ref_dontTouch!$A$1:$S$1,0),FALSE))</f>
        <v/>
      </c>
      <c r="B835" s="14" t="str">
        <f ca="1">IF(INDIRECT("'ref_dontTouch'!R"&amp;ROW(B835)&amp;"C"&amp;MATCH("ALIGN",ref_dontTouch!$A$1:$S$1,0),FALSE)="","",IF(INDIRECT("'ref_dontTouch'!R"&amp;ROW(B835)&amp;"C"&amp;MATCH("ALIGN",ref_dontTouch!$A$1:$S$1,0),FALSE)="t","Target",IF(INDIRECT("'ref_dontTouch'!R"&amp;ROW(B835)&amp;"C"&amp;MATCH("ALIGN",ref_dontTouch!$A$1:$S$1,0),FALSE)="f","Flagged","Connected")))</f>
        <v/>
      </c>
      <c r="C835" s="14" t="str">
        <f ca="1">IF(ISBLANK(INDIRECT("'ref_dontTouch'!R"&amp;ROW(C835)&amp;"C"&amp;MATCH(C$2,ref_dontTouch!$A$1:$S$1,0),FALSE)),"",INDIRECT("'ref_dontTouch'!R"&amp;ROW(C835)&amp;"C"&amp;MATCH(C$2,ref_dontTouch!$A$1:$S$1,0),FALSE))</f>
        <v/>
      </c>
      <c r="D835" s="13" t="str">
        <f ca="1">IF(C835="","",C835&amp;" - "&amp;VLOOKUP($C835,ref_dontTouch!$B834:$Y6832,MATCH("statement",ref_dontTouch!$B$1:$Y$1,0),0))</f>
        <v/>
      </c>
      <c r="E835" s="13" t="str">
        <f ca="1">IF(D835="","",VLOOKUP($C835,ref_dontTouch!$B834:$Y6832,MATCH("performanceExpectation",ref_dontTouch!$B$1:$Y$1,0),0))</f>
        <v/>
      </c>
      <c r="F835" s="5"/>
      <c r="G835" s="5"/>
      <c r="H835" s="5"/>
      <c r="I835" s="5"/>
      <c r="J835" s="5"/>
      <c r="K835" s="5"/>
      <c r="L835" s="5"/>
      <c r="M835" s="5"/>
      <c r="N835" s="5"/>
      <c r="O835" s="5"/>
      <c r="P835" s="5"/>
      <c r="Q835" s="5"/>
      <c r="R835" s="5"/>
      <c r="S835" s="5"/>
      <c r="T835" s="5"/>
      <c r="U835" s="5"/>
      <c r="V835" s="5"/>
      <c r="W835" s="5"/>
      <c r="X835" s="5"/>
      <c r="Y835" s="5"/>
      <c r="Z835" s="5"/>
      <c r="AA835" s="5"/>
    </row>
    <row r="836" spans="1:27" ht="16">
      <c r="A836" s="13" t="str">
        <f ca="1">IF(ISBLANK(INDIRECT("'ref_dontTouch'!R"&amp;ROW(A836)&amp;"C"&amp;MATCH(A$2,ref_dontTouch!$A$1:$S$1,0),FALSE)),"",INDIRECT("'ref_dontTouch'!R"&amp;ROW(A836)&amp;"C"&amp;MATCH(A$2,ref_dontTouch!$A$1:$S$1,0),FALSE))</f>
        <v/>
      </c>
      <c r="B836" s="14" t="str">
        <f ca="1">IF(INDIRECT("'ref_dontTouch'!R"&amp;ROW(B836)&amp;"C"&amp;MATCH("ALIGN",ref_dontTouch!$A$1:$S$1,0),FALSE)="","",IF(INDIRECT("'ref_dontTouch'!R"&amp;ROW(B836)&amp;"C"&amp;MATCH("ALIGN",ref_dontTouch!$A$1:$S$1,0),FALSE)="t","Target",IF(INDIRECT("'ref_dontTouch'!R"&amp;ROW(B836)&amp;"C"&amp;MATCH("ALIGN",ref_dontTouch!$A$1:$S$1,0),FALSE)="f","Flagged","Connected")))</f>
        <v/>
      </c>
      <c r="C836" s="14" t="str">
        <f ca="1">IF(ISBLANK(INDIRECT("'ref_dontTouch'!R"&amp;ROW(C836)&amp;"C"&amp;MATCH(C$2,ref_dontTouch!$A$1:$S$1,0),FALSE)),"",INDIRECT("'ref_dontTouch'!R"&amp;ROW(C836)&amp;"C"&amp;MATCH(C$2,ref_dontTouch!$A$1:$S$1,0),FALSE))</f>
        <v/>
      </c>
      <c r="D836" s="13" t="str">
        <f ca="1">IF(C836="","",C836&amp;" - "&amp;VLOOKUP($C836,ref_dontTouch!$B835:$Y6833,MATCH("statement",ref_dontTouch!$B$1:$Y$1,0),0))</f>
        <v/>
      </c>
      <c r="E836" s="13" t="str">
        <f ca="1">IF(D836="","",VLOOKUP($C836,ref_dontTouch!$B835:$Y6833,MATCH("performanceExpectation",ref_dontTouch!$B$1:$Y$1,0),0))</f>
        <v/>
      </c>
      <c r="F836" s="5"/>
      <c r="G836" s="5"/>
      <c r="H836" s="5"/>
      <c r="I836" s="5"/>
      <c r="J836" s="5"/>
      <c r="K836" s="5"/>
      <c r="L836" s="5"/>
      <c r="M836" s="5"/>
      <c r="N836" s="5"/>
      <c r="O836" s="5"/>
      <c r="P836" s="5"/>
      <c r="Q836" s="5"/>
      <c r="R836" s="5"/>
      <c r="S836" s="5"/>
      <c r="T836" s="5"/>
      <c r="U836" s="5"/>
      <c r="V836" s="5"/>
      <c r="W836" s="5"/>
      <c r="X836" s="5"/>
      <c r="Y836" s="5"/>
      <c r="Z836" s="5"/>
      <c r="AA836" s="5"/>
    </row>
    <row r="837" spans="1:27" ht="16">
      <c r="A837" s="13" t="str">
        <f ca="1">IF(ISBLANK(INDIRECT("'ref_dontTouch'!R"&amp;ROW(A837)&amp;"C"&amp;MATCH(A$2,ref_dontTouch!$A$1:$S$1,0),FALSE)),"",INDIRECT("'ref_dontTouch'!R"&amp;ROW(A837)&amp;"C"&amp;MATCH(A$2,ref_dontTouch!$A$1:$S$1,0),FALSE))</f>
        <v/>
      </c>
      <c r="B837" s="14" t="str">
        <f ca="1">IF(INDIRECT("'ref_dontTouch'!R"&amp;ROW(B837)&amp;"C"&amp;MATCH("ALIGN",ref_dontTouch!$A$1:$S$1,0),FALSE)="","",IF(INDIRECT("'ref_dontTouch'!R"&amp;ROW(B837)&amp;"C"&amp;MATCH("ALIGN",ref_dontTouch!$A$1:$S$1,0),FALSE)="t","Target",IF(INDIRECT("'ref_dontTouch'!R"&amp;ROW(B837)&amp;"C"&amp;MATCH("ALIGN",ref_dontTouch!$A$1:$S$1,0),FALSE)="f","Flagged","Connected")))</f>
        <v/>
      </c>
      <c r="C837" s="14" t="str">
        <f ca="1">IF(ISBLANK(INDIRECT("'ref_dontTouch'!R"&amp;ROW(C837)&amp;"C"&amp;MATCH(C$2,ref_dontTouch!$A$1:$S$1,0),FALSE)),"",INDIRECT("'ref_dontTouch'!R"&amp;ROW(C837)&amp;"C"&amp;MATCH(C$2,ref_dontTouch!$A$1:$S$1,0),FALSE))</f>
        <v/>
      </c>
      <c r="D837" s="13" t="str">
        <f ca="1">IF(C837="","",C837&amp;" - "&amp;VLOOKUP($C837,ref_dontTouch!$B836:$Y6834,MATCH("statement",ref_dontTouch!$B$1:$Y$1,0),0))</f>
        <v/>
      </c>
      <c r="E837" s="13" t="str">
        <f ca="1">IF(D837="","",VLOOKUP($C837,ref_dontTouch!$B836:$Y6834,MATCH("performanceExpectation",ref_dontTouch!$B$1:$Y$1,0),0))</f>
        <v/>
      </c>
      <c r="F837" s="5"/>
      <c r="G837" s="5"/>
      <c r="H837" s="5"/>
      <c r="I837" s="5"/>
      <c r="J837" s="5"/>
      <c r="K837" s="5"/>
      <c r="L837" s="5"/>
      <c r="M837" s="5"/>
      <c r="N837" s="5"/>
      <c r="O837" s="5"/>
      <c r="P837" s="5"/>
      <c r="Q837" s="5"/>
      <c r="R837" s="5"/>
      <c r="S837" s="5"/>
      <c r="T837" s="5"/>
      <c r="U837" s="5"/>
      <c r="V837" s="5"/>
      <c r="W837" s="5"/>
      <c r="X837" s="5"/>
      <c r="Y837" s="5"/>
      <c r="Z837" s="5"/>
      <c r="AA837" s="5"/>
    </row>
    <row r="838" spans="1:27" ht="16">
      <c r="A838" s="13" t="str">
        <f ca="1">IF(ISBLANK(INDIRECT("'ref_dontTouch'!R"&amp;ROW(A838)&amp;"C"&amp;MATCH(A$2,ref_dontTouch!$A$1:$S$1,0),FALSE)),"",INDIRECT("'ref_dontTouch'!R"&amp;ROW(A838)&amp;"C"&amp;MATCH(A$2,ref_dontTouch!$A$1:$S$1,0),FALSE))</f>
        <v/>
      </c>
      <c r="B838" s="14" t="str">
        <f ca="1">IF(INDIRECT("'ref_dontTouch'!R"&amp;ROW(B838)&amp;"C"&amp;MATCH("ALIGN",ref_dontTouch!$A$1:$S$1,0),FALSE)="","",IF(INDIRECT("'ref_dontTouch'!R"&amp;ROW(B838)&amp;"C"&amp;MATCH("ALIGN",ref_dontTouch!$A$1:$S$1,0),FALSE)="t","Target",IF(INDIRECT("'ref_dontTouch'!R"&amp;ROW(B838)&amp;"C"&amp;MATCH("ALIGN",ref_dontTouch!$A$1:$S$1,0),FALSE)="f","Flagged","Connected")))</f>
        <v/>
      </c>
      <c r="C838" s="14" t="str">
        <f ca="1">IF(ISBLANK(INDIRECT("'ref_dontTouch'!R"&amp;ROW(C838)&amp;"C"&amp;MATCH(C$2,ref_dontTouch!$A$1:$S$1,0),FALSE)),"",INDIRECT("'ref_dontTouch'!R"&amp;ROW(C838)&amp;"C"&amp;MATCH(C$2,ref_dontTouch!$A$1:$S$1,0),FALSE))</f>
        <v/>
      </c>
      <c r="D838" s="13" t="str">
        <f ca="1">IF(C838="","",C838&amp;" - "&amp;VLOOKUP($C838,ref_dontTouch!$B837:$Y6835,MATCH("statement",ref_dontTouch!$B$1:$Y$1,0),0))</f>
        <v/>
      </c>
      <c r="E838" s="13" t="str">
        <f ca="1">IF(D838="","",VLOOKUP($C838,ref_dontTouch!$B837:$Y6835,MATCH("performanceExpectation",ref_dontTouch!$B$1:$Y$1,0),0))</f>
        <v/>
      </c>
      <c r="F838" s="5"/>
      <c r="G838" s="5"/>
      <c r="H838" s="5"/>
      <c r="I838" s="5"/>
      <c r="J838" s="5"/>
      <c r="K838" s="5"/>
      <c r="L838" s="5"/>
      <c r="M838" s="5"/>
      <c r="N838" s="5"/>
      <c r="O838" s="5"/>
      <c r="P838" s="5"/>
      <c r="Q838" s="5"/>
      <c r="R838" s="5"/>
      <c r="S838" s="5"/>
      <c r="T838" s="5"/>
      <c r="U838" s="5"/>
      <c r="V838" s="5"/>
      <c r="W838" s="5"/>
      <c r="X838" s="5"/>
      <c r="Y838" s="5"/>
      <c r="Z838" s="5"/>
      <c r="AA838" s="5"/>
    </row>
    <row r="839" spans="1:27" ht="16">
      <c r="A839" s="13" t="str">
        <f ca="1">IF(ISBLANK(INDIRECT("'ref_dontTouch'!R"&amp;ROW(A839)&amp;"C"&amp;MATCH(A$2,ref_dontTouch!$A$1:$S$1,0),FALSE)),"",INDIRECT("'ref_dontTouch'!R"&amp;ROW(A839)&amp;"C"&amp;MATCH(A$2,ref_dontTouch!$A$1:$S$1,0),FALSE))</f>
        <v/>
      </c>
      <c r="B839" s="14" t="str">
        <f ca="1">IF(INDIRECT("'ref_dontTouch'!R"&amp;ROW(B839)&amp;"C"&amp;MATCH("ALIGN",ref_dontTouch!$A$1:$S$1,0),FALSE)="","",IF(INDIRECT("'ref_dontTouch'!R"&amp;ROW(B839)&amp;"C"&amp;MATCH("ALIGN",ref_dontTouch!$A$1:$S$1,0),FALSE)="t","Target",IF(INDIRECT("'ref_dontTouch'!R"&amp;ROW(B839)&amp;"C"&amp;MATCH("ALIGN",ref_dontTouch!$A$1:$S$1,0),FALSE)="f","Flagged","Connected")))</f>
        <v/>
      </c>
      <c r="C839" s="14" t="str">
        <f ca="1">IF(ISBLANK(INDIRECT("'ref_dontTouch'!R"&amp;ROW(C839)&amp;"C"&amp;MATCH(C$2,ref_dontTouch!$A$1:$S$1,0),FALSE)),"",INDIRECT("'ref_dontTouch'!R"&amp;ROW(C839)&amp;"C"&amp;MATCH(C$2,ref_dontTouch!$A$1:$S$1,0),FALSE))</f>
        <v/>
      </c>
      <c r="D839" s="13" t="str">
        <f ca="1">IF(C839="","",C839&amp;" - "&amp;VLOOKUP($C839,ref_dontTouch!$B838:$Y6836,MATCH("statement",ref_dontTouch!$B$1:$Y$1,0),0))</f>
        <v/>
      </c>
      <c r="E839" s="13" t="str">
        <f ca="1">IF(D839="","",VLOOKUP($C839,ref_dontTouch!$B838:$Y6836,MATCH("performanceExpectation",ref_dontTouch!$B$1:$Y$1,0),0))</f>
        <v/>
      </c>
      <c r="F839" s="5"/>
      <c r="G839" s="5"/>
      <c r="H839" s="5"/>
      <c r="I839" s="5"/>
      <c r="J839" s="5"/>
      <c r="K839" s="5"/>
      <c r="L839" s="5"/>
      <c r="M839" s="5"/>
      <c r="N839" s="5"/>
      <c r="O839" s="5"/>
      <c r="P839" s="5"/>
      <c r="Q839" s="5"/>
      <c r="R839" s="5"/>
      <c r="S839" s="5"/>
      <c r="T839" s="5"/>
      <c r="U839" s="5"/>
      <c r="V839" s="5"/>
      <c r="W839" s="5"/>
      <c r="X839" s="5"/>
      <c r="Y839" s="5"/>
      <c r="Z839" s="5"/>
      <c r="AA839" s="5"/>
    </row>
    <row r="840" spans="1:27" ht="16">
      <c r="A840" s="13" t="str">
        <f ca="1">IF(ISBLANK(INDIRECT("'ref_dontTouch'!R"&amp;ROW(A840)&amp;"C"&amp;MATCH(A$2,ref_dontTouch!$A$1:$S$1,0),FALSE)),"",INDIRECT("'ref_dontTouch'!R"&amp;ROW(A840)&amp;"C"&amp;MATCH(A$2,ref_dontTouch!$A$1:$S$1,0),FALSE))</f>
        <v/>
      </c>
      <c r="B840" s="14" t="str">
        <f ca="1">IF(INDIRECT("'ref_dontTouch'!R"&amp;ROW(B840)&amp;"C"&amp;MATCH("ALIGN",ref_dontTouch!$A$1:$S$1,0),FALSE)="","",IF(INDIRECT("'ref_dontTouch'!R"&amp;ROW(B840)&amp;"C"&amp;MATCH("ALIGN",ref_dontTouch!$A$1:$S$1,0),FALSE)="t","Target",IF(INDIRECT("'ref_dontTouch'!R"&amp;ROW(B840)&amp;"C"&amp;MATCH("ALIGN",ref_dontTouch!$A$1:$S$1,0),FALSE)="f","Flagged","Connected")))</f>
        <v/>
      </c>
      <c r="C840" s="14" t="str">
        <f ca="1">IF(ISBLANK(INDIRECT("'ref_dontTouch'!R"&amp;ROW(C840)&amp;"C"&amp;MATCH(C$2,ref_dontTouch!$A$1:$S$1,0),FALSE)),"",INDIRECT("'ref_dontTouch'!R"&amp;ROW(C840)&amp;"C"&amp;MATCH(C$2,ref_dontTouch!$A$1:$S$1,0),FALSE))</f>
        <v/>
      </c>
      <c r="D840" s="13" t="str">
        <f ca="1">IF(C840="","",C840&amp;" - "&amp;VLOOKUP($C840,ref_dontTouch!$B839:$Y6837,MATCH("statement",ref_dontTouch!$B$1:$Y$1,0),0))</f>
        <v/>
      </c>
      <c r="E840" s="13" t="str">
        <f ca="1">IF(D840="","",VLOOKUP($C840,ref_dontTouch!$B839:$Y6837,MATCH("performanceExpectation",ref_dontTouch!$B$1:$Y$1,0),0))</f>
        <v/>
      </c>
      <c r="F840" s="5"/>
      <c r="G840" s="5"/>
      <c r="H840" s="5"/>
      <c r="I840" s="5"/>
      <c r="J840" s="5"/>
      <c r="K840" s="5"/>
      <c r="L840" s="5"/>
      <c r="M840" s="5"/>
      <c r="N840" s="5"/>
      <c r="O840" s="5"/>
      <c r="P840" s="5"/>
      <c r="Q840" s="5"/>
      <c r="R840" s="5"/>
      <c r="S840" s="5"/>
      <c r="T840" s="5"/>
      <c r="U840" s="5"/>
      <c r="V840" s="5"/>
      <c r="W840" s="5"/>
      <c r="X840" s="5"/>
      <c r="Y840" s="5"/>
      <c r="Z840" s="5"/>
      <c r="AA840" s="5"/>
    </row>
    <row r="841" spans="1:27" ht="16">
      <c r="A841" s="13" t="str">
        <f ca="1">IF(ISBLANK(INDIRECT("'ref_dontTouch'!R"&amp;ROW(A841)&amp;"C"&amp;MATCH(A$2,ref_dontTouch!$A$1:$S$1,0),FALSE)),"",INDIRECT("'ref_dontTouch'!R"&amp;ROW(A841)&amp;"C"&amp;MATCH(A$2,ref_dontTouch!$A$1:$S$1,0),FALSE))</f>
        <v/>
      </c>
      <c r="B841" s="14" t="str">
        <f ca="1">IF(INDIRECT("'ref_dontTouch'!R"&amp;ROW(B841)&amp;"C"&amp;MATCH("ALIGN",ref_dontTouch!$A$1:$S$1,0),FALSE)="","",IF(INDIRECT("'ref_dontTouch'!R"&amp;ROW(B841)&amp;"C"&amp;MATCH("ALIGN",ref_dontTouch!$A$1:$S$1,0),FALSE)="t","Target",IF(INDIRECT("'ref_dontTouch'!R"&amp;ROW(B841)&amp;"C"&amp;MATCH("ALIGN",ref_dontTouch!$A$1:$S$1,0),FALSE)="f","Flagged","Connected")))</f>
        <v/>
      </c>
      <c r="C841" s="14" t="str">
        <f ca="1">IF(ISBLANK(INDIRECT("'ref_dontTouch'!R"&amp;ROW(C841)&amp;"C"&amp;MATCH(C$2,ref_dontTouch!$A$1:$S$1,0),FALSE)),"",INDIRECT("'ref_dontTouch'!R"&amp;ROW(C841)&amp;"C"&amp;MATCH(C$2,ref_dontTouch!$A$1:$S$1,0),FALSE))</f>
        <v/>
      </c>
      <c r="D841" s="13" t="str">
        <f ca="1">IF(C841="","",C841&amp;" - "&amp;VLOOKUP($C841,ref_dontTouch!$B840:$Y6838,MATCH("statement",ref_dontTouch!$B$1:$Y$1,0),0))</f>
        <v/>
      </c>
      <c r="E841" s="13" t="str">
        <f ca="1">IF(D841="","",VLOOKUP($C841,ref_dontTouch!$B840:$Y6838,MATCH("performanceExpectation",ref_dontTouch!$B$1:$Y$1,0),0))</f>
        <v/>
      </c>
      <c r="F841" s="5"/>
      <c r="G841" s="5"/>
      <c r="H841" s="5"/>
      <c r="I841" s="5"/>
      <c r="J841" s="5"/>
      <c r="K841" s="5"/>
      <c r="L841" s="5"/>
      <c r="M841" s="5"/>
      <c r="N841" s="5"/>
      <c r="O841" s="5"/>
      <c r="P841" s="5"/>
      <c r="Q841" s="5"/>
      <c r="R841" s="5"/>
      <c r="S841" s="5"/>
      <c r="T841" s="5"/>
      <c r="U841" s="5"/>
      <c r="V841" s="5"/>
      <c r="W841" s="5"/>
      <c r="X841" s="5"/>
      <c r="Y841" s="5"/>
      <c r="Z841" s="5"/>
      <c r="AA841" s="5"/>
    </row>
    <row r="842" spans="1:27" ht="16">
      <c r="A842" s="13" t="str">
        <f ca="1">IF(ISBLANK(INDIRECT("'ref_dontTouch'!R"&amp;ROW(A842)&amp;"C"&amp;MATCH(A$2,ref_dontTouch!$A$1:$S$1,0),FALSE)),"",INDIRECT("'ref_dontTouch'!R"&amp;ROW(A842)&amp;"C"&amp;MATCH(A$2,ref_dontTouch!$A$1:$S$1,0),FALSE))</f>
        <v/>
      </c>
      <c r="B842" s="14" t="str">
        <f ca="1">IF(INDIRECT("'ref_dontTouch'!R"&amp;ROW(B842)&amp;"C"&amp;MATCH("ALIGN",ref_dontTouch!$A$1:$S$1,0),FALSE)="","",IF(INDIRECT("'ref_dontTouch'!R"&amp;ROW(B842)&amp;"C"&amp;MATCH("ALIGN",ref_dontTouch!$A$1:$S$1,0),FALSE)="t","Target",IF(INDIRECT("'ref_dontTouch'!R"&amp;ROW(B842)&amp;"C"&amp;MATCH("ALIGN",ref_dontTouch!$A$1:$S$1,0),FALSE)="f","Flagged","Connected")))</f>
        <v/>
      </c>
      <c r="C842" s="14" t="str">
        <f ca="1">IF(ISBLANK(INDIRECT("'ref_dontTouch'!R"&amp;ROW(C842)&amp;"C"&amp;MATCH(C$2,ref_dontTouch!$A$1:$S$1,0),FALSE)),"",INDIRECT("'ref_dontTouch'!R"&amp;ROW(C842)&amp;"C"&amp;MATCH(C$2,ref_dontTouch!$A$1:$S$1,0),FALSE))</f>
        <v/>
      </c>
      <c r="D842" s="13" t="str">
        <f ca="1">IF(C842="","",C842&amp;" - "&amp;VLOOKUP($C842,ref_dontTouch!$B841:$Y6839,MATCH("statement",ref_dontTouch!$B$1:$Y$1,0),0))</f>
        <v/>
      </c>
      <c r="E842" s="13" t="str">
        <f ca="1">IF(D842="","",VLOOKUP($C842,ref_dontTouch!$B841:$Y6839,MATCH("performanceExpectation",ref_dontTouch!$B$1:$Y$1,0),0))</f>
        <v/>
      </c>
      <c r="F842" s="5"/>
      <c r="G842" s="5"/>
      <c r="H842" s="5"/>
      <c r="I842" s="5"/>
      <c r="J842" s="5"/>
      <c r="K842" s="5"/>
      <c r="L842" s="5"/>
      <c r="M842" s="5"/>
      <c r="N842" s="5"/>
      <c r="O842" s="5"/>
      <c r="P842" s="5"/>
      <c r="Q842" s="5"/>
      <c r="R842" s="5"/>
      <c r="S842" s="5"/>
      <c r="T842" s="5"/>
      <c r="U842" s="5"/>
      <c r="V842" s="5"/>
      <c r="W842" s="5"/>
      <c r="X842" s="5"/>
      <c r="Y842" s="5"/>
      <c r="Z842" s="5"/>
      <c r="AA842" s="5"/>
    </row>
    <row r="843" spans="1:27" ht="16">
      <c r="A843" s="13" t="str">
        <f ca="1">IF(ISBLANK(INDIRECT("'ref_dontTouch'!R"&amp;ROW(A843)&amp;"C"&amp;MATCH(A$2,ref_dontTouch!$A$1:$S$1,0),FALSE)),"",INDIRECT("'ref_dontTouch'!R"&amp;ROW(A843)&amp;"C"&amp;MATCH(A$2,ref_dontTouch!$A$1:$S$1,0),FALSE))</f>
        <v/>
      </c>
      <c r="B843" s="14" t="str">
        <f ca="1">IF(INDIRECT("'ref_dontTouch'!R"&amp;ROW(B843)&amp;"C"&amp;MATCH("ALIGN",ref_dontTouch!$A$1:$S$1,0),FALSE)="","",IF(INDIRECT("'ref_dontTouch'!R"&amp;ROW(B843)&amp;"C"&amp;MATCH("ALIGN",ref_dontTouch!$A$1:$S$1,0),FALSE)="t","Target",IF(INDIRECT("'ref_dontTouch'!R"&amp;ROW(B843)&amp;"C"&amp;MATCH("ALIGN",ref_dontTouch!$A$1:$S$1,0),FALSE)="f","Flagged","Connected")))</f>
        <v/>
      </c>
      <c r="C843" s="14" t="str">
        <f ca="1">IF(ISBLANK(INDIRECT("'ref_dontTouch'!R"&amp;ROW(C843)&amp;"C"&amp;MATCH(C$2,ref_dontTouch!$A$1:$S$1,0),FALSE)),"",INDIRECT("'ref_dontTouch'!R"&amp;ROW(C843)&amp;"C"&amp;MATCH(C$2,ref_dontTouch!$A$1:$S$1,0),FALSE))</f>
        <v/>
      </c>
      <c r="D843" s="13" t="str">
        <f ca="1">IF(C843="","",C843&amp;" - "&amp;VLOOKUP($C843,ref_dontTouch!$B842:$Y6840,MATCH("statement",ref_dontTouch!$B$1:$Y$1,0),0))</f>
        <v/>
      </c>
      <c r="E843" s="13" t="str">
        <f ca="1">IF(D843="","",VLOOKUP($C843,ref_dontTouch!$B842:$Y6840,MATCH("performanceExpectation",ref_dontTouch!$B$1:$Y$1,0),0))</f>
        <v/>
      </c>
      <c r="F843" s="5"/>
      <c r="G843" s="5"/>
      <c r="H843" s="5"/>
      <c r="I843" s="5"/>
      <c r="J843" s="5"/>
      <c r="K843" s="5"/>
      <c r="L843" s="5"/>
      <c r="M843" s="5"/>
      <c r="N843" s="5"/>
      <c r="O843" s="5"/>
      <c r="P843" s="5"/>
      <c r="Q843" s="5"/>
      <c r="R843" s="5"/>
      <c r="S843" s="5"/>
      <c r="T843" s="5"/>
      <c r="U843" s="5"/>
      <c r="V843" s="5"/>
      <c r="W843" s="5"/>
      <c r="X843" s="5"/>
      <c r="Y843" s="5"/>
      <c r="Z843" s="5"/>
      <c r="AA843" s="5"/>
    </row>
    <row r="844" spans="1:27" ht="16">
      <c r="A844" s="13" t="str">
        <f ca="1">IF(ISBLANK(INDIRECT("'ref_dontTouch'!R"&amp;ROW(A844)&amp;"C"&amp;MATCH(A$2,ref_dontTouch!$A$1:$S$1,0),FALSE)),"",INDIRECT("'ref_dontTouch'!R"&amp;ROW(A844)&amp;"C"&amp;MATCH(A$2,ref_dontTouch!$A$1:$S$1,0),FALSE))</f>
        <v/>
      </c>
      <c r="B844" s="14" t="str">
        <f ca="1">IF(INDIRECT("'ref_dontTouch'!R"&amp;ROW(B844)&amp;"C"&amp;MATCH("ALIGN",ref_dontTouch!$A$1:$S$1,0),FALSE)="","",IF(INDIRECT("'ref_dontTouch'!R"&amp;ROW(B844)&amp;"C"&amp;MATCH("ALIGN",ref_dontTouch!$A$1:$S$1,0),FALSE)="t","Target",IF(INDIRECT("'ref_dontTouch'!R"&amp;ROW(B844)&amp;"C"&amp;MATCH("ALIGN",ref_dontTouch!$A$1:$S$1,0),FALSE)="f","Flagged","Connected")))</f>
        <v/>
      </c>
      <c r="C844" s="14" t="str">
        <f ca="1">IF(ISBLANK(INDIRECT("'ref_dontTouch'!R"&amp;ROW(C844)&amp;"C"&amp;MATCH(C$2,ref_dontTouch!$A$1:$S$1,0),FALSE)),"",INDIRECT("'ref_dontTouch'!R"&amp;ROW(C844)&amp;"C"&amp;MATCH(C$2,ref_dontTouch!$A$1:$S$1,0),FALSE))</f>
        <v/>
      </c>
      <c r="D844" s="13" t="str">
        <f ca="1">IF(C844="","",C844&amp;" - "&amp;VLOOKUP($C844,ref_dontTouch!$B843:$Y6841,MATCH("statement",ref_dontTouch!$B$1:$Y$1,0),0))</f>
        <v/>
      </c>
      <c r="E844" s="13" t="str">
        <f ca="1">IF(D844="","",VLOOKUP($C844,ref_dontTouch!$B843:$Y6841,MATCH("performanceExpectation",ref_dontTouch!$B$1:$Y$1,0),0))</f>
        <v/>
      </c>
      <c r="F844" s="5"/>
      <c r="G844" s="5"/>
      <c r="H844" s="5"/>
      <c r="I844" s="5"/>
      <c r="J844" s="5"/>
      <c r="K844" s="5"/>
      <c r="L844" s="5"/>
      <c r="M844" s="5"/>
      <c r="N844" s="5"/>
      <c r="O844" s="5"/>
      <c r="P844" s="5"/>
      <c r="Q844" s="5"/>
      <c r="R844" s="5"/>
      <c r="S844" s="5"/>
      <c r="T844" s="5"/>
      <c r="U844" s="5"/>
      <c r="V844" s="5"/>
      <c r="W844" s="5"/>
      <c r="X844" s="5"/>
      <c r="Y844" s="5"/>
      <c r="Z844" s="5"/>
      <c r="AA844" s="5"/>
    </row>
    <row r="845" spans="1:27" ht="16">
      <c r="A845" s="13" t="str">
        <f ca="1">IF(ISBLANK(INDIRECT("'ref_dontTouch'!R"&amp;ROW(A845)&amp;"C"&amp;MATCH(A$2,ref_dontTouch!$A$1:$S$1,0),FALSE)),"",INDIRECT("'ref_dontTouch'!R"&amp;ROW(A845)&amp;"C"&amp;MATCH(A$2,ref_dontTouch!$A$1:$S$1,0),FALSE))</f>
        <v/>
      </c>
      <c r="B845" s="14" t="str">
        <f ca="1">IF(INDIRECT("'ref_dontTouch'!R"&amp;ROW(B845)&amp;"C"&amp;MATCH("ALIGN",ref_dontTouch!$A$1:$S$1,0),FALSE)="","",IF(INDIRECT("'ref_dontTouch'!R"&amp;ROW(B845)&amp;"C"&amp;MATCH("ALIGN",ref_dontTouch!$A$1:$S$1,0),FALSE)="t","Target",IF(INDIRECT("'ref_dontTouch'!R"&amp;ROW(B845)&amp;"C"&amp;MATCH("ALIGN",ref_dontTouch!$A$1:$S$1,0),FALSE)="f","Flagged","Connected")))</f>
        <v/>
      </c>
      <c r="C845" s="14" t="str">
        <f ca="1">IF(ISBLANK(INDIRECT("'ref_dontTouch'!R"&amp;ROW(C845)&amp;"C"&amp;MATCH(C$2,ref_dontTouch!$A$1:$S$1,0),FALSE)),"",INDIRECT("'ref_dontTouch'!R"&amp;ROW(C845)&amp;"C"&amp;MATCH(C$2,ref_dontTouch!$A$1:$S$1,0),FALSE))</f>
        <v/>
      </c>
      <c r="D845" s="13" t="str">
        <f ca="1">IF(C845="","",C845&amp;" - "&amp;VLOOKUP($C845,ref_dontTouch!$B844:$Y6842,MATCH("statement",ref_dontTouch!$B$1:$Y$1,0),0))</f>
        <v/>
      </c>
      <c r="E845" s="13" t="str">
        <f ca="1">IF(D845="","",VLOOKUP($C845,ref_dontTouch!$B844:$Y6842,MATCH("performanceExpectation",ref_dontTouch!$B$1:$Y$1,0),0))</f>
        <v/>
      </c>
      <c r="F845" s="5"/>
      <c r="G845" s="5"/>
      <c r="H845" s="5"/>
      <c r="I845" s="5"/>
      <c r="J845" s="5"/>
      <c r="K845" s="5"/>
      <c r="L845" s="5"/>
      <c r="M845" s="5"/>
      <c r="N845" s="5"/>
      <c r="O845" s="5"/>
      <c r="P845" s="5"/>
      <c r="Q845" s="5"/>
      <c r="R845" s="5"/>
      <c r="S845" s="5"/>
      <c r="T845" s="5"/>
      <c r="U845" s="5"/>
      <c r="V845" s="5"/>
      <c r="W845" s="5"/>
      <c r="X845" s="5"/>
      <c r="Y845" s="5"/>
      <c r="Z845" s="5"/>
      <c r="AA845" s="5"/>
    </row>
    <row r="846" spans="1:27" ht="16">
      <c r="A846" s="13" t="str">
        <f ca="1">IF(ISBLANK(INDIRECT("'ref_dontTouch'!R"&amp;ROW(A846)&amp;"C"&amp;MATCH(A$2,ref_dontTouch!$A$1:$S$1,0),FALSE)),"",INDIRECT("'ref_dontTouch'!R"&amp;ROW(A846)&amp;"C"&amp;MATCH(A$2,ref_dontTouch!$A$1:$S$1,0),FALSE))</f>
        <v/>
      </c>
      <c r="B846" s="14" t="str">
        <f ca="1">IF(INDIRECT("'ref_dontTouch'!R"&amp;ROW(B846)&amp;"C"&amp;MATCH("ALIGN",ref_dontTouch!$A$1:$S$1,0),FALSE)="","",IF(INDIRECT("'ref_dontTouch'!R"&amp;ROW(B846)&amp;"C"&amp;MATCH("ALIGN",ref_dontTouch!$A$1:$S$1,0),FALSE)="t","Target",IF(INDIRECT("'ref_dontTouch'!R"&amp;ROW(B846)&amp;"C"&amp;MATCH("ALIGN",ref_dontTouch!$A$1:$S$1,0),FALSE)="f","Flagged","Connected")))</f>
        <v/>
      </c>
      <c r="C846" s="14" t="str">
        <f ca="1">IF(ISBLANK(INDIRECT("'ref_dontTouch'!R"&amp;ROW(C846)&amp;"C"&amp;MATCH(C$2,ref_dontTouch!$A$1:$S$1,0),FALSE)),"",INDIRECT("'ref_dontTouch'!R"&amp;ROW(C846)&amp;"C"&amp;MATCH(C$2,ref_dontTouch!$A$1:$S$1,0),FALSE))</f>
        <v/>
      </c>
      <c r="D846" s="13" t="str">
        <f ca="1">IF(C846="","",C846&amp;" - "&amp;VLOOKUP($C846,ref_dontTouch!$B845:$Y6843,MATCH("statement",ref_dontTouch!$B$1:$Y$1,0),0))</f>
        <v/>
      </c>
      <c r="E846" s="13" t="str">
        <f ca="1">IF(D846="","",VLOOKUP($C846,ref_dontTouch!$B845:$Y6843,MATCH("performanceExpectation",ref_dontTouch!$B$1:$Y$1,0),0))</f>
        <v/>
      </c>
      <c r="F846" s="5"/>
      <c r="G846" s="5"/>
      <c r="H846" s="5"/>
      <c r="I846" s="5"/>
      <c r="J846" s="5"/>
      <c r="K846" s="5"/>
      <c r="L846" s="5"/>
      <c r="M846" s="5"/>
      <c r="N846" s="5"/>
      <c r="O846" s="5"/>
      <c r="P846" s="5"/>
      <c r="Q846" s="5"/>
      <c r="R846" s="5"/>
      <c r="S846" s="5"/>
      <c r="T846" s="5"/>
      <c r="U846" s="5"/>
      <c r="V846" s="5"/>
      <c r="W846" s="5"/>
      <c r="X846" s="5"/>
      <c r="Y846" s="5"/>
      <c r="Z846" s="5"/>
      <c r="AA846" s="5"/>
    </row>
    <row r="847" spans="1:27" ht="16">
      <c r="A847" s="13" t="str">
        <f ca="1">IF(ISBLANK(INDIRECT("'ref_dontTouch'!R"&amp;ROW(A847)&amp;"C"&amp;MATCH(A$2,ref_dontTouch!$A$1:$S$1,0),FALSE)),"",INDIRECT("'ref_dontTouch'!R"&amp;ROW(A847)&amp;"C"&amp;MATCH(A$2,ref_dontTouch!$A$1:$S$1,0),FALSE))</f>
        <v/>
      </c>
      <c r="B847" s="14" t="str">
        <f ca="1">IF(INDIRECT("'ref_dontTouch'!R"&amp;ROW(B847)&amp;"C"&amp;MATCH("ALIGN",ref_dontTouch!$A$1:$S$1,0),FALSE)="","",IF(INDIRECT("'ref_dontTouch'!R"&amp;ROW(B847)&amp;"C"&amp;MATCH("ALIGN",ref_dontTouch!$A$1:$S$1,0),FALSE)="t","Target",IF(INDIRECT("'ref_dontTouch'!R"&amp;ROW(B847)&amp;"C"&amp;MATCH("ALIGN",ref_dontTouch!$A$1:$S$1,0),FALSE)="f","Flagged","Connected")))</f>
        <v/>
      </c>
      <c r="C847" s="14" t="str">
        <f ca="1">IF(ISBLANK(INDIRECT("'ref_dontTouch'!R"&amp;ROW(C847)&amp;"C"&amp;MATCH(C$2,ref_dontTouch!$A$1:$S$1,0),FALSE)),"",INDIRECT("'ref_dontTouch'!R"&amp;ROW(C847)&amp;"C"&amp;MATCH(C$2,ref_dontTouch!$A$1:$S$1,0),FALSE))</f>
        <v/>
      </c>
      <c r="D847" s="13" t="str">
        <f ca="1">IF(C847="","",C847&amp;" - "&amp;VLOOKUP($C847,ref_dontTouch!$B846:$Y6844,MATCH("statement",ref_dontTouch!$B$1:$Y$1,0),0))</f>
        <v/>
      </c>
      <c r="E847" s="13" t="str">
        <f ca="1">IF(D847="","",VLOOKUP($C847,ref_dontTouch!$B846:$Y6844,MATCH("performanceExpectation",ref_dontTouch!$B$1:$Y$1,0),0))</f>
        <v/>
      </c>
      <c r="F847" s="5"/>
      <c r="G847" s="5"/>
      <c r="H847" s="5"/>
      <c r="I847" s="5"/>
      <c r="J847" s="5"/>
      <c r="K847" s="5"/>
      <c r="L847" s="5"/>
      <c r="M847" s="5"/>
      <c r="N847" s="5"/>
      <c r="O847" s="5"/>
      <c r="P847" s="5"/>
      <c r="Q847" s="5"/>
      <c r="R847" s="5"/>
      <c r="S847" s="5"/>
      <c r="T847" s="5"/>
      <c r="U847" s="5"/>
      <c r="V847" s="5"/>
      <c r="W847" s="5"/>
      <c r="X847" s="5"/>
      <c r="Y847" s="5"/>
      <c r="Z847" s="5"/>
      <c r="AA847" s="5"/>
    </row>
    <row r="848" spans="1:27" ht="16">
      <c r="A848" s="13" t="str">
        <f ca="1">IF(ISBLANK(INDIRECT("'ref_dontTouch'!R"&amp;ROW(A848)&amp;"C"&amp;MATCH(A$2,ref_dontTouch!$A$1:$S$1,0),FALSE)),"",INDIRECT("'ref_dontTouch'!R"&amp;ROW(A848)&amp;"C"&amp;MATCH(A$2,ref_dontTouch!$A$1:$S$1,0),FALSE))</f>
        <v/>
      </c>
      <c r="B848" s="14" t="str">
        <f ca="1">IF(INDIRECT("'ref_dontTouch'!R"&amp;ROW(B848)&amp;"C"&amp;MATCH("ALIGN",ref_dontTouch!$A$1:$S$1,0),FALSE)="","",IF(INDIRECT("'ref_dontTouch'!R"&amp;ROW(B848)&amp;"C"&amp;MATCH("ALIGN",ref_dontTouch!$A$1:$S$1,0),FALSE)="t","Target",IF(INDIRECT("'ref_dontTouch'!R"&amp;ROW(B848)&amp;"C"&amp;MATCH("ALIGN",ref_dontTouch!$A$1:$S$1,0),FALSE)="f","Flagged","Connected")))</f>
        <v/>
      </c>
      <c r="C848" s="14" t="str">
        <f ca="1">IF(ISBLANK(INDIRECT("'ref_dontTouch'!R"&amp;ROW(C848)&amp;"C"&amp;MATCH(C$2,ref_dontTouch!$A$1:$S$1,0),FALSE)),"",INDIRECT("'ref_dontTouch'!R"&amp;ROW(C848)&amp;"C"&amp;MATCH(C$2,ref_dontTouch!$A$1:$S$1,0),FALSE))</f>
        <v/>
      </c>
      <c r="D848" s="13" t="str">
        <f ca="1">IF(C848="","",C848&amp;" - "&amp;VLOOKUP($C848,ref_dontTouch!$B847:$Y6845,MATCH("statement",ref_dontTouch!$B$1:$Y$1,0),0))</f>
        <v/>
      </c>
      <c r="E848" s="13" t="str">
        <f ca="1">IF(D848="","",VLOOKUP($C848,ref_dontTouch!$B847:$Y6845,MATCH("performanceExpectation",ref_dontTouch!$B$1:$Y$1,0),0))</f>
        <v/>
      </c>
      <c r="F848" s="5"/>
      <c r="G848" s="5"/>
      <c r="H848" s="5"/>
      <c r="I848" s="5"/>
      <c r="J848" s="5"/>
      <c r="K848" s="5"/>
      <c r="L848" s="5"/>
      <c r="M848" s="5"/>
      <c r="N848" s="5"/>
      <c r="O848" s="5"/>
      <c r="P848" s="5"/>
      <c r="Q848" s="5"/>
      <c r="R848" s="5"/>
      <c r="S848" s="5"/>
      <c r="T848" s="5"/>
      <c r="U848" s="5"/>
      <c r="V848" s="5"/>
      <c r="W848" s="5"/>
      <c r="X848" s="5"/>
      <c r="Y848" s="5"/>
      <c r="Z848" s="5"/>
      <c r="AA848" s="5"/>
    </row>
    <row r="849" spans="1:27" ht="16">
      <c r="A849" s="13" t="str">
        <f ca="1">IF(ISBLANK(INDIRECT("'ref_dontTouch'!R"&amp;ROW(A849)&amp;"C"&amp;MATCH(A$2,ref_dontTouch!$A$1:$S$1,0),FALSE)),"",INDIRECT("'ref_dontTouch'!R"&amp;ROW(A849)&amp;"C"&amp;MATCH(A$2,ref_dontTouch!$A$1:$S$1,0),FALSE))</f>
        <v/>
      </c>
      <c r="B849" s="14" t="str">
        <f ca="1">IF(INDIRECT("'ref_dontTouch'!R"&amp;ROW(B849)&amp;"C"&amp;MATCH("ALIGN",ref_dontTouch!$A$1:$S$1,0),FALSE)="","",IF(INDIRECT("'ref_dontTouch'!R"&amp;ROW(B849)&amp;"C"&amp;MATCH("ALIGN",ref_dontTouch!$A$1:$S$1,0),FALSE)="t","Target",IF(INDIRECT("'ref_dontTouch'!R"&amp;ROW(B849)&amp;"C"&amp;MATCH("ALIGN",ref_dontTouch!$A$1:$S$1,0),FALSE)="f","Flagged","Connected")))</f>
        <v/>
      </c>
      <c r="C849" s="14" t="str">
        <f ca="1">IF(ISBLANK(INDIRECT("'ref_dontTouch'!R"&amp;ROW(C849)&amp;"C"&amp;MATCH(C$2,ref_dontTouch!$A$1:$S$1,0),FALSE)),"",INDIRECT("'ref_dontTouch'!R"&amp;ROW(C849)&amp;"C"&amp;MATCH(C$2,ref_dontTouch!$A$1:$S$1,0),FALSE))</f>
        <v/>
      </c>
      <c r="D849" s="13" t="str">
        <f ca="1">IF(C849="","",C849&amp;" - "&amp;VLOOKUP($C849,ref_dontTouch!$B848:$Y6846,MATCH("statement",ref_dontTouch!$B$1:$Y$1,0),0))</f>
        <v/>
      </c>
      <c r="E849" s="13" t="str">
        <f ca="1">IF(D849="","",VLOOKUP($C849,ref_dontTouch!$B848:$Y6846,MATCH("performanceExpectation",ref_dontTouch!$B$1:$Y$1,0),0))</f>
        <v/>
      </c>
      <c r="F849" s="5"/>
      <c r="G849" s="5"/>
      <c r="H849" s="5"/>
      <c r="I849" s="5"/>
      <c r="J849" s="5"/>
      <c r="K849" s="5"/>
      <c r="L849" s="5"/>
      <c r="M849" s="5"/>
      <c r="N849" s="5"/>
      <c r="O849" s="5"/>
      <c r="P849" s="5"/>
      <c r="Q849" s="5"/>
      <c r="R849" s="5"/>
      <c r="S849" s="5"/>
      <c r="T849" s="5"/>
      <c r="U849" s="5"/>
      <c r="V849" s="5"/>
      <c r="W849" s="5"/>
      <c r="X849" s="5"/>
      <c r="Y849" s="5"/>
      <c r="Z849" s="5"/>
      <c r="AA849" s="5"/>
    </row>
    <row r="850" spans="1:27" ht="16">
      <c r="A850" s="13" t="str">
        <f ca="1">IF(ISBLANK(INDIRECT("'ref_dontTouch'!R"&amp;ROW(A850)&amp;"C"&amp;MATCH(A$2,ref_dontTouch!$A$1:$S$1,0),FALSE)),"",INDIRECT("'ref_dontTouch'!R"&amp;ROW(A850)&amp;"C"&amp;MATCH(A$2,ref_dontTouch!$A$1:$S$1,0),FALSE))</f>
        <v/>
      </c>
      <c r="B850" s="14" t="str">
        <f ca="1">IF(INDIRECT("'ref_dontTouch'!R"&amp;ROW(B850)&amp;"C"&amp;MATCH("ALIGN",ref_dontTouch!$A$1:$S$1,0),FALSE)="","",IF(INDIRECT("'ref_dontTouch'!R"&amp;ROW(B850)&amp;"C"&amp;MATCH("ALIGN",ref_dontTouch!$A$1:$S$1,0),FALSE)="t","Target",IF(INDIRECT("'ref_dontTouch'!R"&amp;ROW(B850)&amp;"C"&amp;MATCH("ALIGN",ref_dontTouch!$A$1:$S$1,0),FALSE)="f","Flagged","Connected")))</f>
        <v/>
      </c>
      <c r="C850" s="14" t="str">
        <f ca="1">IF(ISBLANK(INDIRECT("'ref_dontTouch'!R"&amp;ROW(C850)&amp;"C"&amp;MATCH(C$2,ref_dontTouch!$A$1:$S$1,0),FALSE)),"",INDIRECT("'ref_dontTouch'!R"&amp;ROW(C850)&amp;"C"&amp;MATCH(C$2,ref_dontTouch!$A$1:$S$1,0),FALSE))</f>
        <v/>
      </c>
      <c r="D850" s="13" t="str">
        <f ca="1">IF(C850="","",C850&amp;" - "&amp;VLOOKUP($C850,ref_dontTouch!$B849:$Y6847,MATCH("statement",ref_dontTouch!$B$1:$Y$1,0),0))</f>
        <v/>
      </c>
      <c r="E850" s="13" t="str">
        <f ca="1">IF(D850="","",VLOOKUP($C850,ref_dontTouch!$B849:$Y6847,MATCH("performanceExpectation",ref_dontTouch!$B$1:$Y$1,0),0))</f>
        <v/>
      </c>
      <c r="F850" s="5"/>
      <c r="G850" s="5"/>
      <c r="H850" s="5"/>
      <c r="I850" s="5"/>
      <c r="J850" s="5"/>
      <c r="K850" s="5"/>
      <c r="L850" s="5"/>
      <c r="M850" s="5"/>
      <c r="N850" s="5"/>
      <c r="O850" s="5"/>
      <c r="P850" s="5"/>
      <c r="Q850" s="5"/>
      <c r="R850" s="5"/>
      <c r="S850" s="5"/>
      <c r="T850" s="5"/>
      <c r="U850" s="5"/>
      <c r="V850" s="5"/>
      <c r="W850" s="5"/>
      <c r="X850" s="5"/>
      <c r="Y850" s="5"/>
      <c r="Z850" s="5"/>
      <c r="AA850" s="5"/>
    </row>
    <row r="851" spans="1:27" ht="16">
      <c r="A851" s="13" t="str">
        <f ca="1">IF(ISBLANK(INDIRECT("'ref_dontTouch'!R"&amp;ROW(A851)&amp;"C"&amp;MATCH(A$2,ref_dontTouch!$A$1:$S$1,0),FALSE)),"",INDIRECT("'ref_dontTouch'!R"&amp;ROW(A851)&amp;"C"&amp;MATCH(A$2,ref_dontTouch!$A$1:$S$1,0),FALSE))</f>
        <v/>
      </c>
      <c r="B851" s="14" t="str">
        <f ca="1">IF(INDIRECT("'ref_dontTouch'!R"&amp;ROW(B851)&amp;"C"&amp;MATCH("ALIGN",ref_dontTouch!$A$1:$S$1,0),FALSE)="","",IF(INDIRECT("'ref_dontTouch'!R"&amp;ROW(B851)&amp;"C"&amp;MATCH("ALIGN",ref_dontTouch!$A$1:$S$1,0),FALSE)="t","Target",IF(INDIRECT("'ref_dontTouch'!R"&amp;ROW(B851)&amp;"C"&amp;MATCH("ALIGN",ref_dontTouch!$A$1:$S$1,0),FALSE)="f","Flagged","Connected")))</f>
        <v/>
      </c>
      <c r="C851" s="14" t="str">
        <f ca="1">IF(ISBLANK(INDIRECT("'ref_dontTouch'!R"&amp;ROW(C851)&amp;"C"&amp;MATCH(C$2,ref_dontTouch!$A$1:$S$1,0),FALSE)),"",INDIRECT("'ref_dontTouch'!R"&amp;ROW(C851)&amp;"C"&amp;MATCH(C$2,ref_dontTouch!$A$1:$S$1,0),FALSE))</f>
        <v/>
      </c>
      <c r="D851" s="13" t="str">
        <f ca="1">IF(C851="","",C851&amp;" - "&amp;VLOOKUP($C851,ref_dontTouch!$B850:$Y6848,MATCH("statement",ref_dontTouch!$B$1:$Y$1,0),0))</f>
        <v/>
      </c>
      <c r="E851" s="13" t="str">
        <f ca="1">IF(D851="","",VLOOKUP($C851,ref_dontTouch!$B850:$Y6848,MATCH("performanceExpectation",ref_dontTouch!$B$1:$Y$1,0),0))</f>
        <v/>
      </c>
      <c r="F851" s="5"/>
      <c r="G851" s="5"/>
      <c r="H851" s="5"/>
      <c r="I851" s="5"/>
      <c r="J851" s="5"/>
      <c r="K851" s="5"/>
      <c r="L851" s="5"/>
      <c r="M851" s="5"/>
      <c r="N851" s="5"/>
      <c r="O851" s="5"/>
      <c r="P851" s="5"/>
      <c r="Q851" s="5"/>
      <c r="R851" s="5"/>
      <c r="S851" s="5"/>
      <c r="T851" s="5"/>
      <c r="U851" s="5"/>
      <c r="V851" s="5"/>
      <c r="W851" s="5"/>
      <c r="X851" s="5"/>
      <c r="Y851" s="5"/>
      <c r="Z851" s="5"/>
      <c r="AA851" s="5"/>
    </row>
    <row r="852" spans="1:27" ht="16">
      <c r="A852" s="13" t="str">
        <f ca="1">IF(ISBLANK(INDIRECT("'ref_dontTouch'!R"&amp;ROW(A852)&amp;"C"&amp;MATCH(A$2,ref_dontTouch!$A$1:$S$1,0),FALSE)),"",INDIRECT("'ref_dontTouch'!R"&amp;ROW(A852)&amp;"C"&amp;MATCH(A$2,ref_dontTouch!$A$1:$S$1,0),FALSE))</f>
        <v/>
      </c>
      <c r="B852" s="14" t="str">
        <f ca="1">IF(INDIRECT("'ref_dontTouch'!R"&amp;ROW(B852)&amp;"C"&amp;MATCH("ALIGN",ref_dontTouch!$A$1:$S$1,0),FALSE)="","",IF(INDIRECT("'ref_dontTouch'!R"&amp;ROW(B852)&amp;"C"&amp;MATCH("ALIGN",ref_dontTouch!$A$1:$S$1,0),FALSE)="t","Target",IF(INDIRECT("'ref_dontTouch'!R"&amp;ROW(B852)&amp;"C"&amp;MATCH("ALIGN",ref_dontTouch!$A$1:$S$1,0),FALSE)="f","Flagged","Connected")))</f>
        <v/>
      </c>
      <c r="C852" s="14" t="str">
        <f ca="1">IF(ISBLANK(INDIRECT("'ref_dontTouch'!R"&amp;ROW(C852)&amp;"C"&amp;MATCH(C$2,ref_dontTouch!$A$1:$S$1,0),FALSE)),"",INDIRECT("'ref_dontTouch'!R"&amp;ROW(C852)&amp;"C"&amp;MATCH(C$2,ref_dontTouch!$A$1:$S$1,0),FALSE))</f>
        <v/>
      </c>
      <c r="D852" s="13" t="str">
        <f ca="1">IF(C852="","",C852&amp;" - "&amp;VLOOKUP($C852,ref_dontTouch!$B851:$Y6849,MATCH("statement",ref_dontTouch!$B$1:$Y$1,0),0))</f>
        <v/>
      </c>
      <c r="E852" s="13" t="str">
        <f ca="1">IF(D852="","",VLOOKUP($C852,ref_dontTouch!$B851:$Y6849,MATCH("performanceExpectation",ref_dontTouch!$B$1:$Y$1,0),0))</f>
        <v/>
      </c>
      <c r="F852" s="5"/>
      <c r="G852" s="5"/>
      <c r="H852" s="5"/>
      <c r="I852" s="5"/>
      <c r="J852" s="5"/>
      <c r="K852" s="5"/>
      <c r="L852" s="5"/>
      <c r="M852" s="5"/>
      <c r="N852" s="5"/>
      <c r="O852" s="5"/>
      <c r="P852" s="5"/>
      <c r="Q852" s="5"/>
      <c r="R852" s="5"/>
      <c r="S852" s="5"/>
      <c r="T852" s="5"/>
      <c r="U852" s="5"/>
      <c r="V852" s="5"/>
      <c r="W852" s="5"/>
      <c r="X852" s="5"/>
      <c r="Y852" s="5"/>
      <c r="Z852" s="5"/>
      <c r="AA852" s="5"/>
    </row>
    <row r="853" spans="1:27" ht="16">
      <c r="A853" s="13" t="str">
        <f ca="1">IF(ISBLANK(INDIRECT("'ref_dontTouch'!R"&amp;ROW(A853)&amp;"C"&amp;MATCH(A$2,ref_dontTouch!$A$1:$S$1,0),FALSE)),"",INDIRECT("'ref_dontTouch'!R"&amp;ROW(A853)&amp;"C"&amp;MATCH(A$2,ref_dontTouch!$A$1:$S$1,0),FALSE))</f>
        <v/>
      </c>
      <c r="B853" s="14" t="str">
        <f ca="1">IF(INDIRECT("'ref_dontTouch'!R"&amp;ROW(B853)&amp;"C"&amp;MATCH("ALIGN",ref_dontTouch!$A$1:$S$1,0),FALSE)="","",IF(INDIRECT("'ref_dontTouch'!R"&amp;ROW(B853)&amp;"C"&amp;MATCH("ALIGN",ref_dontTouch!$A$1:$S$1,0),FALSE)="t","Target",IF(INDIRECT("'ref_dontTouch'!R"&amp;ROW(B853)&amp;"C"&amp;MATCH("ALIGN",ref_dontTouch!$A$1:$S$1,0),FALSE)="f","Flagged","Connected")))</f>
        <v/>
      </c>
      <c r="C853" s="14" t="str">
        <f ca="1">IF(ISBLANK(INDIRECT("'ref_dontTouch'!R"&amp;ROW(C853)&amp;"C"&amp;MATCH(C$2,ref_dontTouch!$A$1:$S$1,0),FALSE)),"",INDIRECT("'ref_dontTouch'!R"&amp;ROW(C853)&amp;"C"&amp;MATCH(C$2,ref_dontTouch!$A$1:$S$1,0),FALSE))</f>
        <v/>
      </c>
      <c r="D853" s="13" t="str">
        <f ca="1">IF(C853="","",C853&amp;" - "&amp;VLOOKUP($C853,ref_dontTouch!$B852:$Y6850,MATCH("statement",ref_dontTouch!$B$1:$Y$1,0),0))</f>
        <v/>
      </c>
      <c r="E853" s="13" t="str">
        <f ca="1">IF(D853="","",VLOOKUP($C853,ref_dontTouch!$B852:$Y6850,MATCH("performanceExpectation",ref_dontTouch!$B$1:$Y$1,0),0))</f>
        <v/>
      </c>
      <c r="F853" s="5"/>
      <c r="G853" s="5"/>
      <c r="H853" s="5"/>
      <c r="I853" s="5"/>
      <c r="J853" s="5"/>
      <c r="K853" s="5"/>
      <c r="L853" s="5"/>
      <c r="M853" s="5"/>
      <c r="N853" s="5"/>
      <c r="O853" s="5"/>
      <c r="P853" s="5"/>
      <c r="Q853" s="5"/>
      <c r="R853" s="5"/>
      <c r="S853" s="5"/>
      <c r="T853" s="5"/>
      <c r="U853" s="5"/>
      <c r="V853" s="5"/>
      <c r="W853" s="5"/>
      <c r="X853" s="5"/>
      <c r="Y853" s="5"/>
      <c r="Z853" s="5"/>
      <c r="AA853" s="5"/>
    </row>
    <row r="854" spans="1:27" ht="16">
      <c r="A854" s="13" t="str">
        <f ca="1">IF(ISBLANK(INDIRECT("'ref_dontTouch'!R"&amp;ROW(A854)&amp;"C"&amp;MATCH(A$2,ref_dontTouch!$A$1:$S$1,0),FALSE)),"",INDIRECT("'ref_dontTouch'!R"&amp;ROW(A854)&amp;"C"&amp;MATCH(A$2,ref_dontTouch!$A$1:$S$1,0),FALSE))</f>
        <v/>
      </c>
      <c r="B854" s="14" t="str">
        <f ca="1">IF(INDIRECT("'ref_dontTouch'!R"&amp;ROW(B854)&amp;"C"&amp;MATCH("ALIGN",ref_dontTouch!$A$1:$S$1,0),FALSE)="","",IF(INDIRECT("'ref_dontTouch'!R"&amp;ROW(B854)&amp;"C"&amp;MATCH("ALIGN",ref_dontTouch!$A$1:$S$1,0),FALSE)="t","Target",IF(INDIRECT("'ref_dontTouch'!R"&amp;ROW(B854)&amp;"C"&amp;MATCH("ALIGN",ref_dontTouch!$A$1:$S$1,0),FALSE)="f","Flagged","Connected")))</f>
        <v/>
      </c>
      <c r="C854" s="14" t="str">
        <f ca="1">IF(ISBLANK(INDIRECT("'ref_dontTouch'!R"&amp;ROW(C854)&amp;"C"&amp;MATCH(C$2,ref_dontTouch!$A$1:$S$1,0),FALSE)),"",INDIRECT("'ref_dontTouch'!R"&amp;ROW(C854)&amp;"C"&amp;MATCH(C$2,ref_dontTouch!$A$1:$S$1,0),FALSE))</f>
        <v/>
      </c>
      <c r="D854" s="13" t="str">
        <f ca="1">IF(C854="","",C854&amp;" - "&amp;VLOOKUP($C854,ref_dontTouch!$B853:$Y6851,MATCH("statement",ref_dontTouch!$B$1:$Y$1,0),0))</f>
        <v/>
      </c>
      <c r="E854" s="13" t="str">
        <f ca="1">IF(D854="","",VLOOKUP($C854,ref_dontTouch!$B853:$Y6851,MATCH("performanceExpectation",ref_dontTouch!$B$1:$Y$1,0),0))</f>
        <v/>
      </c>
      <c r="F854" s="5"/>
      <c r="G854" s="5"/>
      <c r="H854" s="5"/>
      <c r="I854" s="5"/>
      <c r="J854" s="5"/>
      <c r="K854" s="5"/>
      <c r="L854" s="5"/>
      <c r="M854" s="5"/>
      <c r="N854" s="5"/>
      <c r="O854" s="5"/>
      <c r="P854" s="5"/>
      <c r="Q854" s="5"/>
      <c r="R854" s="5"/>
      <c r="S854" s="5"/>
      <c r="T854" s="5"/>
      <c r="U854" s="5"/>
      <c r="V854" s="5"/>
      <c r="W854" s="5"/>
      <c r="X854" s="5"/>
      <c r="Y854" s="5"/>
      <c r="Z854" s="5"/>
      <c r="AA854" s="5"/>
    </row>
    <row r="855" spans="1:27" ht="16">
      <c r="A855" s="13" t="str">
        <f ca="1">IF(ISBLANK(INDIRECT("'ref_dontTouch'!R"&amp;ROW(A855)&amp;"C"&amp;MATCH(A$2,ref_dontTouch!$A$1:$S$1,0),FALSE)),"",INDIRECT("'ref_dontTouch'!R"&amp;ROW(A855)&amp;"C"&amp;MATCH(A$2,ref_dontTouch!$A$1:$S$1,0),FALSE))</f>
        <v/>
      </c>
      <c r="B855" s="14" t="str">
        <f ca="1">IF(INDIRECT("'ref_dontTouch'!R"&amp;ROW(B855)&amp;"C"&amp;MATCH("ALIGN",ref_dontTouch!$A$1:$S$1,0),FALSE)="","",IF(INDIRECT("'ref_dontTouch'!R"&amp;ROW(B855)&amp;"C"&amp;MATCH("ALIGN",ref_dontTouch!$A$1:$S$1,0),FALSE)="t","Target",IF(INDIRECT("'ref_dontTouch'!R"&amp;ROW(B855)&amp;"C"&amp;MATCH("ALIGN",ref_dontTouch!$A$1:$S$1,0),FALSE)="f","Flagged","Connected")))</f>
        <v/>
      </c>
      <c r="C855" s="14" t="str">
        <f ca="1">IF(ISBLANK(INDIRECT("'ref_dontTouch'!R"&amp;ROW(C855)&amp;"C"&amp;MATCH(C$2,ref_dontTouch!$A$1:$S$1,0),FALSE)),"",INDIRECT("'ref_dontTouch'!R"&amp;ROW(C855)&amp;"C"&amp;MATCH(C$2,ref_dontTouch!$A$1:$S$1,0),FALSE))</f>
        <v/>
      </c>
      <c r="D855" s="13" t="str">
        <f ca="1">IF(C855="","",C855&amp;" - "&amp;VLOOKUP($C855,ref_dontTouch!$B854:$Y6852,MATCH("statement",ref_dontTouch!$B$1:$Y$1,0),0))</f>
        <v/>
      </c>
      <c r="E855" s="13" t="str">
        <f ca="1">IF(D855="","",VLOOKUP($C855,ref_dontTouch!$B854:$Y6852,MATCH("performanceExpectation",ref_dontTouch!$B$1:$Y$1,0),0))</f>
        <v/>
      </c>
      <c r="F855" s="5"/>
      <c r="G855" s="5"/>
      <c r="H855" s="5"/>
      <c r="I855" s="5"/>
      <c r="J855" s="5"/>
      <c r="K855" s="5"/>
      <c r="L855" s="5"/>
      <c r="M855" s="5"/>
      <c r="N855" s="5"/>
      <c r="O855" s="5"/>
      <c r="P855" s="5"/>
      <c r="Q855" s="5"/>
      <c r="R855" s="5"/>
      <c r="S855" s="5"/>
      <c r="T855" s="5"/>
      <c r="U855" s="5"/>
      <c r="V855" s="5"/>
      <c r="W855" s="5"/>
      <c r="X855" s="5"/>
      <c r="Y855" s="5"/>
      <c r="Z855" s="5"/>
      <c r="AA855" s="5"/>
    </row>
    <row r="856" spans="1:27" ht="16">
      <c r="A856" s="13" t="str">
        <f ca="1">IF(ISBLANK(INDIRECT("'ref_dontTouch'!R"&amp;ROW(A856)&amp;"C"&amp;MATCH(A$2,ref_dontTouch!$A$1:$S$1,0),FALSE)),"",INDIRECT("'ref_dontTouch'!R"&amp;ROW(A856)&amp;"C"&amp;MATCH(A$2,ref_dontTouch!$A$1:$S$1,0),FALSE))</f>
        <v/>
      </c>
      <c r="B856" s="14" t="str">
        <f ca="1">IF(INDIRECT("'ref_dontTouch'!R"&amp;ROW(B856)&amp;"C"&amp;MATCH("ALIGN",ref_dontTouch!$A$1:$S$1,0),FALSE)="","",IF(INDIRECT("'ref_dontTouch'!R"&amp;ROW(B856)&amp;"C"&amp;MATCH("ALIGN",ref_dontTouch!$A$1:$S$1,0),FALSE)="t","Target",IF(INDIRECT("'ref_dontTouch'!R"&amp;ROW(B856)&amp;"C"&amp;MATCH("ALIGN",ref_dontTouch!$A$1:$S$1,0),FALSE)="f","Flagged","Connected")))</f>
        <v/>
      </c>
      <c r="C856" s="14" t="str">
        <f ca="1">IF(ISBLANK(INDIRECT("'ref_dontTouch'!R"&amp;ROW(C856)&amp;"C"&amp;MATCH(C$2,ref_dontTouch!$A$1:$S$1,0),FALSE)),"",INDIRECT("'ref_dontTouch'!R"&amp;ROW(C856)&amp;"C"&amp;MATCH(C$2,ref_dontTouch!$A$1:$S$1,0),FALSE))</f>
        <v/>
      </c>
      <c r="D856" s="13" t="str">
        <f ca="1">IF(C856="","",C856&amp;" - "&amp;VLOOKUP($C856,ref_dontTouch!$B855:$Y6853,MATCH("statement",ref_dontTouch!$B$1:$Y$1,0),0))</f>
        <v/>
      </c>
      <c r="E856" s="13" t="str">
        <f ca="1">IF(D856="","",VLOOKUP($C856,ref_dontTouch!$B855:$Y6853,MATCH("performanceExpectation",ref_dontTouch!$B$1:$Y$1,0),0))</f>
        <v/>
      </c>
      <c r="F856" s="5"/>
      <c r="G856" s="5"/>
      <c r="H856" s="5"/>
      <c r="I856" s="5"/>
      <c r="J856" s="5"/>
      <c r="K856" s="5"/>
      <c r="L856" s="5"/>
      <c r="M856" s="5"/>
      <c r="N856" s="5"/>
      <c r="O856" s="5"/>
      <c r="P856" s="5"/>
      <c r="Q856" s="5"/>
      <c r="R856" s="5"/>
      <c r="S856" s="5"/>
      <c r="T856" s="5"/>
      <c r="U856" s="5"/>
      <c r="V856" s="5"/>
      <c r="W856" s="5"/>
      <c r="X856" s="5"/>
      <c r="Y856" s="5"/>
      <c r="Z856" s="5"/>
      <c r="AA856" s="5"/>
    </row>
    <row r="857" spans="1:27" ht="16">
      <c r="A857" s="13" t="str">
        <f ca="1">IF(ISBLANK(INDIRECT("'ref_dontTouch'!R"&amp;ROW(A857)&amp;"C"&amp;MATCH(A$2,ref_dontTouch!$A$1:$S$1,0),FALSE)),"",INDIRECT("'ref_dontTouch'!R"&amp;ROW(A857)&amp;"C"&amp;MATCH(A$2,ref_dontTouch!$A$1:$S$1,0),FALSE))</f>
        <v/>
      </c>
      <c r="B857" s="14" t="str">
        <f ca="1">IF(INDIRECT("'ref_dontTouch'!R"&amp;ROW(B857)&amp;"C"&amp;MATCH("ALIGN",ref_dontTouch!$A$1:$S$1,0),FALSE)="","",IF(INDIRECT("'ref_dontTouch'!R"&amp;ROW(B857)&amp;"C"&amp;MATCH("ALIGN",ref_dontTouch!$A$1:$S$1,0),FALSE)="t","Target",IF(INDIRECT("'ref_dontTouch'!R"&amp;ROW(B857)&amp;"C"&amp;MATCH("ALIGN",ref_dontTouch!$A$1:$S$1,0),FALSE)="f","Flagged","Connected")))</f>
        <v/>
      </c>
      <c r="C857" s="14" t="str">
        <f ca="1">IF(ISBLANK(INDIRECT("'ref_dontTouch'!R"&amp;ROW(C857)&amp;"C"&amp;MATCH(C$2,ref_dontTouch!$A$1:$S$1,0),FALSE)),"",INDIRECT("'ref_dontTouch'!R"&amp;ROW(C857)&amp;"C"&amp;MATCH(C$2,ref_dontTouch!$A$1:$S$1,0),FALSE))</f>
        <v/>
      </c>
      <c r="D857" s="13" t="str">
        <f ca="1">IF(C857="","",C857&amp;" - "&amp;VLOOKUP($C857,ref_dontTouch!$B856:$Y6854,MATCH("statement",ref_dontTouch!$B$1:$Y$1,0),0))</f>
        <v/>
      </c>
      <c r="E857" s="13" t="str">
        <f ca="1">IF(D857="","",VLOOKUP($C857,ref_dontTouch!$B856:$Y6854,MATCH("performanceExpectation",ref_dontTouch!$B$1:$Y$1,0),0))</f>
        <v/>
      </c>
      <c r="F857" s="5"/>
      <c r="G857" s="5"/>
      <c r="H857" s="5"/>
      <c r="I857" s="5"/>
      <c r="J857" s="5"/>
      <c r="K857" s="5"/>
      <c r="L857" s="5"/>
      <c r="M857" s="5"/>
      <c r="N857" s="5"/>
      <c r="O857" s="5"/>
      <c r="P857" s="5"/>
      <c r="Q857" s="5"/>
      <c r="R857" s="5"/>
      <c r="S857" s="5"/>
      <c r="T857" s="5"/>
      <c r="U857" s="5"/>
      <c r="V857" s="5"/>
      <c r="W857" s="5"/>
      <c r="X857" s="5"/>
      <c r="Y857" s="5"/>
      <c r="Z857" s="5"/>
      <c r="AA857" s="5"/>
    </row>
    <row r="858" spans="1:27" ht="16">
      <c r="A858" s="13" t="str">
        <f ca="1">IF(ISBLANK(INDIRECT("'ref_dontTouch'!R"&amp;ROW(A858)&amp;"C"&amp;MATCH(A$2,ref_dontTouch!$A$1:$S$1,0),FALSE)),"",INDIRECT("'ref_dontTouch'!R"&amp;ROW(A858)&amp;"C"&amp;MATCH(A$2,ref_dontTouch!$A$1:$S$1,0),FALSE))</f>
        <v/>
      </c>
      <c r="B858" s="14" t="str">
        <f ca="1">IF(INDIRECT("'ref_dontTouch'!R"&amp;ROW(B858)&amp;"C"&amp;MATCH("ALIGN",ref_dontTouch!$A$1:$S$1,0),FALSE)="","",IF(INDIRECT("'ref_dontTouch'!R"&amp;ROW(B858)&amp;"C"&amp;MATCH("ALIGN",ref_dontTouch!$A$1:$S$1,0),FALSE)="t","Target",IF(INDIRECT("'ref_dontTouch'!R"&amp;ROW(B858)&amp;"C"&amp;MATCH("ALIGN",ref_dontTouch!$A$1:$S$1,0),FALSE)="f","Flagged","Connected")))</f>
        <v/>
      </c>
      <c r="C858" s="14" t="str">
        <f ca="1">IF(ISBLANK(INDIRECT("'ref_dontTouch'!R"&amp;ROW(C858)&amp;"C"&amp;MATCH(C$2,ref_dontTouch!$A$1:$S$1,0),FALSE)),"",INDIRECT("'ref_dontTouch'!R"&amp;ROW(C858)&amp;"C"&amp;MATCH(C$2,ref_dontTouch!$A$1:$S$1,0),FALSE))</f>
        <v/>
      </c>
      <c r="D858" s="13" t="str">
        <f ca="1">IF(C858="","",C858&amp;" - "&amp;VLOOKUP($C858,ref_dontTouch!$B857:$Y6855,MATCH("statement",ref_dontTouch!$B$1:$Y$1,0),0))</f>
        <v/>
      </c>
      <c r="E858" s="13" t="str">
        <f ca="1">IF(D858="","",VLOOKUP($C858,ref_dontTouch!$B857:$Y6855,MATCH("performanceExpectation",ref_dontTouch!$B$1:$Y$1,0),0))</f>
        <v/>
      </c>
      <c r="F858" s="5"/>
      <c r="G858" s="5"/>
      <c r="H858" s="5"/>
      <c r="I858" s="5"/>
      <c r="J858" s="5"/>
      <c r="K858" s="5"/>
      <c r="L858" s="5"/>
      <c r="M858" s="5"/>
      <c r="N858" s="5"/>
      <c r="O858" s="5"/>
      <c r="P858" s="5"/>
      <c r="Q858" s="5"/>
      <c r="R858" s="5"/>
      <c r="S858" s="5"/>
      <c r="T858" s="5"/>
      <c r="U858" s="5"/>
      <c r="V858" s="5"/>
      <c r="W858" s="5"/>
      <c r="X858" s="5"/>
      <c r="Y858" s="5"/>
      <c r="Z858" s="5"/>
      <c r="AA858" s="5"/>
    </row>
    <row r="859" spans="1:27" ht="16">
      <c r="A859" s="13" t="str">
        <f ca="1">IF(ISBLANK(INDIRECT("'ref_dontTouch'!R"&amp;ROW(A859)&amp;"C"&amp;MATCH(A$2,ref_dontTouch!$A$1:$S$1,0),FALSE)),"",INDIRECT("'ref_dontTouch'!R"&amp;ROW(A859)&amp;"C"&amp;MATCH(A$2,ref_dontTouch!$A$1:$S$1,0),FALSE))</f>
        <v/>
      </c>
      <c r="B859" s="14" t="str">
        <f ca="1">IF(INDIRECT("'ref_dontTouch'!R"&amp;ROW(B859)&amp;"C"&amp;MATCH("ALIGN",ref_dontTouch!$A$1:$S$1,0),FALSE)="","",IF(INDIRECT("'ref_dontTouch'!R"&amp;ROW(B859)&amp;"C"&amp;MATCH("ALIGN",ref_dontTouch!$A$1:$S$1,0),FALSE)="t","Target",IF(INDIRECT("'ref_dontTouch'!R"&amp;ROW(B859)&amp;"C"&amp;MATCH("ALIGN",ref_dontTouch!$A$1:$S$1,0),FALSE)="f","Flagged","Connected")))</f>
        <v/>
      </c>
      <c r="C859" s="14" t="str">
        <f ca="1">IF(ISBLANK(INDIRECT("'ref_dontTouch'!R"&amp;ROW(C859)&amp;"C"&amp;MATCH(C$2,ref_dontTouch!$A$1:$S$1,0),FALSE)),"",INDIRECT("'ref_dontTouch'!R"&amp;ROW(C859)&amp;"C"&amp;MATCH(C$2,ref_dontTouch!$A$1:$S$1,0),FALSE))</f>
        <v/>
      </c>
      <c r="D859" s="13" t="str">
        <f ca="1">IF(C859="","",C859&amp;" - "&amp;VLOOKUP($C859,ref_dontTouch!$B858:$Y6856,MATCH("statement",ref_dontTouch!$B$1:$Y$1,0),0))</f>
        <v/>
      </c>
      <c r="E859" s="13" t="str">
        <f ca="1">IF(D859="","",VLOOKUP($C859,ref_dontTouch!$B858:$Y6856,MATCH("performanceExpectation",ref_dontTouch!$B$1:$Y$1,0),0))</f>
        <v/>
      </c>
      <c r="F859" s="5"/>
      <c r="G859" s="5"/>
      <c r="H859" s="5"/>
      <c r="I859" s="5"/>
      <c r="J859" s="5"/>
      <c r="K859" s="5"/>
      <c r="L859" s="5"/>
      <c r="M859" s="5"/>
      <c r="N859" s="5"/>
      <c r="O859" s="5"/>
      <c r="P859" s="5"/>
      <c r="Q859" s="5"/>
      <c r="R859" s="5"/>
      <c r="S859" s="5"/>
      <c r="T859" s="5"/>
      <c r="U859" s="5"/>
      <c r="V859" s="5"/>
      <c r="W859" s="5"/>
      <c r="X859" s="5"/>
      <c r="Y859" s="5"/>
      <c r="Z859" s="5"/>
      <c r="AA859" s="5"/>
    </row>
    <row r="860" spans="1:27" ht="16">
      <c r="A860" s="13" t="str">
        <f ca="1">IF(ISBLANK(INDIRECT("'ref_dontTouch'!R"&amp;ROW(A860)&amp;"C"&amp;MATCH(A$2,ref_dontTouch!$A$1:$S$1,0),FALSE)),"",INDIRECT("'ref_dontTouch'!R"&amp;ROW(A860)&amp;"C"&amp;MATCH(A$2,ref_dontTouch!$A$1:$S$1,0),FALSE))</f>
        <v/>
      </c>
      <c r="B860" s="14" t="str">
        <f ca="1">IF(INDIRECT("'ref_dontTouch'!R"&amp;ROW(B860)&amp;"C"&amp;MATCH("ALIGN",ref_dontTouch!$A$1:$S$1,0),FALSE)="","",IF(INDIRECT("'ref_dontTouch'!R"&amp;ROW(B860)&amp;"C"&amp;MATCH("ALIGN",ref_dontTouch!$A$1:$S$1,0),FALSE)="t","Target",IF(INDIRECT("'ref_dontTouch'!R"&amp;ROW(B860)&amp;"C"&amp;MATCH("ALIGN",ref_dontTouch!$A$1:$S$1,0),FALSE)="f","Flagged","Connected")))</f>
        <v/>
      </c>
      <c r="C860" s="14" t="str">
        <f ca="1">IF(ISBLANK(INDIRECT("'ref_dontTouch'!R"&amp;ROW(C860)&amp;"C"&amp;MATCH(C$2,ref_dontTouch!$A$1:$S$1,0),FALSE)),"",INDIRECT("'ref_dontTouch'!R"&amp;ROW(C860)&amp;"C"&amp;MATCH(C$2,ref_dontTouch!$A$1:$S$1,0),FALSE))</f>
        <v/>
      </c>
      <c r="D860" s="13" t="str">
        <f ca="1">IF(C860="","",C860&amp;" - "&amp;VLOOKUP($C860,ref_dontTouch!$B859:$Y6857,MATCH("statement",ref_dontTouch!$B$1:$Y$1,0),0))</f>
        <v/>
      </c>
      <c r="E860" s="13" t="str">
        <f ca="1">IF(D860="","",VLOOKUP($C860,ref_dontTouch!$B859:$Y6857,MATCH("performanceExpectation",ref_dontTouch!$B$1:$Y$1,0),0))</f>
        <v/>
      </c>
      <c r="F860" s="5"/>
      <c r="G860" s="5"/>
      <c r="H860" s="5"/>
      <c r="I860" s="5"/>
      <c r="J860" s="5"/>
      <c r="K860" s="5"/>
      <c r="L860" s="5"/>
      <c r="M860" s="5"/>
      <c r="N860" s="5"/>
      <c r="O860" s="5"/>
      <c r="P860" s="5"/>
      <c r="Q860" s="5"/>
      <c r="R860" s="5"/>
      <c r="S860" s="5"/>
      <c r="T860" s="5"/>
      <c r="U860" s="5"/>
      <c r="V860" s="5"/>
      <c r="W860" s="5"/>
      <c r="X860" s="5"/>
      <c r="Y860" s="5"/>
      <c r="Z860" s="5"/>
      <c r="AA860" s="5"/>
    </row>
    <row r="861" spans="1:27" ht="16">
      <c r="A861" s="13" t="str">
        <f ca="1">IF(ISBLANK(INDIRECT("'ref_dontTouch'!R"&amp;ROW(A861)&amp;"C"&amp;MATCH(A$2,ref_dontTouch!$A$1:$S$1,0),FALSE)),"",INDIRECT("'ref_dontTouch'!R"&amp;ROW(A861)&amp;"C"&amp;MATCH(A$2,ref_dontTouch!$A$1:$S$1,0),FALSE))</f>
        <v/>
      </c>
      <c r="B861" s="14" t="str">
        <f ca="1">IF(INDIRECT("'ref_dontTouch'!R"&amp;ROW(B861)&amp;"C"&amp;MATCH("ALIGN",ref_dontTouch!$A$1:$S$1,0),FALSE)="","",IF(INDIRECT("'ref_dontTouch'!R"&amp;ROW(B861)&amp;"C"&amp;MATCH("ALIGN",ref_dontTouch!$A$1:$S$1,0),FALSE)="t","Target",IF(INDIRECT("'ref_dontTouch'!R"&amp;ROW(B861)&amp;"C"&amp;MATCH("ALIGN",ref_dontTouch!$A$1:$S$1,0),FALSE)="f","Flagged","Connected")))</f>
        <v/>
      </c>
      <c r="C861" s="14" t="str">
        <f ca="1">IF(ISBLANK(INDIRECT("'ref_dontTouch'!R"&amp;ROW(C861)&amp;"C"&amp;MATCH(C$2,ref_dontTouch!$A$1:$S$1,0),FALSE)),"",INDIRECT("'ref_dontTouch'!R"&amp;ROW(C861)&amp;"C"&amp;MATCH(C$2,ref_dontTouch!$A$1:$S$1,0),FALSE))</f>
        <v/>
      </c>
      <c r="D861" s="13" t="str">
        <f ca="1">IF(C861="","",C861&amp;" - "&amp;VLOOKUP($C861,ref_dontTouch!$B860:$Y6858,MATCH("statement",ref_dontTouch!$B$1:$Y$1,0),0))</f>
        <v/>
      </c>
      <c r="E861" s="13" t="str">
        <f ca="1">IF(D861="","",VLOOKUP($C861,ref_dontTouch!$B860:$Y6858,MATCH("performanceExpectation",ref_dontTouch!$B$1:$Y$1,0),0))</f>
        <v/>
      </c>
      <c r="F861" s="5"/>
      <c r="G861" s="5"/>
      <c r="H861" s="5"/>
      <c r="I861" s="5"/>
      <c r="J861" s="5"/>
      <c r="K861" s="5"/>
      <c r="L861" s="5"/>
      <c r="M861" s="5"/>
      <c r="N861" s="5"/>
      <c r="O861" s="5"/>
      <c r="P861" s="5"/>
      <c r="Q861" s="5"/>
      <c r="R861" s="5"/>
      <c r="S861" s="5"/>
      <c r="T861" s="5"/>
      <c r="U861" s="5"/>
      <c r="V861" s="5"/>
      <c r="W861" s="5"/>
      <c r="X861" s="5"/>
      <c r="Y861" s="5"/>
      <c r="Z861" s="5"/>
      <c r="AA861" s="5"/>
    </row>
    <row r="862" spans="1:27" ht="16">
      <c r="A862" s="13" t="str">
        <f ca="1">IF(ISBLANK(INDIRECT("'ref_dontTouch'!R"&amp;ROW(A862)&amp;"C"&amp;MATCH(A$2,ref_dontTouch!$A$1:$S$1,0),FALSE)),"",INDIRECT("'ref_dontTouch'!R"&amp;ROW(A862)&amp;"C"&amp;MATCH(A$2,ref_dontTouch!$A$1:$S$1,0),FALSE))</f>
        <v/>
      </c>
      <c r="B862" s="14" t="str">
        <f ca="1">IF(INDIRECT("'ref_dontTouch'!R"&amp;ROW(B862)&amp;"C"&amp;MATCH("ALIGN",ref_dontTouch!$A$1:$S$1,0),FALSE)="","",IF(INDIRECT("'ref_dontTouch'!R"&amp;ROW(B862)&amp;"C"&amp;MATCH("ALIGN",ref_dontTouch!$A$1:$S$1,0),FALSE)="t","Target",IF(INDIRECT("'ref_dontTouch'!R"&amp;ROW(B862)&amp;"C"&amp;MATCH("ALIGN",ref_dontTouch!$A$1:$S$1,0),FALSE)="f","Flagged","Connected")))</f>
        <v/>
      </c>
      <c r="C862" s="14" t="str">
        <f ca="1">IF(ISBLANK(INDIRECT("'ref_dontTouch'!R"&amp;ROW(C862)&amp;"C"&amp;MATCH(C$2,ref_dontTouch!$A$1:$S$1,0),FALSE)),"",INDIRECT("'ref_dontTouch'!R"&amp;ROW(C862)&amp;"C"&amp;MATCH(C$2,ref_dontTouch!$A$1:$S$1,0),FALSE))</f>
        <v/>
      </c>
      <c r="D862" s="13" t="str">
        <f ca="1">IF(C862="","",C862&amp;" - "&amp;VLOOKUP($C862,ref_dontTouch!$B861:$Y6859,MATCH("statement",ref_dontTouch!$B$1:$Y$1,0),0))</f>
        <v/>
      </c>
      <c r="E862" s="13" t="str">
        <f ca="1">IF(D862="","",VLOOKUP($C862,ref_dontTouch!$B861:$Y6859,MATCH("performanceExpectation",ref_dontTouch!$B$1:$Y$1,0),0))</f>
        <v/>
      </c>
      <c r="F862" s="5"/>
      <c r="G862" s="5"/>
      <c r="H862" s="5"/>
      <c r="I862" s="5"/>
      <c r="J862" s="5"/>
      <c r="K862" s="5"/>
      <c r="L862" s="5"/>
      <c r="M862" s="5"/>
      <c r="N862" s="5"/>
      <c r="O862" s="5"/>
      <c r="P862" s="5"/>
      <c r="Q862" s="5"/>
      <c r="R862" s="5"/>
      <c r="S862" s="5"/>
      <c r="T862" s="5"/>
      <c r="U862" s="5"/>
      <c r="V862" s="5"/>
      <c r="W862" s="5"/>
      <c r="X862" s="5"/>
      <c r="Y862" s="5"/>
      <c r="Z862" s="5"/>
      <c r="AA862" s="5"/>
    </row>
    <row r="863" spans="1:27" ht="16">
      <c r="A863" s="13" t="str">
        <f ca="1">IF(ISBLANK(INDIRECT("'ref_dontTouch'!R"&amp;ROW(A863)&amp;"C"&amp;MATCH(A$2,ref_dontTouch!$A$1:$S$1,0),FALSE)),"",INDIRECT("'ref_dontTouch'!R"&amp;ROW(A863)&amp;"C"&amp;MATCH(A$2,ref_dontTouch!$A$1:$S$1,0),FALSE))</f>
        <v/>
      </c>
      <c r="B863" s="14" t="str">
        <f ca="1">IF(INDIRECT("'ref_dontTouch'!R"&amp;ROW(B863)&amp;"C"&amp;MATCH("ALIGN",ref_dontTouch!$A$1:$S$1,0),FALSE)="","",IF(INDIRECT("'ref_dontTouch'!R"&amp;ROW(B863)&amp;"C"&amp;MATCH("ALIGN",ref_dontTouch!$A$1:$S$1,0),FALSE)="t","Target",IF(INDIRECT("'ref_dontTouch'!R"&amp;ROW(B863)&amp;"C"&amp;MATCH("ALIGN",ref_dontTouch!$A$1:$S$1,0),FALSE)="f","Flagged","Connected")))</f>
        <v/>
      </c>
      <c r="C863" s="14" t="str">
        <f ca="1">IF(ISBLANK(INDIRECT("'ref_dontTouch'!R"&amp;ROW(C863)&amp;"C"&amp;MATCH(C$2,ref_dontTouch!$A$1:$S$1,0),FALSE)),"",INDIRECT("'ref_dontTouch'!R"&amp;ROW(C863)&amp;"C"&amp;MATCH(C$2,ref_dontTouch!$A$1:$S$1,0),FALSE))</f>
        <v/>
      </c>
      <c r="D863" s="13" t="str">
        <f ca="1">IF(C863="","",C863&amp;" - "&amp;VLOOKUP($C863,ref_dontTouch!$B862:$Y6860,MATCH("statement",ref_dontTouch!$B$1:$Y$1,0),0))</f>
        <v/>
      </c>
      <c r="E863" s="13" t="str">
        <f ca="1">IF(D863="","",VLOOKUP($C863,ref_dontTouch!$B862:$Y6860,MATCH("performanceExpectation",ref_dontTouch!$B$1:$Y$1,0),0))</f>
        <v/>
      </c>
      <c r="F863" s="5"/>
      <c r="G863" s="5"/>
      <c r="H863" s="5"/>
      <c r="I863" s="5"/>
      <c r="J863" s="5"/>
      <c r="K863" s="5"/>
      <c r="L863" s="5"/>
      <c r="M863" s="5"/>
      <c r="N863" s="5"/>
      <c r="O863" s="5"/>
      <c r="P863" s="5"/>
      <c r="Q863" s="5"/>
      <c r="R863" s="5"/>
      <c r="S863" s="5"/>
      <c r="T863" s="5"/>
      <c r="U863" s="5"/>
      <c r="V863" s="5"/>
      <c r="W863" s="5"/>
      <c r="X863" s="5"/>
      <c r="Y863" s="5"/>
      <c r="Z863" s="5"/>
      <c r="AA863" s="5"/>
    </row>
    <row r="864" spans="1:27" ht="16">
      <c r="A864" s="13" t="str">
        <f ca="1">IF(ISBLANK(INDIRECT("'ref_dontTouch'!R"&amp;ROW(A864)&amp;"C"&amp;MATCH(A$2,ref_dontTouch!$A$1:$S$1,0),FALSE)),"",INDIRECT("'ref_dontTouch'!R"&amp;ROW(A864)&amp;"C"&amp;MATCH(A$2,ref_dontTouch!$A$1:$S$1,0),FALSE))</f>
        <v/>
      </c>
      <c r="B864" s="14" t="str">
        <f ca="1">IF(INDIRECT("'ref_dontTouch'!R"&amp;ROW(B864)&amp;"C"&amp;MATCH("ALIGN",ref_dontTouch!$A$1:$S$1,0),FALSE)="","",IF(INDIRECT("'ref_dontTouch'!R"&amp;ROW(B864)&amp;"C"&amp;MATCH("ALIGN",ref_dontTouch!$A$1:$S$1,0),FALSE)="t","Target",IF(INDIRECT("'ref_dontTouch'!R"&amp;ROW(B864)&amp;"C"&amp;MATCH("ALIGN",ref_dontTouch!$A$1:$S$1,0),FALSE)="f","Flagged","Connected")))</f>
        <v/>
      </c>
      <c r="C864" s="14" t="str">
        <f ca="1">IF(ISBLANK(INDIRECT("'ref_dontTouch'!R"&amp;ROW(C864)&amp;"C"&amp;MATCH(C$2,ref_dontTouch!$A$1:$S$1,0),FALSE)),"",INDIRECT("'ref_dontTouch'!R"&amp;ROW(C864)&amp;"C"&amp;MATCH(C$2,ref_dontTouch!$A$1:$S$1,0),FALSE))</f>
        <v/>
      </c>
      <c r="D864" s="13" t="str">
        <f ca="1">IF(C864="","",C864&amp;" - "&amp;VLOOKUP($C864,ref_dontTouch!$B863:$Y6861,MATCH("statement",ref_dontTouch!$B$1:$Y$1,0),0))</f>
        <v/>
      </c>
      <c r="E864" s="13" t="str">
        <f ca="1">IF(D864="","",VLOOKUP($C864,ref_dontTouch!$B863:$Y6861,MATCH("performanceExpectation",ref_dontTouch!$B$1:$Y$1,0),0))</f>
        <v/>
      </c>
      <c r="F864" s="5"/>
      <c r="G864" s="5"/>
      <c r="H864" s="5"/>
      <c r="I864" s="5"/>
      <c r="J864" s="5"/>
      <c r="K864" s="5"/>
      <c r="L864" s="5"/>
      <c r="M864" s="5"/>
      <c r="N864" s="5"/>
      <c r="O864" s="5"/>
      <c r="P864" s="5"/>
      <c r="Q864" s="5"/>
      <c r="R864" s="5"/>
      <c r="S864" s="5"/>
      <c r="T864" s="5"/>
      <c r="U864" s="5"/>
      <c r="V864" s="5"/>
      <c r="W864" s="5"/>
      <c r="X864" s="5"/>
      <c r="Y864" s="5"/>
      <c r="Z864" s="5"/>
      <c r="AA864" s="5"/>
    </row>
    <row r="865" spans="1:27" ht="16">
      <c r="A865" s="13" t="str">
        <f ca="1">IF(ISBLANK(INDIRECT("'ref_dontTouch'!R"&amp;ROW(A865)&amp;"C"&amp;MATCH(A$2,ref_dontTouch!$A$1:$S$1,0),FALSE)),"",INDIRECT("'ref_dontTouch'!R"&amp;ROW(A865)&amp;"C"&amp;MATCH(A$2,ref_dontTouch!$A$1:$S$1,0),FALSE))</f>
        <v/>
      </c>
      <c r="B865" s="14" t="str">
        <f ca="1">IF(INDIRECT("'ref_dontTouch'!R"&amp;ROW(B865)&amp;"C"&amp;MATCH("ALIGN",ref_dontTouch!$A$1:$S$1,0),FALSE)="","",IF(INDIRECT("'ref_dontTouch'!R"&amp;ROW(B865)&amp;"C"&amp;MATCH("ALIGN",ref_dontTouch!$A$1:$S$1,0),FALSE)="t","Target",IF(INDIRECT("'ref_dontTouch'!R"&amp;ROW(B865)&amp;"C"&amp;MATCH("ALIGN",ref_dontTouch!$A$1:$S$1,0),FALSE)="f","Flagged","Connected")))</f>
        <v/>
      </c>
      <c r="C865" s="14" t="str">
        <f ca="1">IF(ISBLANK(INDIRECT("'ref_dontTouch'!R"&amp;ROW(C865)&amp;"C"&amp;MATCH(C$2,ref_dontTouch!$A$1:$S$1,0),FALSE)),"",INDIRECT("'ref_dontTouch'!R"&amp;ROW(C865)&amp;"C"&amp;MATCH(C$2,ref_dontTouch!$A$1:$S$1,0),FALSE))</f>
        <v/>
      </c>
      <c r="D865" s="13" t="str">
        <f ca="1">IF(C865="","",C865&amp;" - "&amp;VLOOKUP($C865,ref_dontTouch!$B864:$Y6862,MATCH("statement",ref_dontTouch!$B$1:$Y$1,0),0))</f>
        <v/>
      </c>
      <c r="E865" s="13" t="str">
        <f ca="1">IF(D865="","",VLOOKUP($C865,ref_dontTouch!$B864:$Y6862,MATCH("performanceExpectation",ref_dontTouch!$B$1:$Y$1,0),0))</f>
        <v/>
      </c>
      <c r="F865" s="5"/>
      <c r="G865" s="5"/>
      <c r="H865" s="5"/>
      <c r="I865" s="5"/>
      <c r="J865" s="5"/>
      <c r="K865" s="5"/>
      <c r="L865" s="5"/>
      <c r="M865" s="5"/>
      <c r="N865" s="5"/>
      <c r="O865" s="5"/>
      <c r="P865" s="5"/>
      <c r="Q865" s="5"/>
      <c r="R865" s="5"/>
      <c r="S865" s="5"/>
      <c r="T865" s="5"/>
      <c r="U865" s="5"/>
      <c r="V865" s="5"/>
      <c r="W865" s="5"/>
      <c r="X865" s="5"/>
      <c r="Y865" s="5"/>
      <c r="Z865" s="5"/>
      <c r="AA865" s="5"/>
    </row>
    <row r="866" spans="1:27" ht="16">
      <c r="A866" s="13" t="str">
        <f ca="1">IF(ISBLANK(INDIRECT("'ref_dontTouch'!R"&amp;ROW(A866)&amp;"C"&amp;MATCH(A$2,ref_dontTouch!$A$1:$S$1,0),FALSE)),"",INDIRECT("'ref_dontTouch'!R"&amp;ROW(A866)&amp;"C"&amp;MATCH(A$2,ref_dontTouch!$A$1:$S$1,0),FALSE))</f>
        <v/>
      </c>
      <c r="B866" s="14" t="str">
        <f ca="1">IF(INDIRECT("'ref_dontTouch'!R"&amp;ROW(B866)&amp;"C"&amp;MATCH("ALIGN",ref_dontTouch!$A$1:$S$1,0),FALSE)="","",IF(INDIRECT("'ref_dontTouch'!R"&amp;ROW(B866)&amp;"C"&amp;MATCH("ALIGN",ref_dontTouch!$A$1:$S$1,0),FALSE)="t","Target",IF(INDIRECT("'ref_dontTouch'!R"&amp;ROW(B866)&amp;"C"&amp;MATCH("ALIGN",ref_dontTouch!$A$1:$S$1,0),FALSE)="f","Flagged","Connected")))</f>
        <v/>
      </c>
      <c r="C866" s="14" t="str">
        <f ca="1">IF(ISBLANK(INDIRECT("'ref_dontTouch'!R"&amp;ROW(C866)&amp;"C"&amp;MATCH(C$2,ref_dontTouch!$A$1:$S$1,0),FALSE)),"",INDIRECT("'ref_dontTouch'!R"&amp;ROW(C866)&amp;"C"&amp;MATCH(C$2,ref_dontTouch!$A$1:$S$1,0),FALSE))</f>
        <v/>
      </c>
      <c r="D866" s="13" t="str">
        <f ca="1">IF(C866="","",C866&amp;" - "&amp;VLOOKUP($C866,ref_dontTouch!$B865:$Y6863,MATCH("statement",ref_dontTouch!$B$1:$Y$1,0),0))</f>
        <v/>
      </c>
      <c r="E866" s="13" t="str">
        <f ca="1">IF(D866="","",VLOOKUP($C866,ref_dontTouch!$B865:$Y6863,MATCH("performanceExpectation",ref_dontTouch!$B$1:$Y$1,0),0))</f>
        <v/>
      </c>
      <c r="F866" s="5"/>
      <c r="G866" s="5"/>
      <c r="H866" s="5"/>
      <c r="I866" s="5"/>
      <c r="J866" s="5"/>
      <c r="K866" s="5"/>
      <c r="L866" s="5"/>
      <c r="M866" s="5"/>
      <c r="N866" s="5"/>
      <c r="O866" s="5"/>
      <c r="P866" s="5"/>
      <c r="Q866" s="5"/>
      <c r="R866" s="5"/>
      <c r="S866" s="5"/>
      <c r="T866" s="5"/>
      <c r="U866" s="5"/>
      <c r="V866" s="5"/>
      <c r="W866" s="5"/>
      <c r="X866" s="5"/>
      <c r="Y866" s="5"/>
      <c r="Z866" s="5"/>
      <c r="AA866" s="5"/>
    </row>
    <row r="867" spans="1:27" ht="16">
      <c r="A867" s="13" t="str">
        <f ca="1">IF(ISBLANK(INDIRECT("'ref_dontTouch'!R"&amp;ROW(A867)&amp;"C"&amp;MATCH(A$2,ref_dontTouch!$A$1:$S$1,0),FALSE)),"",INDIRECT("'ref_dontTouch'!R"&amp;ROW(A867)&amp;"C"&amp;MATCH(A$2,ref_dontTouch!$A$1:$S$1,0),FALSE))</f>
        <v/>
      </c>
      <c r="B867" s="14" t="str">
        <f ca="1">IF(INDIRECT("'ref_dontTouch'!R"&amp;ROW(B867)&amp;"C"&amp;MATCH("ALIGN",ref_dontTouch!$A$1:$S$1,0),FALSE)="","",IF(INDIRECT("'ref_dontTouch'!R"&amp;ROW(B867)&amp;"C"&amp;MATCH("ALIGN",ref_dontTouch!$A$1:$S$1,0),FALSE)="t","Target",IF(INDIRECT("'ref_dontTouch'!R"&amp;ROW(B867)&amp;"C"&amp;MATCH("ALIGN",ref_dontTouch!$A$1:$S$1,0),FALSE)="f","Flagged","Connected")))</f>
        <v/>
      </c>
      <c r="C867" s="14" t="str">
        <f ca="1">IF(ISBLANK(INDIRECT("'ref_dontTouch'!R"&amp;ROW(C867)&amp;"C"&amp;MATCH(C$2,ref_dontTouch!$A$1:$S$1,0),FALSE)),"",INDIRECT("'ref_dontTouch'!R"&amp;ROW(C867)&amp;"C"&amp;MATCH(C$2,ref_dontTouch!$A$1:$S$1,0),FALSE))</f>
        <v/>
      </c>
      <c r="D867" s="13" t="str">
        <f ca="1">IF(C867="","",C867&amp;" - "&amp;VLOOKUP($C867,ref_dontTouch!$B866:$Y6864,MATCH("statement",ref_dontTouch!$B$1:$Y$1,0),0))</f>
        <v/>
      </c>
      <c r="E867" s="13" t="str">
        <f ca="1">IF(D867="","",VLOOKUP($C867,ref_dontTouch!$B866:$Y6864,MATCH("performanceExpectation",ref_dontTouch!$B$1:$Y$1,0),0))</f>
        <v/>
      </c>
      <c r="F867" s="5"/>
      <c r="G867" s="5"/>
      <c r="H867" s="5"/>
      <c r="I867" s="5"/>
      <c r="J867" s="5"/>
      <c r="K867" s="5"/>
      <c r="L867" s="5"/>
      <c r="M867" s="5"/>
      <c r="N867" s="5"/>
      <c r="O867" s="5"/>
      <c r="P867" s="5"/>
      <c r="Q867" s="5"/>
      <c r="R867" s="5"/>
      <c r="S867" s="5"/>
      <c r="T867" s="5"/>
      <c r="U867" s="5"/>
      <c r="V867" s="5"/>
      <c r="W867" s="5"/>
      <c r="X867" s="5"/>
      <c r="Y867" s="5"/>
      <c r="Z867" s="5"/>
      <c r="AA867" s="5"/>
    </row>
    <row r="868" spans="1:27" ht="16">
      <c r="A868" s="13" t="str">
        <f ca="1">IF(ISBLANK(INDIRECT("'ref_dontTouch'!R"&amp;ROW(A868)&amp;"C"&amp;MATCH(A$2,ref_dontTouch!$A$1:$S$1,0),FALSE)),"",INDIRECT("'ref_dontTouch'!R"&amp;ROW(A868)&amp;"C"&amp;MATCH(A$2,ref_dontTouch!$A$1:$S$1,0),FALSE))</f>
        <v/>
      </c>
      <c r="B868" s="14" t="str">
        <f ca="1">IF(INDIRECT("'ref_dontTouch'!R"&amp;ROW(B868)&amp;"C"&amp;MATCH("ALIGN",ref_dontTouch!$A$1:$S$1,0),FALSE)="","",IF(INDIRECT("'ref_dontTouch'!R"&amp;ROW(B868)&amp;"C"&amp;MATCH("ALIGN",ref_dontTouch!$A$1:$S$1,0),FALSE)="t","Target",IF(INDIRECT("'ref_dontTouch'!R"&amp;ROW(B868)&amp;"C"&amp;MATCH("ALIGN",ref_dontTouch!$A$1:$S$1,0),FALSE)="f","Flagged","Connected")))</f>
        <v/>
      </c>
      <c r="C868" s="14" t="str">
        <f ca="1">IF(ISBLANK(INDIRECT("'ref_dontTouch'!R"&amp;ROW(C868)&amp;"C"&amp;MATCH(C$2,ref_dontTouch!$A$1:$S$1,0),FALSE)),"",INDIRECT("'ref_dontTouch'!R"&amp;ROW(C868)&amp;"C"&amp;MATCH(C$2,ref_dontTouch!$A$1:$S$1,0),FALSE))</f>
        <v/>
      </c>
      <c r="D868" s="13" t="str">
        <f ca="1">IF(C868="","",C868&amp;" - "&amp;VLOOKUP($C868,ref_dontTouch!$B867:$Y6865,MATCH("statement",ref_dontTouch!$B$1:$Y$1,0),0))</f>
        <v/>
      </c>
      <c r="E868" s="13" t="str">
        <f ca="1">IF(D868="","",VLOOKUP($C868,ref_dontTouch!$B867:$Y6865,MATCH("performanceExpectation",ref_dontTouch!$B$1:$Y$1,0),0))</f>
        <v/>
      </c>
      <c r="F868" s="5"/>
      <c r="G868" s="5"/>
      <c r="H868" s="5"/>
      <c r="I868" s="5"/>
      <c r="J868" s="5"/>
      <c r="K868" s="5"/>
      <c r="L868" s="5"/>
      <c r="M868" s="5"/>
      <c r="N868" s="5"/>
      <c r="O868" s="5"/>
      <c r="P868" s="5"/>
      <c r="Q868" s="5"/>
      <c r="R868" s="5"/>
      <c r="S868" s="5"/>
      <c r="T868" s="5"/>
      <c r="U868" s="5"/>
      <c r="V868" s="5"/>
      <c r="W868" s="5"/>
      <c r="X868" s="5"/>
      <c r="Y868" s="5"/>
      <c r="Z868" s="5"/>
      <c r="AA868" s="5"/>
    </row>
    <row r="869" spans="1:27" ht="16">
      <c r="A869" s="13" t="str">
        <f ca="1">IF(ISBLANK(INDIRECT("'ref_dontTouch'!R"&amp;ROW(A869)&amp;"C"&amp;MATCH(A$2,ref_dontTouch!$A$1:$S$1,0),FALSE)),"",INDIRECT("'ref_dontTouch'!R"&amp;ROW(A869)&amp;"C"&amp;MATCH(A$2,ref_dontTouch!$A$1:$S$1,0),FALSE))</f>
        <v/>
      </c>
      <c r="B869" s="14" t="str">
        <f ca="1">IF(INDIRECT("'ref_dontTouch'!R"&amp;ROW(B869)&amp;"C"&amp;MATCH("ALIGN",ref_dontTouch!$A$1:$S$1,0),FALSE)="","",IF(INDIRECT("'ref_dontTouch'!R"&amp;ROW(B869)&amp;"C"&amp;MATCH("ALIGN",ref_dontTouch!$A$1:$S$1,0),FALSE)="t","Target",IF(INDIRECT("'ref_dontTouch'!R"&amp;ROW(B869)&amp;"C"&amp;MATCH("ALIGN",ref_dontTouch!$A$1:$S$1,0),FALSE)="f","Flagged","Connected")))</f>
        <v/>
      </c>
      <c r="C869" s="14" t="str">
        <f ca="1">IF(ISBLANK(INDIRECT("'ref_dontTouch'!R"&amp;ROW(C869)&amp;"C"&amp;MATCH(C$2,ref_dontTouch!$A$1:$S$1,0),FALSE)),"",INDIRECT("'ref_dontTouch'!R"&amp;ROW(C869)&amp;"C"&amp;MATCH(C$2,ref_dontTouch!$A$1:$S$1,0),FALSE))</f>
        <v/>
      </c>
      <c r="D869" s="13" t="str">
        <f ca="1">IF(C869="","",C869&amp;" - "&amp;VLOOKUP($C869,ref_dontTouch!$B868:$Y6866,MATCH("statement",ref_dontTouch!$B$1:$Y$1,0),0))</f>
        <v/>
      </c>
      <c r="E869" s="13" t="str">
        <f ca="1">IF(D869="","",VLOOKUP($C869,ref_dontTouch!$B868:$Y6866,MATCH("performanceExpectation",ref_dontTouch!$B$1:$Y$1,0),0))</f>
        <v/>
      </c>
      <c r="F869" s="5"/>
      <c r="G869" s="5"/>
      <c r="H869" s="5"/>
      <c r="I869" s="5"/>
      <c r="J869" s="5"/>
      <c r="K869" s="5"/>
      <c r="L869" s="5"/>
      <c r="M869" s="5"/>
      <c r="N869" s="5"/>
      <c r="O869" s="5"/>
      <c r="P869" s="5"/>
      <c r="Q869" s="5"/>
      <c r="R869" s="5"/>
      <c r="S869" s="5"/>
      <c r="T869" s="5"/>
      <c r="U869" s="5"/>
      <c r="V869" s="5"/>
      <c r="W869" s="5"/>
      <c r="X869" s="5"/>
      <c r="Y869" s="5"/>
      <c r="Z869" s="5"/>
      <c r="AA869" s="5"/>
    </row>
    <row r="870" spans="1:27" ht="16">
      <c r="A870" s="13" t="str">
        <f ca="1">IF(ISBLANK(INDIRECT("'ref_dontTouch'!R"&amp;ROW(A870)&amp;"C"&amp;MATCH(A$2,ref_dontTouch!$A$1:$S$1,0),FALSE)),"",INDIRECT("'ref_dontTouch'!R"&amp;ROW(A870)&amp;"C"&amp;MATCH(A$2,ref_dontTouch!$A$1:$S$1,0),FALSE))</f>
        <v/>
      </c>
      <c r="B870" s="14" t="str">
        <f ca="1">IF(INDIRECT("'ref_dontTouch'!R"&amp;ROW(B870)&amp;"C"&amp;MATCH("ALIGN",ref_dontTouch!$A$1:$S$1,0),FALSE)="","",IF(INDIRECT("'ref_dontTouch'!R"&amp;ROW(B870)&amp;"C"&amp;MATCH("ALIGN",ref_dontTouch!$A$1:$S$1,0),FALSE)="t","Target",IF(INDIRECT("'ref_dontTouch'!R"&amp;ROW(B870)&amp;"C"&amp;MATCH("ALIGN",ref_dontTouch!$A$1:$S$1,0),FALSE)="f","Flagged","Connected")))</f>
        <v/>
      </c>
      <c r="C870" s="14" t="str">
        <f ca="1">IF(ISBLANK(INDIRECT("'ref_dontTouch'!R"&amp;ROW(C870)&amp;"C"&amp;MATCH(C$2,ref_dontTouch!$A$1:$S$1,0),FALSE)),"",INDIRECT("'ref_dontTouch'!R"&amp;ROW(C870)&amp;"C"&amp;MATCH(C$2,ref_dontTouch!$A$1:$S$1,0),FALSE))</f>
        <v/>
      </c>
      <c r="D870" s="13" t="str">
        <f ca="1">IF(C870="","",C870&amp;" - "&amp;VLOOKUP($C870,ref_dontTouch!$B869:$Y6867,MATCH("statement",ref_dontTouch!$B$1:$Y$1,0),0))</f>
        <v/>
      </c>
      <c r="E870" s="13" t="str">
        <f ca="1">IF(D870="","",VLOOKUP($C870,ref_dontTouch!$B869:$Y6867,MATCH("performanceExpectation",ref_dontTouch!$B$1:$Y$1,0),0))</f>
        <v/>
      </c>
      <c r="F870" s="5"/>
      <c r="G870" s="5"/>
      <c r="H870" s="5"/>
      <c r="I870" s="5"/>
      <c r="J870" s="5"/>
      <c r="K870" s="5"/>
      <c r="L870" s="5"/>
      <c r="M870" s="5"/>
      <c r="N870" s="5"/>
      <c r="O870" s="5"/>
      <c r="P870" s="5"/>
      <c r="Q870" s="5"/>
      <c r="R870" s="5"/>
      <c r="S870" s="5"/>
      <c r="T870" s="5"/>
      <c r="U870" s="5"/>
      <c r="V870" s="5"/>
      <c r="W870" s="5"/>
      <c r="X870" s="5"/>
      <c r="Y870" s="5"/>
      <c r="Z870" s="5"/>
      <c r="AA870" s="5"/>
    </row>
    <row r="871" spans="1:27" ht="16">
      <c r="A871" s="13" t="str">
        <f ca="1">IF(ISBLANK(INDIRECT("'ref_dontTouch'!R"&amp;ROW(A871)&amp;"C"&amp;MATCH(A$2,ref_dontTouch!$A$1:$S$1,0),FALSE)),"",INDIRECT("'ref_dontTouch'!R"&amp;ROW(A871)&amp;"C"&amp;MATCH(A$2,ref_dontTouch!$A$1:$S$1,0),FALSE))</f>
        <v/>
      </c>
      <c r="B871" s="14" t="str">
        <f ca="1">IF(INDIRECT("'ref_dontTouch'!R"&amp;ROW(B871)&amp;"C"&amp;MATCH("ALIGN",ref_dontTouch!$A$1:$S$1,0),FALSE)="","",IF(INDIRECT("'ref_dontTouch'!R"&amp;ROW(B871)&amp;"C"&amp;MATCH("ALIGN",ref_dontTouch!$A$1:$S$1,0),FALSE)="t","Target",IF(INDIRECT("'ref_dontTouch'!R"&amp;ROW(B871)&amp;"C"&amp;MATCH("ALIGN",ref_dontTouch!$A$1:$S$1,0),FALSE)="f","Flagged","Connected")))</f>
        <v/>
      </c>
      <c r="C871" s="14" t="str">
        <f ca="1">IF(ISBLANK(INDIRECT("'ref_dontTouch'!R"&amp;ROW(C871)&amp;"C"&amp;MATCH(C$2,ref_dontTouch!$A$1:$S$1,0),FALSE)),"",INDIRECT("'ref_dontTouch'!R"&amp;ROW(C871)&amp;"C"&amp;MATCH(C$2,ref_dontTouch!$A$1:$S$1,0),FALSE))</f>
        <v/>
      </c>
      <c r="D871" s="13" t="str">
        <f ca="1">IF(C871="","",C871&amp;" - "&amp;VLOOKUP($C871,ref_dontTouch!$B870:$Y6868,MATCH("statement",ref_dontTouch!$B$1:$Y$1,0),0))</f>
        <v/>
      </c>
      <c r="E871" s="13" t="str">
        <f ca="1">IF(D871="","",VLOOKUP($C871,ref_dontTouch!$B870:$Y6868,MATCH("performanceExpectation",ref_dontTouch!$B$1:$Y$1,0),0))</f>
        <v/>
      </c>
      <c r="F871" s="5"/>
      <c r="G871" s="5"/>
      <c r="H871" s="5"/>
      <c r="I871" s="5"/>
      <c r="J871" s="5"/>
      <c r="K871" s="5"/>
      <c r="L871" s="5"/>
      <c r="M871" s="5"/>
      <c r="N871" s="5"/>
      <c r="O871" s="5"/>
      <c r="P871" s="5"/>
      <c r="Q871" s="5"/>
      <c r="R871" s="5"/>
      <c r="S871" s="5"/>
      <c r="T871" s="5"/>
      <c r="U871" s="5"/>
      <c r="V871" s="5"/>
      <c r="W871" s="5"/>
      <c r="X871" s="5"/>
      <c r="Y871" s="5"/>
      <c r="Z871" s="5"/>
      <c r="AA871" s="5"/>
    </row>
    <row r="872" spans="1:27" ht="16">
      <c r="A872" s="13" t="str">
        <f ca="1">IF(ISBLANK(INDIRECT("'ref_dontTouch'!R"&amp;ROW(A872)&amp;"C"&amp;MATCH(A$2,ref_dontTouch!$A$1:$S$1,0),FALSE)),"",INDIRECT("'ref_dontTouch'!R"&amp;ROW(A872)&amp;"C"&amp;MATCH(A$2,ref_dontTouch!$A$1:$S$1,0),FALSE))</f>
        <v/>
      </c>
      <c r="B872" s="14" t="str">
        <f ca="1">IF(INDIRECT("'ref_dontTouch'!R"&amp;ROW(B872)&amp;"C"&amp;MATCH("ALIGN",ref_dontTouch!$A$1:$S$1,0),FALSE)="","",IF(INDIRECT("'ref_dontTouch'!R"&amp;ROW(B872)&amp;"C"&amp;MATCH("ALIGN",ref_dontTouch!$A$1:$S$1,0),FALSE)="t","Target",IF(INDIRECT("'ref_dontTouch'!R"&amp;ROW(B872)&amp;"C"&amp;MATCH("ALIGN",ref_dontTouch!$A$1:$S$1,0),FALSE)="f","Flagged","Connected")))</f>
        <v/>
      </c>
      <c r="C872" s="14" t="str">
        <f ca="1">IF(ISBLANK(INDIRECT("'ref_dontTouch'!R"&amp;ROW(C872)&amp;"C"&amp;MATCH(C$2,ref_dontTouch!$A$1:$S$1,0),FALSE)),"",INDIRECT("'ref_dontTouch'!R"&amp;ROW(C872)&amp;"C"&amp;MATCH(C$2,ref_dontTouch!$A$1:$S$1,0),FALSE))</f>
        <v/>
      </c>
      <c r="D872" s="13" t="str">
        <f ca="1">IF(C872="","",C872&amp;" - "&amp;VLOOKUP($C872,ref_dontTouch!$B871:$Y6869,MATCH("statement",ref_dontTouch!$B$1:$Y$1,0),0))</f>
        <v/>
      </c>
      <c r="E872" s="13" t="str">
        <f ca="1">IF(D872="","",VLOOKUP($C872,ref_dontTouch!$B871:$Y6869,MATCH("performanceExpectation",ref_dontTouch!$B$1:$Y$1,0),0))</f>
        <v/>
      </c>
      <c r="F872" s="5"/>
      <c r="G872" s="5"/>
      <c r="H872" s="5"/>
      <c r="I872" s="5"/>
      <c r="J872" s="5"/>
      <c r="K872" s="5"/>
      <c r="L872" s="5"/>
      <c r="M872" s="5"/>
      <c r="N872" s="5"/>
      <c r="O872" s="5"/>
      <c r="P872" s="5"/>
      <c r="Q872" s="5"/>
      <c r="R872" s="5"/>
      <c r="S872" s="5"/>
      <c r="T872" s="5"/>
      <c r="U872" s="5"/>
      <c r="V872" s="5"/>
      <c r="W872" s="5"/>
      <c r="X872" s="5"/>
      <c r="Y872" s="5"/>
      <c r="Z872" s="5"/>
      <c r="AA872" s="5"/>
    </row>
    <row r="873" spans="1:27" ht="16">
      <c r="A873" s="13" t="str">
        <f ca="1">IF(ISBLANK(INDIRECT("'ref_dontTouch'!R"&amp;ROW(A873)&amp;"C"&amp;MATCH(A$2,ref_dontTouch!$A$1:$S$1,0),FALSE)),"",INDIRECT("'ref_dontTouch'!R"&amp;ROW(A873)&amp;"C"&amp;MATCH(A$2,ref_dontTouch!$A$1:$S$1,0),FALSE))</f>
        <v/>
      </c>
      <c r="B873" s="14" t="str">
        <f ca="1">IF(INDIRECT("'ref_dontTouch'!R"&amp;ROW(B873)&amp;"C"&amp;MATCH("ALIGN",ref_dontTouch!$A$1:$S$1,0),FALSE)="","",IF(INDIRECT("'ref_dontTouch'!R"&amp;ROW(B873)&amp;"C"&amp;MATCH("ALIGN",ref_dontTouch!$A$1:$S$1,0),FALSE)="t","Target",IF(INDIRECT("'ref_dontTouch'!R"&amp;ROW(B873)&amp;"C"&amp;MATCH("ALIGN",ref_dontTouch!$A$1:$S$1,0),FALSE)="f","Flagged","Connected")))</f>
        <v/>
      </c>
      <c r="C873" s="14" t="str">
        <f ca="1">IF(ISBLANK(INDIRECT("'ref_dontTouch'!R"&amp;ROW(C873)&amp;"C"&amp;MATCH(C$2,ref_dontTouch!$A$1:$S$1,0),FALSE)),"",INDIRECT("'ref_dontTouch'!R"&amp;ROW(C873)&amp;"C"&amp;MATCH(C$2,ref_dontTouch!$A$1:$S$1,0),FALSE))</f>
        <v/>
      </c>
      <c r="D873" s="13" t="str">
        <f ca="1">IF(C873="","",C873&amp;" - "&amp;VLOOKUP($C873,ref_dontTouch!$B872:$Y6870,MATCH("statement",ref_dontTouch!$B$1:$Y$1,0),0))</f>
        <v/>
      </c>
      <c r="E873" s="13" t="str">
        <f ca="1">IF(D873="","",VLOOKUP($C873,ref_dontTouch!$B872:$Y6870,MATCH("performanceExpectation",ref_dontTouch!$B$1:$Y$1,0),0))</f>
        <v/>
      </c>
      <c r="F873" s="5"/>
      <c r="G873" s="5"/>
      <c r="H873" s="5"/>
      <c r="I873" s="5"/>
      <c r="J873" s="5"/>
      <c r="K873" s="5"/>
      <c r="L873" s="5"/>
      <c r="M873" s="5"/>
      <c r="N873" s="5"/>
      <c r="O873" s="5"/>
      <c r="P873" s="5"/>
      <c r="Q873" s="5"/>
      <c r="R873" s="5"/>
      <c r="S873" s="5"/>
      <c r="T873" s="5"/>
      <c r="U873" s="5"/>
      <c r="V873" s="5"/>
      <c r="W873" s="5"/>
      <c r="X873" s="5"/>
      <c r="Y873" s="5"/>
      <c r="Z873" s="5"/>
      <c r="AA873" s="5"/>
    </row>
    <row r="874" spans="1:27" ht="16">
      <c r="A874" s="13" t="str">
        <f ca="1">IF(ISBLANK(INDIRECT("'ref_dontTouch'!R"&amp;ROW(A874)&amp;"C"&amp;MATCH(A$2,ref_dontTouch!$A$1:$S$1,0),FALSE)),"",INDIRECT("'ref_dontTouch'!R"&amp;ROW(A874)&amp;"C"&amp;MATCH(A$2,ref_dontTouch!$A$1:$S$1,0),FALSE))</f>
        <v/>
      </c>
      <c r="B874" s="14" t="str">
        <f ca="1">IF(INDIRECT("'ref_dontTouch'!R"&amp;ROW(B874)&amp;"C"&amp;MATCH("ALIGN",ref_dontTouch!$A$1:$S$1,0),FALSE)="","",IF(INDIRECT("'ref_dontTouch'!R"&amp;ROW(B874)&amp;"C"&amp;MATCH("ALIGN",ref_dontTouch!$A$1:$S$1,0),FALSE)="t","Target",IF(INDIRECT("'ref_dontTouch'!R"&amp;ROW(B874)&amp;"C"&amp;MATCH("ALIGN",ref_dontTouch!$A$1:$S$1,0),FALSE)="f","Flagged","Connected")))</f>
        <v/>
      </c>
      <c r="C874" s="14" t="str">
        <f ca="1">IF(ISBLANK(INDIRECT("'ref_dontTouch'!R"&amp;ROW(C874)&amp;"C"&amp;MATCH(C$2,ref_dontTouch!$A$1:$S$1,0),FALSE)),"",INDIRECT("'ref_dontTouch'!R"&amp;ROW(C874)&amp;"C"&amp;MATCH(C$2,ref_dontTouch!$A$1:$S$1,0),FALSE))</f>
        <v/>
      </c>
      <c r="D874" s="13" t="str">
        <f ca="1">IF(C874="","",C874&amp;" - "&amp;VLOOKUP($C874,ref_dontTouch!$B873:$Y6871,MATCH("statement",ref_dontTouch!$B$1:$Y$1,0),0))</f>
        <v/>
      </c>
      <c r="E874" s="13" t="str">
        <f ca="1">IF(D874="","",VLOOKUP($C874,ref_dontTouch!$B873:$Y6871,MATCH("performanceExpectation",ref_dontTouch!$B$1:$Y$1,0),0))</f>
        <v/>
      </c>
      <c r="F874" s="5"/>
      <c r="G874" s="5"/>
      <c r="H874" s="5"/>
      <c r="I874" s="5"/>
      <c r="J874" s="5"/>
      <c r="K874" s="5"/>
      <c r="L874" s="5"/>
      <c r="M874" s="5"/>
      <c r="N874" s="5"/>
      <c r="O874" s="5"/>
      <c r="P874" s="5"/>
      <c r="Q874" s="5"/>
      <c r="R874" s="5"/>
      <c r="S874" s="5"/>
      <c r="T874" s="5"/>
      <c r="U874" s="5"/>
      <c r="V874" s="5"/>
      <c r="W874" s="5"/>
      <c r="X874" s="5"/>
      <c r="Y874" s="5"/>
      <c r="Z874" s="5"/>
      <c r="AA874" s="5"/>
    </row>
    <row r="875" spans="1:27" ht="16">
      <c r="A875" s="13" t="str">
        <f ca="1">IF(ISBLANK(INDIRECT("'ref_dontTouch'!R"&amp;ROW(A875)&amp;"C"&amp;MATCH(A$2,ref_dontTouch!$A$1:$S$1,0),FALSE)),"",INDIRECT("'ref_dontTouch'!R"&amp;ROW(A875)&amp;"C"&amp;MATCH(A$2,ref_dontTouch!$A$1:$S$1,0),FALSE))</f>
        <v/>
      </c>
      <c r="B875" s="14" t="str">
        <f ca="1">IF(INDIRECT("'ref_dontTouch'!R"&amp;ROW(B875)&amp;"C"&amp;MATCH("ALIGN",ref_dontTouch!$A$1:$S$1,0),FALSE)="","",IF(INDIRECT("'ref_dontTouch'!R"&amp;ROW(B875)&amp;"C"&amp;MATCH("ALIGN",ref_dontTouch!$A$1:$S$1,0),FALSE)="t","Target",IF(INDIRECT("'ref_dontTouch'!R"&amp;ROW(B875)&amp;"C"&amp;MATCH("ALIGN",ref_dontTouch!$A$1:$S$1,0),FALSE)="f","Flagged","Connected")))</f>
        <v/>
      </c>
      <c r="C875" s="14" t="str">
        <f ca="1">IF(ISBLANK(INDIRECT("'ref_dontTouch'!R"&amp;ROW(C875)&amp;"C"&amp;MATCH(C$2,ref_dontTouch!$A$1:$S$1,0),FALSE)),"",INDIRECT("'ref_dontTouch'!R"&amp;ROW(C875)&amp;"C"&amp;MATCH(C$2,ref_dontTouch!$A$1:$S$1,0),FALSE))</f>
        <v/>
      </c>
      <c r="D875" s="13" t="str">
        <f ca="1">IF(C875="","",C875&amp;" - "&amp;VLOOKUP($C875,ref_dontTouch!$B874:$Y6872,MATCH("statement",ref_dontTouch!$B$1:$Y$1,0),0))</f>
        <v/>
      </c>
      <c r="E875" s="13" t="str">
        <f ca="1">IF(D875="","",VLOOKUP($C875,ref_dontTouch!$B874:$Y6872,MATCH("performanceExpectation",ref_dontTouch!$B$1:$Y$1,0),0))</f>
        <v/>
      </c>
      <c r="F875" s="5"/>
      <c r="G875" s="5"/>
      <c r="H875" s="5"/>
      <c r="I875" s="5"/>
      <c r="J875" s="5"/>
      <c r="K875" s="5"/>
      <c r="L875" s="5"/>
      <c r="M875" s="5"/>
      <c r="N875" s="5"/>
      <c r="O875" s="5"/>
      <c r="P875" s="5"/>
      <c r="Q875" s="5"/>
      <c r="R875" s="5"/>
      <c r="S875" s="5"/>
      <c r="T875" s="5"/>
      <c r="U875" s="5"/>
      <c r="V875" s="5"/>
      <c r="W875" s="5"/>
      <c r="X875" s="5"/>
      <c r="Y875" s="5"/>
      <c r="Z875" s="5"/>
      <c r="AA875" s="5"/>
    </row>
    <row r="876" spans="1:27" ht="16">
      <c r="A876" s="13" t="str">
        <f ca="1">IF(ISBLANK(INDIRECT("'ref_dontTouch'!R"&amp;ROW(A876)&amp;"C"&amp;MATCH(A$2,ref_dontTouch!$A$1:$S$1,0),FALSE)),"",INDIRECT("'ref_dontTouch'!R"&amp;ROW(A876)&amp;"C"&amp;MATCH(A$2,ref_dontTouch!$A$1:$S$1,0),FALSE))</f>
        <v/>
      </c>
      <c r="B876" s="14" t="str">
        <f ca="1">IF(INDIRECT("'ref_dontTouch'!R"&amp;ROW(B876)&amp;"C"&amp;MATCH("ALIGN",ref_dontTouch!$A$1:$S$1,0),FALSE)="","",IF(INDIRECT("'ref_dontTouch'!R"&amp;ROW(B876)&amp;"C"&amp;MATCH("ALIGN",ref_dontTouch!$A$1:$S$1,0),FALSE)="t","Target",IF(INDIRECT("'ref_dontTouch'!R"&amp;ROW(B876)&amp;"C"&amp;MATCH("ALIGN",ref_dontTouch!$A$1:$S$1,0),FALSE)="f","Flagged","Connected")))</f>
        <v/>
      </c>
      <c r="C876" s="14" t="str">
        <f ca="1">IF(ISBLANK(INDIRECT("'ref_dontTouch'!R"&amp;ROW(C876)&amp;"C"&amp;MATCH(C$2,ref_dontTouch!$A$1:$S$1,0),FALSE)),"",INDIRECT("'ref_dontTouch'!R"&amp;ROW(C876)&amp;"C"&amp;MATCH(C$2,ref_dontTouch!$A$1:$S$1,0),FALSE))</f>
        <v/>
      </c>
      <c r="D876" s="13" t="str">
        <f ca="1">IF(C876="","",C876&amp;" - "&amp;VLOOKUP($C876,ref_dontTouch!$B875:$Y6873,MATCH("statement",ref_dontTouch!$B$1:$Y$1,0),0))</f>
        <v/>
      </c>
      <c r="E876" s="13" t="str">
        <f ca="1">IF(D876="","",VLOOKUP($C876,ref_dontTouch!$B875:$Y6873,MATCH("performanceExpectation",ref_dontTouch!$B$1:$Y$1,0),0))</f>
        <v/>
      </c>
      <c r="F876" s="5"/>
      <c r="G876" s="5"/>
      <c r="H876" s="5"/>
      <c r="I876" s="5"/>
      <c r="J876" s="5"/>
      <c r="K876" s="5"/>
      <c r="L876" s="5"/>
      <c r="M876" s="5"/>
      <c r="N876" s="5"/>
      <c r="O876" s="5"/>
      <c r="P876" s="5"/>
      <c r="Q876" s="5"/>
      <c r="R876" s="5"/>
      <c r="S876" s="5"/>
      <c r="T876" s="5"/>
      <c r="U876" s="5"/>
      <c r="V876" s="5"/>
      <c r="W876" s="5"/>
      <c r="X876" s="5"/>
      <c r="Y876" s="5"/>
      <c r="Z876" s="5"/>
      <c r="AA876" s="5"/>
    </row>
    <row r="877" spans="1:27" ht="16">
      <c r="A877" s="13" t="str">
        <f ca="1">IF(ISBLANK(INDIRECT("'ref_dontTouch'!R"&amp;ROW(A877)&amp;"C"&amp;MATCH(A$2,ref_dontTouch!$A$1:$S$1,0),FALSE)),"",INDIRECT("'ref_dontTouch'!R"&amp;ROW(A877)&amp;"C"&amp;MATCH(A$2,ref_dontTouch!$A$1:$S$1,0),FALSE))</f>
        <v/>
      </c>
      <c r="B877" s="14" t="str">
        <f ca="1">IF(INDIRECT("'ref_dontTouch'!R"&amp;ROW(B877)&amp;"C"&amp;MATCH("ALIGN",ref_dontTouch!$A$1:$S$1,0),FALSE)="","",IF(INDIRECT("'ref_dontTouch'!R"&amp;ROW(B877)&amp;"C"&amp;MATCH("ALIGN",ref_dontTouch!$A$1:$S$1,0),FALSE)="t","Target",IF(INDIRECT("'ref_dontTouch'!R"&amp;ROW(B877)&amp;"C"&amp;MATCH("ALIGN",ref_dontTouch!$A$1:$S$1,0),FALSE)="f","Flagged","Connected")))</f>
        <v/>
      </c>
      <c r="C877" s="14" t="str">
        <f ca="1">IF(ISBLANK(INDIRECT("'ref_dontTouch'!R"&amp;ROW(C877)&amp;"C"&amp;MATCH(C$2,ref_dontTouch!$A$1:$S$1,0),FALSE)),"",INDIRECT("'ref_dontTouch'!R"&amp;ROW(C877)&amp;"C"&amp;MATCH(C$2,ref_dontTouch!$A$1:$S$1,0),FALSE))</f>
        <v/>
      </c>
      <c r="D877" s="13" t="str">
        <f ca="1">IF(C877="","",C877&amp;" - "&amp;VLOOKUP($C877,ref_dontTouch!$B876:$Y6874,MATCH("statement",ref_dontTouch!$B$1:$Y$1,0),0))</f>
        <v/>
      </c>
      <c r="E877" s="13" t="str">
        <f ca="1">IF(D877="","",VLOOKUP($C877,ref_dontTouch!$B876:$Y6874,MATCH("performanceExpectation",ref_dontTouch!$B$1:$Y$1,0),0))</f>
        <v/>
      </c>
      <c r="F877" s="5"/>
      <c r="G877" s="5"/>
      <c r="H877" s="5"/>
      <c r="I877" s="5"/>
      <c r="J877" s="5"/>
      <c r="K877" s="5"/>
      <c r="L877" s="5"/>
      <c r="M877" s="5"/>
      <c r="N877" s="5"/>
      <c r="O877" s="5"/>
      <c r="P877" s="5"/>
      <c r="Q877" s="5"/>
      <c r="R877" s="5"/>
      <c r="S877" s="5"/>
      <c r="T877" s="5"/>
      <c r="U877" s="5"/>
      <c r="V877" s="5"/>
      <c r="W877" s="5"/>
      <c r="X877" s="5"/>
      <c r="Y877" s="5"/>
      <c r="Z877" s="5"/>
      <c r="AA877" s="5"/>
    </row>
    <row r="878" spans="1:27" ht="16">
      <c r="A878" s="13" t="str">
        <f ca="1">IF(ISBLANK(INDIRECT("'ref_dontTouch'!R"&amp;ROW(A878)&amp;"C"&amp;MATCH(A$2,ref_dontTouch!$A$1:$S$1,0),FALSE)),"",INDIRECT("'ref_dontTouch'!R"&amp;ROW(A878)&amp;"C"&amp;MATCH(A$2,ref_dontTouch!$A$1:$S$1,0),FALSE))</f>
        <v/>
      </c>
      <c r="B878" s="14" t="str">
        <f ca="1">IF(INDIRECT("'ref_dontTouch'!R"&amp;ROW(B878)&amp;"C"&amp;MATCH("ALIGN",ref_dontTouch!$A$1:$S$1,0),FALSE)="","",IF(INDIRECT("'ref_dontTouch'!R"&amp;ROW(B878)&amp;"C"&amp;MATCH("ALIGN",ref_dontTouch!$A$1:$S$1,0),FALSE)="t","Target",IF(INDIRECT("'ref_dontTouch'!R"&amp;ROW(B878)&amp;"C"&amp;MATCH("ALIGN",ref_dontTouch!$A$1:$S$1,0),FALSE)="f","Flagged","Connected")))</f>
        <v/>
      </c>
      <c r="C878" s="14" t="str">
        <f ca="1">IF(ISBLANK(INDIRECT("'ref_dontTouch'!R"&amp;ROW(C878)&amp;"C"&amp;MATCH(C$2,ref_dontTouch!$A$1:$S$1,0),FALSE)),"",INDIRECT("'ref_dontTouch'!R"&amp;ROW(C878)&amp;"C"&amp;MATCH(C$2,ref_dontTouch!$A$1:$S$1,0),FALSE))</f>
        <v/>
      </c>
      <c r="D878" s="13" t="str">
        <f ca="1">IF(C878="","",C878&amp;" - "&amp;VLOOKUP($C878,ref_dontTouch!$B877:$Y6875,MATCH("statement",ref_dontTouch!$B$1:$Y$1,0),0))</f>
        <v/>
      </c>
      <c r="E878" s="13" t="str">
        <f ca="1">IF(D878="","",VLOOKUP($C878,ref_dontTouch!$B877:$Y6875,MATCH("performanceExpectation",ref_dontTouch!$B$1:$Y$1,0),0))</f>
        <v/>
      </c>
      <c r="F878" s="5"/>
      <c r="G878" s="5"/>
      <c r="H878" s="5"/>
      <c r="I878" s="5"/>
      <c r="J878" s="5"/>
      <c r="K878" s="5"/>
      <c r="L878" s="5"/>
      <c r="M878" s="5"/>
      <c r="N878" s="5"/>
      <c r="O878" s="5"/>
      <c r="P878" s="5"/>
      <c r="Q878" s="5"/>
      <c r="R878" s="5"/>
      <c r="S878" s="5"/>
      <c r="T878" s="5"/>
      <c r="U878" s="5"/>
      <c r="V878" s="5"/>
      <c r="W878" s="5"/>
      <c r="X878" s="5"/>
      <c r="Y878" s="5"/>
      <c r="Z878" s="5"/>
      <c r="AA878" s="5"/>
    </row>
    <row r="879" spans="1:27" ht="16">
      <c r="A879" s="13" t="str">
        <f ca="1">IF(ISBLANK(INDIRECT("'ref_dontTouch'!R"&amp;ROW(A879)&amp;"C"&amp;MATCH(A$2,ref_dontTouch!$A$1:$S$1,0),FALSE)),"",INDIRECT("'ref_dontTouch'!R"&amp;ROW(A879)&amp;"C"&amp;MATCH(A$2,ref_dontTouch!$A$1:$S$1,0),FALSE))</f>
        <v/>
      </c>
      <c r="B879" s="14" t="str">
        <f ca="1">IF(INDIRECT("'ref_dontTouch'!R"&amp;ROW(B879)&amp;"C"&amp;MATCH("ALIGN",ref_dontTouch!$A$1:$S$1,0),FALSE)="","",IF(INDIRECT("'ref_dontTouch'!R"&amp;ROW(B879)&amp;"C"&amp;MATCH("ALIGN",ref_dontTouch!$A$1:$S$1,0),FALSE)="t","Target",IF(INDIRECT("'ref_dontTouch'!R"&amp;ROW(B879)&amp;"C"&amp;MATCH("ALIGN",ref_dontTouch!$A$1:$S$1,0),FALSE)="f","Flagged","Connected")))</f>
        <v/>
      </c>
      <c r="C879" s="14" t="str">
        <f ca="1">IF(ISBLANK(INDIRECT("'ref_dontTouch'!R"&amp;ROW(C879)&amp;"C"&amp;MATCH(C$2,ref_dontTouch!$A$1:$S$1,0),FALSE)),"",INDIRECT("'ref_dontTouch'!R"&amp;ROW(C879)&amp;"C"&amp;MATCH(C$2,ref_dontTouch!$A$1:$S$1,0),FALSE))</f>
        <v/>
      </c>
      <c r="D879" s="13" t="str">
        <f ca="1">IF(C879="","",C879&amp;" - "&amp;VLOOKUP($C879,ref_dontTouch!$B878:$Y6876,MATCH("statement",ref_dontTouch!$B$1:$Y$1,0),0))</f>
        <v/>
      </c>
      <c r="E879" s="13" t="str">
        <f ca="1">IF(D879="","",VLOOKUP($C879,ref_dontTouch!$B878:$Y6876,MATCH("performanceExpectation",ref_dontTouch!$B$1:$Y$1,0),0))</f>
        <v/>
      </c>
      <c r="F879" s="5"/>
      <c r="G879" s="5"/>
      <c r="H879" s="5"/>
      <c r="I879" s="5"/>
      <c r="J879" s="5"/>
      <c r="K879" s="5"/>
      <c r="L879" s="5"/>
      <c r="M879" s="5"/>
      <c r="N879" s="5"/>
      <c r="O879" s="5"/>
      <c r="P879" s="5"/>
      <c r="Q879" s="5"/>
      <c r="R879" s="5"/>
      <c r="S879" s="5"/>
      <c r="T879" s="5"/>
      <c r="U879" s="5"/>
      <c r="V879" s="5"/>
      <c r="W879" s="5"/>
      <c r="X879" s="5"/>
      <c r="Y879" s="5"/>
      <c r="Z879" s="5"/>
      <c r="AA879" s="5"/>
    </row>
    <row r="880" spans="1:27" ht="16">
      <c r="A880" s="13" t="str">
        <f ca="1">IF(ISBLANK(INDIRECT("'ref_dontTouch'!R"&amp;ROW(A880)&amp;"C"&amp;MATCH(A$2,ref_dontTouch!$A$1:$S$1,0),FALSE)),"",INDIRECT("'ref_dontTouch'!R"&amp;ROW(A880)&amp;"C"&amp;MATCH(A$2,ref_dontTouch!$A$1:$S$1,0),FALSE))</f>
        <v/>
      </c>
      <c r="B880" s="14" t="str">
        <f ca="1">IF(INDIRECT("'ref_dontTouch'!R"&amp;ROW(B880)&amp;"C"&amp;MATCH("ALIGN",ref_dontTouch!$A$1:$S$1,0),FALSE)="","",IF(INDIRECT("'ref_dontTouch'!R"&amp;ROW(B880)&amp;"C"&amp;MATCH("ALIGN",ref_dontTouch!$A$1:$S$1,0),FALSE)="t","Target",IF(INDIRECT("'ref_dontTouch'!R"&amp;ROW(B880)&amp;"C"&amp;MATCH("ALIGN",ref_dontTouch!$A$1:$S$1,0),FALSE)="f","Flagged","Connected")))</f>
        <v/>
      </c>
      <c r="C880" s="14" t="str">
        <f ca="1">IF(ISBLANK(INDIRECT("'ref_dontTouch'!R"&amp;ROW(C880)&amp;"C"&amp;MATCH(C$2,ref_dontTouch!$A$1:$S$1,0),FALSE)),"",INDIRECT("'ref_dontTouch'!R"&amp;ROW(C880)&amp;"C"&amp;MATCH(C$2,ref_dontTouch!$A$1:$S$1,0),FALSE))</f>
        <v/>
      </c>
      <c r="D880" s="13" t="str">
        <f ca="1">IF(C880="","",C880&amp;" - "&amp;VLOOKUP($C880,ref_dontTouch!$B879:$Y6877,MATCH("statement",ref_dontTouch!$B$1:$Y$1,0),0))</f>
        <v/>
      </c>
      <c r="E880" s="13" t="str">
        <f ca="1">IF(D880="","",VLOOKUP($C880,ref_dontTouch!$B879:$Y6877,MATCH("performanceExpectation",ref_dontTouch!$B$1:$Y$1,0),0))</f>
        <v/>
      </c>
      <c r="F880" s="5"/>
      <c r="G880" s="5"/>
      <c r="H880" s="5"/>
      <c r="I880" s="5"/>
      <c r="J880" s="5"/>
      <c r="K880" s="5"/>
      <c r="L880" s="5"/>
      <c r="M880" s="5"/>
      <c r="N880" s="5"/>
      <c r="O880" s="5"/>
      <c r="P880" s="5"/>
      <c r="Q880" s="5"/>
      <c r="R880" s="5"/>
      <c r="S880" s="5"/>
      <c r="T880" s="5"/>
      <c r="U880" s="5"/>
      <c r="V880" s="5"/>
      <c r="W880" s="5"/>
      <c r="X880" s="5"/>
      <c r="Y880" s="5"/>
      <c r="Z880" s="5"/>
      <c r="AA880" s="5"/>
    </row>
    <row r="881" spans="1:27" ht="16">
      <c r="A881" s="13" t="str">
        <f ca="1">IF(ISBLANK(INDIRECT("'ref_dontTouch'!R"&amp;ROW(A881)&amp;"C"&amp;MATCH(A$2,ref_dontTouch!$A$1:$S$1,0),FALSE)),"",INDIRECT("'ref_dontTouch'!R"&amp;ROW(A881)&amp;"C"&amp;MATCH(A$2,ref_dontTouch!$A$1:$S$1,0),FALSE))</f>
        <v/>
      </c>
      <c r="B881" s="14" t="str">
        <f ca="1">IF(INDIRECT("'ref_dontTouch'!R"&amp;ROW(B881)&amp;"C"&amp;MATCH("ALIGN",ref_dontTouch!$A$1:$S$1,0),FALSE)="","",IF(INDIRECT("'ref_dontTouch'!R"&amp;ROW(B881)&amp;"C"&amp;MATCH("ALIGN",ref_dontTouch!$A$1:$S$1,0),FALSE)="t","Target",IF(INDIRECT("'ref_dontTouch'!R"&amp;ROW(B881)&amp;"C"&amp;MATCH("ALIGN",ref_dontTouch!$A$1:$S$1,0),FALSE)="f","Flagged","Connected")))</f>
        <v/>
      </c>
      <c r="C881" s="14" t="str">
        <f ca="1">IF(ISBLANK(INDIRECT("'ref_dontTouch'!R"&amp;ROW(C881)&amp;"C"&amp;MATCH(C$2,ref_dontTouch!$A$1:$S$1,0),FALSE)),"",INDIRECT("'ref_dontTouch'!R"&amp;ROW(C881)&amp;"C"&amp;MATCH(C$2,ref_dontTouch!$A$1:$S$1,0),FALSE))</f>
        <v/>
      </c>
      <c r="D881" s="13" t="str">
        <f ca="1">IF(C881="","",C881&amp;" - "&amp;VLOOKUP($C881,ref_dontTouch!$B880:$Y6878,MATCH("statement",ref_dontTouch!$B$1:$Y$1,0),0))</f>
        <v/>
      </c>
      <c r="E881" s="13" t="str">
        <f ca="1">IF(D881="","",VLOOKUP($C881,ref_dontTouch!$B880:$Y6878,MATCH("performanceExpectation",ref_dontTouch!$B$1:$Y$1,0),0))</f>
        <v/>
      </c>
      <c r="F881" s="5"/>
      <c r="G881" s="5"/>
      <c r="H881" s="5"/>
      <c r="I881" s="5"/>
      <c r="J881" s="5"/>
      <c r="K881" s="5"/>
      <c r="L881" s="5"/>
      <c r="M881" s="5"/>
      <c r="N881" s="5"/>
      <c r="O881" s="5"/>
      <c r="P881" s="5"/>
      <c r="Q881" s="5"/>
      <c r="R881" s="5"/>
      <c r="S881" s="5"/>
      <c r="T881" s="5"/>
      <c r="U881" s="5"/>
      <c r="V881" s="5"/>
      <c r="W881" s="5"/>
      <c r="X881" s="5"/>
      <c r="Y881" s="5"/>
      <c r="Z881" s="5"/>
      <c r="AA881" s="5"/>
    </row>
    <row r="882" spans="1:27" ht="16">
      <c r="A882" s="13" t="str">
        <f ca="1">IF(ISBLANK(INDIRECT("'ref_dontTouch'!R"&amp;ROW(A882)&amp;"C"&amp;MATCH(A$2,ref_dontTouch!$A$1:$S$1,0),FALSE)),"",INDIRECT("'ref_dontTouch'!R"&amp;ROW(A882)&amp;"C"&amp;MATCH(A$2,ref_dontTouch!$A$1:$S$1,0),FALSE))</f>
        <v/>
      </c>
      <c r="B882" s="14" t="str">
        <f ca="1">IF(INDIRECT("'ref_dontTouch'!R"&amp;ROW(B882)&amp;"C"&amp;MATCH("ALIGN",ref_dontTouch!$A$1:$S$1,0),FALSE)="","",IF(INDIRECT("'ref_dontTouch'!R"&amp;ROW(B882)&amp;"C"&amp;MATCH("ALIGN",ref_dontTouch!$A$1:$S$1,0),FALSE)="t","Target",IF(INDIRECT("'ref_dontTouch'!R"&amp;ROW(B882)&amp;"C"&amp;MATCH("ALIGN",ref_dontTouch!$A$1:$S$1,0),FALSE)="f","Flagged","Connected")))</f>
        <v/>
      </c>
      <c r="C882" s="14" t="str">
        <f ca="1">IF(ISBLANK(INDIRECT("'ref_dontTouch'!R"&amp;ROW(C882)&amp;"C"&amp;MATCH(C$2,ref_dontTouch!$A$1:$S$1,0),FALSE)),"",INDIRECT("'ref_dontTouch'!R"&amp;ROW(C882)&amp;"C"&amp;MATCH(C$2,ref_dontTouch!$A$1:$S$1,0),FALSE))</f>
        <v/>
      </c>
      <c r="D882" s="13" t="str">
        <f ca="1">IF(C882="","",C882&amp;" - "&amp;VLOOKUP($C882,ref_dontTouch!$B881:$Y6879,MATCH("statement",ref_dontTouch!$B$1:$Y$1,0),0))</f>
        <v/>
      </c>
      <c r="E882" s="13" t="str">
        <f ca="1">IF(D882="","",VLOOKUP($C882,ref_dontTouch!$B881:$Y6879,MATCH("performanceExpectation",ref_dontTouch!$B$1:$Y$1,0),0))</f>
        <v/>
      </c>
      <c r="F882" s="5"/>
      <c r="G882" s="5"/>
      <c r="H882" s="5"/>
      <c r="I882" s="5"/>
      <c r="J882" s="5"/>
      <c r="K882" s="5"/>
      <c r="L882" s="5"/>
      <c r="M882" s="5"/>
      <c r="N882" s="5"/>
      <c r="O882" s="5"/>
      <c r="P882" s="5"/>
      <c r="Q882" s="5"/>
      <c r="R882" s="5"/>
      <c r="S882" s="5"/>
      <c r="T882" s="5"/>
      <c r="U882" s="5"/>
      <c r="V882" s="5"/>
      <c r="W882" s="5"/>
      <c r="X882" s="5"/>
      <c r="Y882" s="5"/>
      <c r="Z882" s="5"/>
      <c r="AA882" s="5"/>
    </row>
    <row r="883" spans="1:27" ht="16">
      <c r="A883" s="13" t="str">
        <f ca="1">IF(ISBLANK(INDIRECT("'ref_dontTouch'!R"&amp;ROW(A883)&amp;"C"&amp;MATCH(A$2,ref_dontTouch!$A$1:$S$1,0),FALSE)),"",INDIRECT("'ref_dontTouch'!R"&amp;ROW(A883)&amp;"C"&amp;MATCH(A$2,ref_dontTouch!$A$1:$S$1,0),FALSE))</f>
        <v/>
      </c>
      <c r="B883" s="14" t="str">
        <f ca="1">IF(INDIRECT("'ref_dontTouch'!R"&amp;ROW(B883)&amp;"C"&amp;MATCH("ALIGN",ref_dontTouch!$A$1:$S$1,0),FALSE)="","",IF(INDIRECT("'ref_dontTouch'!R"&amp;ROW(B883)&amp;"C"&amp;MATCH("ALIGN",ref_dontTouch!$A$1:$S$1,0),FALSE)="t","Target",IF(INDIRECT("'ref_dontTouch'!R"&amp;ROW(B883)&amp;"C"&amp;MATCH("ALIGN",ref_dontTouch!$A$1:$S$1,0),FALSE)="f","Flagged","Connected")))</f>
        <v/>
      </c>
      <c r="C883" s="14" t="str">
        <f ca="1">IF(ISBLANK(INDIRECT("'ref_dontTouch'!R"&amp;ROW(C883)&amp;"C"&amp;MATCH(C$2,ref_dontTouch!$A$1:$S$1,0),FALSE)),"",INDIRECT("'ref_dontTouch'!R"&amp;ROW(C883)&amp;"C"&amp;MATCH(C$2,ref_dontTouch!$A$1:$S$1,0),FALSE))</f>
        <v/>
      </c>
      <c r="D883" s="13" t="str">
        <f ca="1">IF(C883="","",C883&amp;" - "&amp;VLOOKUP($C883,ref_dontTouch!$B882:$Y6880,MATCH("statement",ref_dontTouch!$B$1:$Y$1,0),0))</f>
        <v/>
      </c>
      <c r="E883" s="13" t="str">
        <f ca="1">IF(D883="","",VLOOKUP($C883,ref_dontTouch!$B882:$Y6880,MATCH("performanceExpectation",ref_dontTouch!$B$1:$Y$1,0),0))</f>
        <v/>
      </c>
      <c r="F883" s="5"/>
      <c r="G883" s="5"/>
      <c r="H883" s="5"/>
      <c r="I883" s="5"/>
      <c r="J883" s="5"/>
      <c r="K883" s="5"/>
      <c r="L883" s="5"/>
      <c r="M883" s="5"/>
      <c r="N883" s="5"/>
      <c r="O883" s="5"/>
      <c r="P883" s="5"/>
      <c r="Q883" s="5"/>
      <c r="R883" s="5"/>
      <c r="S883" s="5"/>
      <c r="T883" s="5"/>
      <c r="U883" s="5"/>
      <c r="V883" s="5"/>
      <c r="W883" s="5"/>
      <c r="X883" s="5"/>
      <c r="Y883" s="5"/>
      <c r="Z883" s="5"/>
      <c r="AA883" s="5"/>
    </row>
    <row r="884" spans="1:27" ht="16">
      <c r="A884" s="13" t="str">
        <f ca="1">IF(ISBLANK(INDIRECT("'ref_dontTouch'!R"&amp;ROW(A884)&amp;"C"&amp;MATCH(A$2,ref_dontTouch!$A$1:$S$1,0),FALSE)),"",INDIRECT("'ref_dontTouch'!R"&amp;ROW(A884)&amp;"C"&amp;MATCH(A$2,ref_dontTouch!$A$1:$S$1,0),FALSE))</f>
        <v/>
      </c>
      <c r="B884" s="14" t="str">
        <f ca="1">IF(INDIRECT("'ref_dontTouch'!R"&amp;ROW(B884)&amp;"C"&amp;MATCH("ALIGN",ref_dontTouch!$A$1:$S$1,0),FALSE)="","",IF(INDIRECT("'ref_dontTouch'!R"&amp;ROW(B884)&amp;"C"&amp;MATCH("ALIGN",ref_dontTouch!$A$1:$S$1,0),FALSE)="t","Target",IF(INDIRECT("'ref_dontTouch'!R"&amp;ROW(B884)&amp;"C"&amp;MATCH("ALIGN",ref_dontTouch!$A$1:$S$1,0),FALSE)="f","Flagged","Connected")))</f>
        <v/>
      </c>
      <c r="C884" s="14" t="str">
        <f ca="1">IF(ISBLANK(INDIRECT("'ref_dontTouch'!R"&amp;ROW(C884)&amp;"C"&amp;MATCH(C$2,ref_dontTouch!$A$1:$S$1,0),FALSE)),"",INDIRECT("'ref_dontTouch'!R"&amp;ROW(C884)&amp;"C"&amp;MATCH(C$2,ref_dontTouch!$A$1:$S$1,0),FALSE))</f>
        <v/>
      </c>
      <c r="D884" s="13" t="str">
        <f ca="1">IF(C884="","",C884&amp;" - "&amp;VLOOKUP($C884,ref_dontTouch!$B883:$Y6881,MATCH("statement",ref_dontTouch!$B$1:$Y$1,0),0))</f>
        <v/>
      </c>
      <c r="E884" s="13" t="str">
        <f ca="1">IF(D884="","",VLOOKUP($C884,ref_dontTouch!$B883:$Y6881,MATCH("performanceExpectation",ref_dontTouch!$B$1:$Y$1,0),0))</f>
        <v/>
      </c>
      <c r="F884" s="5"/>
      <c r="G884" s="5"/>
      <c r="H884" s="5"/>
      <c r="I884" s="5"/>
      <c r="J884" s="5"/>
      <c r="K884" s="5"/>
      <c r="L884" s="5"/>
      <c r="M884" s="5"/>
      <c r="N884" s="5"/>
      <c r="O884" s="5"/>
      <c r="P884" s="5"/>
      <c r="Q884" s="5"/>
      <c r="R884" s="5"/>
      <c r="S884" s="5"/>
      <c r="T884" s="5"/>
      <c r="U884" s="5"/>
      <c r="V884" s="5"/>
      <c r="W884" s="5"/>
      <c r="X884" s="5"/>
      <c r="Y884" s="5"/>
      <c r="Z884" s="5"/>
      <c r="AA884" s="5"/>
    </row>
    <row r="885" spans="1:27" ht="16">
      <c r="A885" s="13" t="str">
        <f ca="1">IF(ISBLANK(INDIRECT("'ref_dontTouch'!R"&amp;ROW(A885)&amp;"C"&amp;MATCH(A$2,ref_dontTouch!$A$1:$S$1,0),FALSE)),"",INDIRECT("'ref_dontTouch'!R"&amp;ROW(A885)&amp;"C"&amp;MATCH(A$2,ref_dontTouch!$A$1:$S$1,0),FALSE))</f>
        <v/>
      </c>
      <c r="B885" s="14" t="str">
        <f ca="1">IF(INDIRECT("'ref_dontTouch'!R"&amp;ROW(B885)&amp;"C"&amp;MATCH("ALIGN",ref_dontTouch!$A$1:$S$1,0),FALSE)="","",IF(INDIRECT("'ref_dontTouch'!R"&amp;ROW(B885)&amp;"C"&amp;MATCH("ALIGN",ref_dontTouch!$A$1:$S$1,0),FALSE)="t","Target",IF(INDIRECT("'ref_dontTouch'!R"&amp;ROW(B885)&amp;"C"&amp;MATCH("ALIGN",ref_dontTouch!$A$1:$S$1,0),FALSE)="f","Flagged","Connected")))</f>
        <v/>
      </c>
      <c r="C885" s="14" t="str">
        <f ca="1">IF(ISBLANK(INDIRECT("'ref_dontTouch'!R"&amp;ROW(C885)&amp;"C"&amp;MATCH(C$2,ref_dontTouch!$A$1:$S$1,0),FALSE)),"",INDIRECT("'ref_dontTouch'!R"&amp;ROW(C885)&amp;"C"&amp;MATCH(C$2,ref_dontTouch!$A$1:$S$1,0),FALSE))</f>
        <v/>
      </c>
      <c r="D885" s="13" t="str">
        <f ca="1">IF(C885="","",C885&amp;" - "&amp;VLOOKUP($C885,ref_dontTouch!$B884:$Y6882,MATCH("statement",ref_dontTouch!$B$1:$Y$1,0),0))</f>
        <v/>
      </c>
      <c r="E885" s="13" t="str">
        <f ca="1">IF(D885="","",VLOOKUP($C885,ref_dontTouch!$B884:$Y6882,MATCH("performanceExpectation",ref_dontTouch!$B$1:$Y$1,0),0))</f>
        <v/>
      </c>
      <c r="F885" s="5"/>
      <c r="G885" s="5"/>
      <c r="H885" s="5"/>
      <c r="I885" s="5"/>
      <c r="J885" s="5"/>
      <c r="K885" s="5"/>
      <c r="L885" s="5"/>
      <c r="M885" s="5"/>
      <c r="N885" s="5"/>
      <c r="O885" s="5"/>
      <c r="P885" s="5"/>
      <c r="Q885" s="5"/>
      <c r="R885" s="5"/>
      <c r="S885" s="5"/>
      <c r="T885" s="5"/>
      <c r="U885" s="5"/>
      <c r="V885" s="5"/>
      <c r="W885" s="5"/>
      <c r="X885" s="5"/>
      <c r="Y885" s="5"/>
      <c r="Z885" s="5"/>
      <c r="AA885" s="5"/>
    </row>
    <row r="886" spans="1:27" ht="16">
      <c r="A886" s="13" t="str">
        <f ca="1">IF(ISBLANK(INDIRECT("'ref_dontTouch'!R"&amp;ROW(A886)&amp;"C"&amp;MATCH(A$2,ref_dontTouch!$A$1:$S$1,0),FALSE)),"",INDIRECT("'ref_dontTouch'!R"&amp;ROW(A886)&amp;"C"&amp;MATCH(A$2,ref_dontTouch!$A$1:$S$1,0),FALSE))</f>
        <v/>
      </c>
      <c r="B886" s="14" t="str">
        <f ca="1">IF(INDIRECT("'ref_dontTouch'!R"&amp;ROW(B886)&amp;"C"&amp;MATCH("ALIGN",ref_dontTouch!$A$1:$S$1,0),FALSE)="","",IF(INDIRECT("'ref_dontTouch'!R"&amp;ROW(B886)&amp;"C"&amp;MATCH("ALIGN",ref_dontTouch!$A$1:$S$1,0),FALSE)="t","Target",IF(INDIRECT("'ref_dontTouch'!R"&amp;ROW(B886)&amp;"C"&amp;MATCH("ALIGN",ref_dontTouch!$A$1:$S$1,0),FALSE)="f","Flagged","Connected")))</f>
        <v/>
      </c>
      <c r="C886" s="14" t="str">
        <f ca="1">IF(ISBLANK(INDIRECT("'ref_dontTouch'!R"&amp;ROW(C886)&amp;"C"&amp;MATCH(C$2,ref_dontTouch!$A$1:$S$1,0),FALSE)),"",INDIRECT("'ref_dontTouch'!R"&amp;ROW(C886)&amp;"C"&amp;MATCH(C$2,ref_dontTouch!$A$1:$S$1,0),FALSE))</f>
        <v/>
      </c>
      <c r="D886" s="13" t="str">
        <f ca="1">IF(C886="","",C886&amp;" - "&amp;VLOOKUP($C886,ref_dontTouch!$B885:$Y6883,MATCH("statement",ref_dontTouch!$B$1:$Y$1,0),0))</f>
        <v/>
      </c>
      <c r="E886" s="13" t="str">
        <f ca="1">IF(D886="","",VLOOKUP($C886,ref_dontTouch!$B885:$Y6883,MATCH("performanceExpectation",ref_dontTouch!$B$1:$Y$1,0),0))</f>
        <v/>
      </c>
      <c r="F886" s="5"/>
      <c r="G886" s="5"/>
      <c r="H886" s="5"/>
      <c r="I886" s="5"/>
      <c r="J886" s="5"/>
      <c r="K886" s="5"/>
      <c r="L886" s="5"/>
      <c r="M886" s="5"/>
      <c r="N886" s="5"/>
      <c r="O886" s="5"/>
      <c r="P886" s="5"/>
      <c r="Q886" s="5"/>
      <c r="R886" s="5"/>
      <c r="S886" s="5"/>
      <c r="T886" s="5"/>
      <c r="U886" s="5"/>
      <c r="V886" s="5"/>
      <c r="W886" s="5"/>
      <c r="X886" s="5"/>
      <c r="Y886" s="5"/>
      <c r="Z886" s="5"/>
      <c r="AA886" s="5"/>
    </row>
    <row r="887" spans="1:27" ht="16">
      <c r="A887" s="13" t="str">
        <f ca="1">IF(ISBLANK(INDIRECT("'ref_dontTouch'!R"&amp;ROW(A887)&amp;"C"&amp;MATCH(A$2,ref_dontTouch!$A$1:$S$1,0),FALSE)),"",INDIRECT("'ref_dontTouch'!R"&amp;ROW(A887)&amp;"C"&amp;MATCH(A$2,ref_dontTouch!$A$1:$S$1,0),FALSE))</f>
        <v/>
      </c>
      <c r="B887" s="14" t="str">
        <f ca="1">IF(INDIRECT("'ref_dontTouch'!R"&amp;ROW(B887)&amp;"C"&amp;MATCH("ALIGN",ref_dontTouch!$A$1:$S$1,0),FALSE)="","",IF(INDIRECT("'ref_dontTouch'!R"&amp;ROW(B887)&amp;"C"&amp;MATCH("ALIGN",ref_dontTouch!$A$1:$S$1,0),FALSE)="t","Target",IF(INDIRECT("'ref_dontTouch'!R"&amp;ROW(B887)&amp;"C"&amp;MATCH("ALIGN",ref_dontTouch!$A$1:$S$1,0),FALSE)="f","Flagged","Connected")))</f>
        <v/>
      </c>
      <c r="C887" s="14" t="str">
        <f ca="1">IF(ISBLANK(INDIRECT("'ref_dontTouch'!R"&amp;ROW(C887)&amp;"C"&amp;MATCH(C$2,ref_dontTouch!$A$1:$S$1,0),FALSE)),"",INDIRECT("'ref_dontTouch'!R"&amp;ROW(C887)&amp;"C"&amp;MATCH(C$2,ref_dontTouch!$A$1:$S$1,0),FALSE))</f>
        <v/>
      </c>
      <c r="D887" s="13" t="str">
        <f ca="1">IF(C887="","",C887&amp;" - "&amp;VLOOKUP($C887,ref_dontTouch!$B886:$Y6884,MATCH("statement",ref_dontTouch!$B$1:$Y$1,0),0))</f>
        <v/>
      </c>
      <c r="E887" s="13" t="str">
        <f ca="1">IF(D887="","",VLOOKUP($C887,ref_dontTouch!$B886:$Y6884,MATCH("performanceExpectation",ref_dontTouch!$B$1:$Y$1,0),0))</f>
        <v/>
      </c>
      <c r="F887" s="5"/>
      <c r="G887" s="5"/>
      <c r="H887" s="5"/>
      <c r="I887" s="5"/>
      <c r="J887" s="5"/>
      <c r="K887" s="5"/>
      <c r="L887" s="5"/>
      <c r="M887" s="5"/>
      <c r="N887" s="5"/>
      <c r="O887" s="5"/>
      <c r="P887" s="5"/>
      <c r="Q887" s="5"/>
      <c r="R887" s="5"/>
      <c r="S887" s="5"/>
      <c r="T887" s="5"/>
      <c r="U887" s="5"/>
      <c r="V887" s="5"/>
      <c r="W887" s="5"/>
      <c r="X887" s="5"/>
      <c r="Y887" s="5"/>
      <c r="Z887" s="5"/>
      <c r="AA887" s="5"/>
    </row>
    <row r="888" spans="1:27" ht="16">
      <c r="A888" s="13" t="str">
        <f ca="1">IF(ISBLANK(INDIRECT("'ref_dontTouch'!R"&amp;ROW(A888)&amp;"C"&amp;MATCH(A$2,ref_dontTouch!$A$1:$S$1,0),FALSE)),"",INDIRECT("'ref_dontTouch'!R"&amp;ROW(A888)&amp;"C"&amp;MATCH(A$2,ref_dontTouch!$A$1:$S$1,0),FALSE))</f>
        <v/>
      </c>
      <c r="B888" s="14" t="str">
        <f ca="1">IF(INDIRECT("'ref_dontTouch'!R"&amp;ROW(B888)&amp;"C"&amp;MATCH("ALIGN",ref_dontTouch!$A$1:$S$1,0),FALSE)="","",IF(INDIRECT("'ref_dontTouch'!R"&amp;ROW(B888)&amp;"C"&amp;MATCH("ALIGN",ref_dontTouch!$A$1:$S$1,0),FALSE)="t","Target",IF(INDIRECT("'ref_dontTouch'!R"&amp;ROW(B888)&amp;"C"&amp;MATCH("ALIGN",ref_dontTouch!$A$1:$S$1,0),FALSE)="f","Flagged","Connected")))</f>
        <v/>
      </c>
      <c r="C888" s="14" t="str">
        <f ca="1">IF(ISBLANK(INDIRECT("'ref_dontTouch'!R"&amp;ROW(C888)&amp;"C"&amp;MATCH(C$2,ref_dontTouch!$A$1:$S$1,0),FALSE)),"",INDIRECT("'ref_dontTouch'!R"&amp;ROW(C888)&amp;"C"&amp;MATCH(C$2,ref_dontTouch!$A$1:$S$1,0),FALSE))</f>
        <v/>
      </c>
      <c r="D888" s="13" t="str">
        <f ca="1">IF(C888="","",C888&amp;" - "&amp;VLOOKUP($C888,ref_dontTouch!$B887:$Y6885,MATCH("statement",ref_dontTouch!$B$1:$Y$1,0),0))</f>
        <v/>
      </c>
      <c r="E888" s="13" t="str">
        <f ca="1">IF(D888="","",VLOOKUP($C888,ref_dontTouch!$B887:$Y6885,MATCH("performanceExpectation",ref_dontTouch!$B$1:$Y$1,0),0))</f>
        <v/>
      </c>
      <c r="F888" s="5"/>
      <c r="G888" s="5"/>
      <c r="H888" s="5"/>
      <c r="I888" s="5"/>
      <c r="J888" s="5"/>
      <c r="K888" s="5"/>
      <c r="L888" s="5"/>
      <c r="M888" s="5"/>
      <c r="N888" s="5"/>
      <c r="O888" s="5"/>
      <c r="P888" s="5"/>
      <c r="Q888" s="5"/>
      <c r="R888" s="5"/>
      <c r="S888" s="5"/>
      <c r="T888" s="5"/>
      <c r="U888" s="5"/>
      <c r="V888" s="5"/>
      <c r="W888" s="5"/>
      <c r="X888" s="5"/>
      <c r="Y888" s="5"/>
      <c r="Z888" s="5"/>
      <c r="AA888" s="5"/>
    </row>
    <row r="889" spans="1:27" ht="16">
      <c r="A889" s="13" t="str">
        <f ca="1">IF(ISBLANK(INDIRECT("'ref_dontTouch'!R"&amp;ROW(A889)&amp;"C"&amp;MATCH(A$2,ref_dontTouch!$A$1:$S$1,0),FALSE)),"",INDIRECT("'ref_dontTouch'!R"&amp;ROW(A889)&amp;"C"&amp;MATCH(A$2,ref_dontTouch!$A$1:$S$1,0),FALSE))</f>
        <v/>
      </c>
      <c r="B889" s="14" t="str">
        <f ca="1">IF(INDIRECT("'ref_dontTouch'!R"&amp;ROW(B889)&amp;"C"&amp;MATCH("ALIGN",ref_dontTouch!$A$1:$S$1,0),FALSE)="","",IF(INDIRECT("'ref_dontTouch'!R"&amp;ROW(B889)&amp;"C"&amp;MATCH("ALIGN",ref_dontTouch!$A$1:$S$1,0),FALSE)="t","Target",IF(INDIRECT("'ref_dontTouch'!R"&amp;ROW(B889)&amp;"C"&amp;MATCH("ALIGN",ref_dontTouch!$A$1:$S$1,0),FALSE)="f","Flagged","Connected")))</f>
        <v/>
      </c>
      <c r="C889" s="14" t="str">
        <f ca="1">IF(ISBLANK(INDIRECT("'ref_dontTouch'!R"&amp;ROW(C889)&amp;"C"&amp;MATCH(C$2,ref_dontTouch!$A$1:$S$1,0),FALSE)),"",INDIRECT("'ref_dontTouch'!R"&amp;ROW(C889)&amp;"C"&amp;MATCH(C$2,ref_dontTouch!$A$1:$S$1,0),FALSE))</f>
        <v/>
      </c>
      <c r="D889" s="13" t="str">
        <f ca="1">IF(C889="","",C889&amp;" - "&amp;VLOOKUP($C889,ref_dontTouch!$B888:$Y6886,MATCH("statement",ref_dontTouch!$B$1:$Y$1,0),0))</f>
        <v/>
      </c>
      <c r="E889" s="13" t="str">
        <f ca="1">IF(D889="","",VLOOKUP($C889,ref_dontTouch!$B888:$Y6886,MATCH("performanceExpectation",ref_dontTouch!$B$1:$Y$1,0),0))</f>
        <v/>
      </c>
      <c r="F889" s="5"/>
      <c r="G889" s="5"/>
      <c r="H889" s="5"/>
      <c r="I889" s="5"/>
      <c r="J889" s="5"/>
      <c r="K889" s="5"/>
      <c r="L889" s="5"/>
      <c r="M889" s="5"/>
      <c r="N889" s="5"/>
      <c r="O889" s="5"/>
      <c r="P889" s="5"/>
      <c r="Q889" s="5"/>
      <c r="R889" s="5"/>
      <c r="S889" s="5"/>
      <c r="T889" s="5"/>
      <c r="U889" s="5"/>
      <c r="V889" s="5"/>
      <c r="W889" s="5"/>
      <c r="X889" s="5"/>
      <c r="Y889" s="5"/>
      <c r="Z889" s="5"/>
      <c r="AA889" s="5"/>
    </row>
    <row r="890" spans="1:27" ht="16">
      <c r="A890" s="13" t="str">
        <f ca="1">IF(ISBLANK(INDIRECT("'ref_dontTouch'!R"&amp;ROW(A890)&amp;"C"&amp;MATCH(A$2,ref_dontTouch!$A$1:$S$1,0),FALSE)),"",INDIRECT("'ref_dontTouch'!R"&amp;ROW(A890)&amp;"C"&amp;MATCH(A$2,ref_dontTouch!$A$1:$S$1,0),FALSE))</f>
        <v/>
      </c>
      <c r="B890" s="14" t="str">
        <f ca="1">IF(INDIRECT("'ref_dontTouch'!R"&amp;ROW(B890)&amp;"C"&amp;MATCH("ALIGN",ref_dontTouch!$A$1:$S$1,0),FALSE)="","",IF(INDIRECT("'ref_dontTouch'!R"&amp;ROW(B890)&amp;"C"&amp;MATCH("ALIGN",ref_dontTouch!$A$1:$S$1,0),FALSE)="t","Target",IF(INDIRECT("'ref_dontTouch'!R"&amp;ROW(B890)&amp;"C"&amp;MATCH("ALIGN",ref_dontTouch!$A$1:$S$1,0),FALSE)="f","Flagged","Connected")))</f>
        <v/>
      </c>
      <c r="C890" s="14" t="str">
        <f ca="1">IF(ISBLANK(INDIRECT("'ref_dontTouch'!R"&amp;ROW(C890)&amp;"C"&amp;MATCH(C$2,ref_dontTouch!$A$1:$S$1,0),FALSE)),"",INDIRECT("'ref_dontTouch'!R"&amp;ROW(C890)&amp;"C"&amp;MATCH(C$2,ref_dontTouch!$A$1:$S$1,0),FALSE))</f>
        <v/>
      </c>
      <c r="D890" s="13" t="str">
        <f ca="1">IF(C890="","",C890&amp;" - "&amp;VLOOKUP($C890,ref_dontTouch!$B889:$Y6887,MATCH("statement",ref_dontTouch!$B$1:$Y$1,0),0))</f>
        <v/>
      </c>
      <c r="E890" s="13" t="str">
        <f ca="1">IF(D890="","",VLOOKUP($C890,ref_dontTouch!$B889:$Y6887,MATCH("performanceExpectation",ref_dontTouch!$B$1:$Y$1,0),0))</f>
        <v/>
      </c>
      <c r="F890" s="5"/>
      <c r="G890" s="5"/>
      <c r="H890" s="5"/>
      <c r="I890" s="5"/>
      <c r="J890" s="5"/>
      <c r="K890" s="5"/>
      <c r="L890" s="5"/>
      <c r="M890" s="5"/>
      <c r="N890" s="5"/>
      <c r="O890" s="5"/>
      <c r="P890" s="5"/>
      <c r="Q890" s="5"/>
      <c r="R890" s="5"/>
      <c r="S890" s="5"/>
      <c r="T890" s="5"/>
      <c r="U890" s="5"/>
      <c r="V890" s="5"/>
      <c r="W890" s="5"/>
      <c r="X890" s="5"/>
      <c r="Y890" s="5"/>
      <c r="Z890" s="5"/>
      <c r="AA890" s="5"/>
    </row>
    <row r="891" spans="1:27" ht="16">
      <c r="A891" s="13" t="str">
        <f ca="1">IF(ISBLANK(INDIRECT("'ref_dontTouch'!R"&amp;ROW(A891)&amp;"C"&amp;MATCH(A$2,ref_dontTouch!$A$1:$S$1,0),FALSE)),"",INDIRECT("'ref_dontTouch'!R"&amp;ROW(A891)&amp;"C"&amp;MATCH(A$2,ref_dontTouch!$A$1:$S$1,0),FALSE))</f>
        <v/>
      </c>
      <c r="B891" s="14" t="str">
        <f ca="1">IF(INDIRECT("'ref_dontTouch'!R"&amp;ROW(B891)&amp;"C"&amp;MATCH("ALIGN",ref_dontTouch!$A$1:$S$1,0),FALSE)="","",IF(INDIRECT("'ref_dontTouch'!R"&amp;ROW(B891)&amp;"C"&amp;MATCH("ALIGN",ref_dontTouch!$A$1:$S$1,0),FALSE)="t","Target",IF(INDIRECT("'ref_dontTouch'!R"&amp;ROW(B891)&amp;"C"&amp;MATCH("ALIGN",ref_dontTouch!$A$1:$S$1,0),FALSE)="f","Flagged","Connected")))</f>
        <v/>
      </c>
      <c r="C891" s="14" t="str">
        <f ca="1">IF(ISBLANK(INDIRECT("'ref_dontTouch'!R"&amp;ROW(C891)&amp;"C"&amp;MATCH(C$2,ref_dontTouch!$A$1:$S$1,0),FALSE)),"",INDIRECT("'ref_dontTouch'!R"&amp;ROW(C891)&amp;"C"&amp;MATCH(C$2,ref_dontTouch!$A$1:$S$1,0),FALSE))</f>
        <v/>
      </c>
      <c r="D891" s="13" t="str">
        <f ca="1">IF(C891="","",C891&amp;" - "&amp;VLOOKUP($C891,ref_dontTouch!$B890:$Y6888,MATCH("statement",ref_dontTouch!$B$1:$Y$1,0),0))</f>
        <v/>
      </c>
      <c r="E891" s="13" t="str">
        <f ca="1">IF(D891="","",VLOOKUP($C891,ref_dontTouch!$B890:$Y6888,MATCH("performanceExpectation",ref_dontTouch!$B$1:$Y$1,0),0))</f>
        <v/>
      </c>
      <c r="F891" s="5"/>
      <c r="G891" s="5"/>
      <c r="H891" s="5"/>
      <c r="I891" s="5"/>
      <c r="J891" s="5"/>
      <c r="K891" s="5"/>
      <c r="L891" s="5"/>
      <c r="M891" s="5"/>
      <c r="N891" s="5"/>
      <c r="O891" s="5"/>
      <c r="P891" s="5"/>
      <c r="Q891" s="5"/>
      <c r="R891" s="5"/>
      <c r="S891" s="5"/>
      <c r="T891" s="5"/>
      <c r="U891" s="5"/>
      <c r="V891" s="5"/>
      <c r="W891" s="5"/>
      <c r="X891" s="5"/>
      <c r="Y891" s="5"/>
      <c r="Z891" s="5"/>
      <c r="AA891" s="5"/>
    </row>
    <row r="892" spans="1:27" ht="16">
      <c r="A892" s="13" t="str">
        <f ca="1">IF(ISBLANK(INDIRECT("'ref_dontTouch'!R"&amp;ROW(A892)&amp;"C"&amp;MATCH(A$2,ref_dontTouch!$A$1:$S$1,0),FALSE)),"",INDIRECT("'ref_dontTouch'!R"&amp;ROW(A892)&amp;"C"&amp;MATCH(A$2,ref_dontTouch!$A$1:$S$1,0),FALSE))</f>
        <v/>
      </c>
      <c r="B892" s="14" t="str">
        <f ca="1">IF(INDIRECT("'ref_dontTouch'!R"&amp;ROW(B892)&amp;"C"&amp;MATCH("ALIGN",ref_dontTouch!$A$1:$S$1,0),FALSE)="","",IF(INDIRECT("'ref_dontTouch'!R"&amp;ROW(B892)&amp;"C"&amp;MATCH("ALIGN",ref_dontTouch!$A$1:$S$1,0),FALSE)="t","Target",IF(INDIRECT("'ref_dontTouch'!R"&amp;ROW(B892)&amp;"C"&amp;MATCH("ALIGN",ref_dontTouch!$A$1:$S$1,0),FALSE)="f","Flagged","Connected")))</f>
        <v/>
      </c>
      <c r="C892" s="14" t="str">
        <f ca="1">IF(ISBLANK(INDIRECT("'ref_dontTouch'!R"&amp;ROW(C892)&amp;"C"&amp;MATCH(C$2,ref_dontTouch!$A$1:$S$1,0),FALSE)),"",INDIRECT("'ref_dontTouch'!R"&amp;ROW(C892)&amp;"C"&amp;MATCH(C$2,ref_dontTouch!$A$1:$S$1,0),FALSE))</f>
        <v/>
      </c>
      <c r="D892" s="13" t="str">
        <f ca="1">IF(C892="","",C892&amp;" - "&amp;VLOOKUP($C892,ref_dontTouch!$B891:$Y6889,MATCH("statement",ref_dontTouch!$B$1:$Y$1,0),0))</f>
        <v/>
      </c>
      <c r="E892" s="13" t="str">
        <f ca="1">IF(D892="","",VLOOKUP($C892,ref_dontTouch!$B891:$Y6889,MATCH("performanceExpectation",ref_dontTouch!$B$1:$Y$1,0),0))</f>
        <v/>
      </c>
      <c r="F892" s="5"/>
      <c r="G892" s="5"/>
      <c r="H892" s="5"/>
      <c r="I892" s="5"/>
      <c r="J892" s="5"/>
      <c r="K892" s="5"/>
      <c r="L892" s="5"/>
      <c r="M892" s="5"/>
      <c r="N892" s="5"/>
      <c r="O892" s="5"/>
      <c r="P892" s="5"/>
      <c r="Q892" s="5"/>
      <c r="R892" s="5"/>
      <c r="S892" s="5"/>
      <c r="T892" s="5"/>
      <c r="U892" s="5"/>
      <c r="V892" s="5"/>
      <c r="W892" s="5"/>
      <c r="X892" s="5"/>
      <c r="Y892" s="5"/>
      <c r="Z892" s="5"/>
      <c r="AA892" s="5"/>
    </row>
    <row r="893" spans="1:27" ht="16">
      <c r="A893" s="13" t="str">
        <f ca="1">IF(ISBLANK(INDIRECT("'ref_dontTouch'!R"&amp;ROW(A893)&amp;"C"&amp;MATCH(A$2,ref_dontTouch!$A$1:$S$1,0),FALSE)),"",INDIRECT("'ref_dontTouch'!R"&amp;ROW(A893)&amp;"C"&amp;MATCH(A$2,ref_dontTouch!$A$1:$S$1,0),FALSE))</f>
        <v/>
      </c>
      <c r="B893" s="14" t="str">
        <f ca="1">IF(INDIRECT("'ref_dontTouch'!R"&amp;ROW(B893)&amp;"C"&amp;MATCH("ALIGN",ref_dontTouch!$A$1:$S$1,0),FALSE)="","",IF(INDIRECT("'ref_dontTouch'!R"&amp;ROW(B893)&amp;"C"&amp;MATCH("ALIGN",ref_dontTouch!$A$1:$S$1,0),FALSE)="t","Target",IF(INDIRECT("'ref_dontTouch'!R"&amp;ROW(B893)&amp;"C"&amp;MATCH("ALIGN",ref_dontTouch!$A$1:$S$1,0),FALSE)="f","Flagged","Connected")))</f>
        <v/>
      </c>
      <c r="C893" s="14" t="str">
        <f ca="1">IF(ISBLANK(INDIRECT("'ref_dontTouch'!R"&amp;ROW(C893)&amp;"C"&amp;MATCH(C$2,ref_dontTouch!$A$1:$S$1,0),FALSE)),"",INDIRECT("'ref_dontTouch'!R"&amp;ROW(C893)&amp;"C"&amp;MATCH(C$2,ref_dontTouch!$A$1:$S$1,0),FALSE))</f>
        <v/>
      </c>
      <c r="D893" s="13" t="str">
        <f ca="1">IF(C893="","",C893&amp;" - "&amp;VLOOKUP($C893,ref_dontTouch!$B892:$Y6890,MATCH("statement",ref_dontTouch!$B$1:$Y$1,0),0))</f>
        <v/>
      </c>
      <c r="E893" s="13" t="str">
        <f ca="1">IF(D893="","",VLOOKUP($C893,ref_dontTouch!$B892:$Y6890,MATCH("performanceExpectation",ref_dontTouch!$B$1:$Y$1,0),0))</f>
        <v/>
      </c>
      <c r="F893" s="5"/>
      <c r="G893" s="5"/>
      <c r="H893" s="5"/>
      <c r="I893" s="5"/>
      <c r="J893" s="5"/>
      <c r="K893" s="5"/>
      <c r="L893" s="5"/>
      <c r="M893" s="5"/>
      <c r="N893" s="5"/>
      <c r="O893" s="5"/>
      <c r="P893" s="5"/>
      <c r="Q893" s="5"/>
      <c r="R893" s="5"/>
      <c r="S893" s="5"/>
      <c r="T893" s="5"/>
      <c r="U893" s="5"/>
      <c r="V893" s="5"/>
      <c r="W893" s="5"/>
      <c r="X893" s="5"/>
      <c r="Y893" s="5"/>
      <c r="Z893" s="5"/>
      <c r="AA893" s="5"/>
    </row>
    <row r="894" spans="1:27" ht="16">
      <c r="A894" s="13" t="str">
        <f ca="1">IF(ISBLANK(INDIRECT("'ref_dontTouch'!R"&amp;ROW(A894)&amp;"C"&amp;MATCH(A$2,ref_dontTouch!$A$1:$S$1,0),FALSE)),"",INDIRECT("'ref_dontTouch'!R"&amp;ROW(A894)&amp;"C"&amp;MATCH(A$2,ref_dontTouch!$A$1:$S$1,0),FALSE))</f>
        <v/>
      </c>
      <c r="B894" s="14" t="str">
        <f ca="1">IF(INDIRECT("'ref_dontTouch'!R"&amp;ROW(B894)&amp;"C"&amp;MATCH("ALIGN",ref_dontTouch!$A$1:$S$1,0),FALSE)="","",IF(INDIRECT("'ref_dontTouch'!R"&amp;ROW(B894)&amp;"C"&amp;MATCH("ALIGN",ref_dontTouch!$A$1:$S$1,0),FALSE)="t","Target",IF(INDIRECT("'ref_dontTouch'!R"&amp;ROW(B894)&amp;"C"&amp;MATCH("ALIGN",ref_dontTouch!$A$1:$S$1,0),FALSE)="f","Flagged","Connected")))</f>
        <v/>
      </c>
      <c r="C894" s="14" t="str">
        <f ca="1">IF(ISBLANK(INDIRECT("'ref_dontTouch'!R"&amp;ROW(C894)&amp;"C"&amp;MATCH(C$2,ref_dontTouch!$A$1:$S$1,0),FALSE)),"",INDIRECT("'ref_dontTouch'!R"&amp;ROW(C894)&amp;"C"&amp;MATCH(C$2,ref_dontTouch!$A$1:$S$1,0),FALSE))</f>
        <v/>
      </c>
      <c r="D894" s="13" t="str">
        <f ca="1">IF(C894="","",C894&amp;" - "&amp;VLOOKUP($C894,ref_dontTouch!$B893:$Y6891,MATCH("statement",ref_dontTouch!$B$1:$Y$1,0),0))</f>
        <v/>
      </c>
      <c r="E894" s="13" t="str">
        <f ca="1">IF(D894="","",VLOOKUP($C894,ref_dontTouch!$B893:$Y6891,MATCH("performanceExpectation",ref_dontTouch!$B$1:$Y$1,0),0))</f>
        <v/>
      </c>
      <c r="F894" s="5"/>
      <c r="G894" s="5"/>
      <c r="H894" s="5"/>
      <c r="I894" s="5"/>
      <c r="J894" s="5"/>
      <c r="K894" s="5"/>
      <c r="L894" s="5"/>
      <c r="M894" s="5"/>
      <c r="N894" s="5"/>
      <c r="O894" s="5"/>
      <c r="P894" s="5"/>
      <c r="Q894" s="5"/>
      <c r="R894" s="5"/>
      <c r="S894" s="5"/>
      <c r="T894" s="5"/>
      <c r="U894" s="5"/>
      <c r="V894" s="5"/>
      <c r="W894" s="5"/>
      <c r="X894" s="5"/>
      <c r="Y894" s="5"/>
      <c r="Z894" s="5"/>
      <c r="AA894" s="5"/>
    </row>
    <row r="895" spans="1:27" ht="16">
      <c r="A895" s="13" t="str">
        <f ca="1">IF(ISBLANK(INDIRECT("'ref_dontTouch'!R"&amp;ROW(A895)&amp;"C"&amp;MATCH(A$2,ref_dontTouch!$A$1:$S$1,0),FALSE)),"",INDIRECT("'ref_dontTouch'!R"&amp;ROW(A895)&amp;"C"&amp;MATCH(A$2,ref_dontTouch!$A$1:$S$1,0),FALSE))</f>
        <v/>
      </c>
      <c r="B895" s="14" t="str">
        <f ca="1">IF(INDIRECT("'ref_dontTouch'!R"&amp;ROW(B895)&amp;"C"&amp;MATCH("ALIGN",ref_dontTouch!$A$1:$S$1,0),FALSE)="","",IF(INDIRECT("'ref_dontTouch'!R"&amp;ROW(B895)&amp;"C"&amp;MATCH("ALIGN",ref_dontTouch!$A$1:$S$1,0),FALSE)="t","Target",IF(INDIRECT("'ref_dontTouch'!R"&amp;ROW(B895)&amp;"C"&amp;MATCH("ALIGN",ref_dontTouch!$A$1:$S$1,0),FALSE)="f","Flagged","Connected")))</f>
        <v/>
      </c>
      <c r="C895" s="14" t="str">
        <f ca="1">IF(ISBLANK(INDIRECT("'ref_dontTouch'!R"&amp;ROW(C895)&amp;"C"&amp;MATCH(C$2,ref_dontTouch!$A$1:$S$1,0),FALSE)),"",INDIRECT("'ref_dontTouch'!R"&amp;ROW(C895)&amp;"C"&amp;MATCH(C$2,ref_dontTouch!$A$1:$S$1,0),FALSE))</f>
        <v/>
      </c>
      <c r="D895" s="13" t="str">
        <f ca="1">IF(C895="","",C895&amp;" - "&amp;VLOOKUP($C895,ref_dontTouch!$B894:$Y6892,MATCH("statement",ref_dontTouch!$B$1:$Y$1,0),0))</f>
        <v/>
      </c>
      <c r="E895" s="13" t="str">
        <f ca="1">IF(D895="","",VLOOKUP($C895,ref_dontTouch!$B894:$Y6892,MATCH("performanceExpectation",ref_dontTouch!$B$1:$Y$1,0),0))</f>
        <v/>
      </c>
      <c r="F895" s="5"/>
      <c r="G895" s="5"/>
      <c r="H895" s="5"/>
      <c r="I895" s="5"/>
      <c r="J895" s="5"/>
      <c r="K895" s="5"/>
      <c r="L895" s="5"/>
      <c r="M895" s="5"/>
      <c r="N895" s="5"/>
      <c r="O895" s="5"/>
      <c r="P895" s="5"/>
      <c r="Q895" s="5"/>
      <c r="R895" s="5"/>
      <c r="S895" s="5"/>
      <c r="T895" s="5"/>
      <c r="U895" s="5"/>
      <c r="V895" s="5"/>
      <c r="W895" s="5"/>
      <c r="X895" s="5"/>
      <c r="Y895" s="5"/>
      <c r="Z895" s="5"/>
      <c r="AA895" s="5"/>
    </row>
    <row r="896" spans="1:27" ht="16">
      <c r="A896" s="13" t="str">
        <f ca="1">IF(ISBLANK(INDIRECT("'ref_dontTouch'!R"&amp;ROW(A896)&amp;"C"&amp;MATCH(A$2,ref_dontTouch!$A$1:$S$1,0),FALSE)),"",INDIRECT("'ref_dontTouch'!R"&amp;ROW(A896)&amp;"C"&amp;MATCH(A$2,ref_dontTouch!$A$1:$S$1,0),FALSE))</f>
        <v/>
      </c>
      <c r="B896" s="14" t="str">
        <f ca="1">IF(INDIRECT("'ref_dontTouch'!R"&amp;ROW(B896)&amp;"C"&amp;MATCH("ALIGN",ref_dontTouch!$A$1:$S$1,0),FALSE)="","",IF(INDIRECT("'ref_dontTouch'!R"&amp;ROW(B896)&amp;"C"&amp;MATCH("ALIGN",ref_dontTouch!$A$1:$S$1,0),FALSE)="t","Target",IF(INDIRECT("'ref_dontTouch'!R"&amp;ROW(B896)&amp;"C"&amp;MATCH("ALIGN",ref_dontTouch!$A$1:$S$1,0),FALSE)="f","Flagged","Connected")))</f>
        <v/>
      </c>
      <c r="C896" s="14" t="str">
        <f ca="1">IF(ISBLANK(INDIRECT("'ref_dontTouch'!R"&amp;ROW(C896)&amp;"C"&amp;MATCH(C$2,ref_dontTouch!$A$1:$S$1,0),FALSE)),"",INDIRECT("'ref_dontTouch'!R"&amp;ROW(C896)&amp;"C"&amp;MATCH(C$2,ref_dontTouch!$A$1:$S$1,0),FALSE))</f>
        <v/>
      </c>
      <c r="D896" s="13" t="str">
        <f ca="1">IF(C896="","",C896&amp;" - "&amp;VLOOKUP($C896,ref_dontTouch!$B895:$Y6893,MATCH("statement",ref_dontTouch!$B$1:$Y$1,0),0))</f>
        <v/>
      </c>
      <c r="E896" s="13" t="str">
        <f ca="1">IF(D896="","",VLOOKUP($C896,ref_dontTouch!$B895:$Y6893,MATCH("performanceExpectation",ref_dontTouch!$B$1:$Y$1,0),0))</f>
        <v/>
      </c>
      <c r="F896" s="5"/>
      <c r="G896" s="5"/>
      <c r="H896" s="5"/>
      <c r="I896" s="5"/>
      <c r="J896" s="5"/>
      <c r="K896" s="5"/>
      <c r="L896" s="5"/>
      <c r="M896" s="5"/>
      <c r="N896" s="5"/>
      <c r="O896" s="5"/>
      <c r="P896" s="5"/>
      <c r="Q896" s="5"/>
      <c r="R896" s="5"/>
      <c r="S896" s="5"/>
      <c r="T896" s="5"/>
      <c r="U896" s="5"/>
      <c r="V896" s="5"/>
      <c r="W896" s="5"/>
      <c r="X896" s="5"/>
      <c r="Y896" s="5"/>
      <c r="Z896" s="5"/>
      <c r="AA896" s="5"/>
    </row>
    <row r="897" spans="1:27" ht="16">
      <c r="A897" s="13" t="str">
        <f ca="1">IF(ISBLANK(INDIRECT("'ref_dontTouch'!R"&amp;ROW(A897)&amp;"C"&amp;MATCH(A$2,ref_dontTouch!$A$1:$S$1,0),FALSE)),"",INDIRECT("'ref_dontTouch'!R"&amp;ROW(A897)&amp;"C"&amp;MATCH(A$2,ref_dontTouch!$A$1:$S$1,0),FALSE))</f>
        <v/>
      </c>
      <c r="B897" s="14" t="str">
        <f ca="1">IF(INDIRECT("'ref_dontTouch'!R"&amp;ROW(B897)&amp;"C"&amp;MATCH("ALIGN",ref_dontTouch!$A$1:$S$1,0),FALSE)="","",IF(INDIRECT("'ref_dontTouch'!R"&amp;ROW(B897)&amp;"C"&amp;MATCH("ALIGN",ref_dontTouch!$A$1:$S$1,0),FALSE)="t","Target",IF(INDIRECT("'ref_dontTouch'!R"&amp;ROW(B897)&amp;"C"&amp;MATCH("ALIGN",ref_dontTouch!$A$1:$S$1,0),FALSE)="f","Flagged","Connected")))</f>
        <v/>
      </c>
      <c r="C897" s="14" t="str">
        <f ca="1">IF(ISBLANK(INDIRECT("'ref_dontTouch'!R"&amp;ROW(C897)&amp;"C"&amp;MATCH(C$2,ref_dontTouch!$A$1:$S$1,0),FALSE)),"",INDIRECT("'ref_dontTouch'!R"&amp;ROW(C897)&amp;"C"&amp;MATCH(C$2,ref_dontTouch!$A$1:$S$1,0),FALSE))</f>
        <v/>
      </c>
      <c r="D897" s="13" t="str">
        <f ca="1">IF(C897="","",C897&amp;" - "&amp;VLOOKUP($C897,ref_dontTouch!$B896:$Y6894,MATCH("statement",ref_dontTouch!$B$1:$Y$1,0),0))</f>
        <v/>
      </c>
      <c r="E897" s="13" t="str">
        <f ca="1">IF(D897="","",VLOOKUP($C897,ref_dontTouch!$B896:$Y6894,MATCH("performanceExpectation",ref_dontTouch!$B$1:$Y$1,0),0))</f>
        <v/>
      </c>
      <c r="F897" s="5"/>
      <c r="G897" s="5"/>
      <c r="H897" s="5"/>
      <c r="I897" s="5"/>
      <c r="J897" s="5"/>
      <c r="K897" s="5"/>
      <c r="L897" s="5"/>
      <c r="M897" s="5"/>
      <c r="N897" s="5"/>
      <c r="O897" s="5"/>
      <c r="P897" s="5"/>
      <c r="Q897" s="5"/>
      <c r="R897" s="5"/>
      <c r="S897" s="5"/>
      <c r="T897" s="5"/>
      <c r="U897" s="5"/>
      <c r="V897" s="5"/>
      <c r="W897" s="5"/>
      <c r="X897" s="5"/>
      <c r="Y897" s="5"/>
      <c r="Z897" s="5"/>
      <c r="AA897" s="5"/>
    </row>
    <row r="898" spans="1:27" ht="16">
      <c r="A898" s="13" t="str">
        <f ca="1">IF(ISBLANK(INDIRECT("'ref_dontTouch'!R"&amp;ROW(A898)&amp;"C"&amp;MATCH(A$2,ref_dontTouch!$A$1:$S$1,0),FALSE)),"",INDIRECT("'ref_dontTouch'!R"&amp;ROW(A898)&amp;"C"&amp;MATCH(A$2,ref_dontTouch!$A$1:$S$1,0),FALSE))</f>
        <v/>
      </c>
      <c r="B898" s="14" t="str">
        <f ca="1">IF(INDIRECT("'ref_dontTouch'!R"&amp;ROW(B898)&amp;"C"&amp;MATCH("ALIGN",ref_dontTouch!$A$1:$S$1,0),FALSE)="","",IF(INDIRECT("'ref_dontTouch'!R"&amp;ROW(B898)&amp;"C"&amp;MATCH("ALIGN",ref_dontTouch!$A$1:$S$1,0),FALSE)="t","Target",IF(INDIRECT("'ref_dontTouch'!R"&amp;ROW(B898)&amp;"C"&amp;MATCH("ALIGN",ref_dontTouch!$A$1:$S$1,0),FALSE)="f","Flagged","Connected")))</f>
        <v/>
      </c>
      <c r="C898" s="14" t="str">
        <f ca="1">IF(ISBLANK(INDIRECT("'ref_dontTouch'!R"&amp;ROW(C898)&amp;"C"&amp;MATCH(C$2,ref_dontTouch!$A$1:$S$1,0),FALSE)),"",INDIRECT("'ref_dontTouch'!R"&amp;ROW(C898)&amp;"C"&amp;MATCH(C$2,ref_dontTouch!$A$1:$S$1,0),FALSE))</f>
        <v/>
      </c>
      <c r="D898" s="13" t="str">
        <f ca="1">IF(C898="","",C898&amp;" - "&amp;VLOOKUP($C898,ref_dontTouch!$B897:$Y6895,MATCH("statement",ref_dontTouch!$B$1:$Y$1,0),0))</f>
        <v/>
      </c>
      <c r="E898" s="13" t="str">
        <f ca="1">IF(D898="","",VLOOKUP($C898,ref_dontTouch!$B897:$Y6895,MATCH("performanceExpectation",ref_dontTouch!$B$1:$Y$1,0),0))</f>
        <v/>
      </c>
      <c r="F898" s="5"/>
      <c r="G898" s="5"/>
      <c r="H898" s="5"/>
      <c r="I898" s="5"/>
      <c r="J898" s="5"/>
      <c r="K898" s="5"/>
      <c r="L898" s="5"/>
      <c r="M898" s="5"/>
      <c r="N898" s="5"/>
      <c r="O898" s="5"/>
      <c r="P898" s="5"/>
      <c r="Q898" s="5"/>
      <c r="R898" s="5"/>
      <c r="S898" s="5"/>
      <c r="T898" s="5"/>
      <c r="U898" s="5"/>
      <c r="V898" s="5"/>
      <c r="W898" s="5"/>
      <c r="X898" s="5"/>
      <c r="Y898" s="5"/>
      <c r="Z898" s="5"/>
      <c r="AA898" s="5"/>
    </row>
    <row r="899" spans="1:27" ht="16">
      <c r="A899" s="13" t="str">
        <f ca="1">IF(ISBLANK(INDIRECT("'ref_dontTouch'!R"&amp;ROW(A899)&amp;"C"&amp;MATCH(A$2,ref_dontTouch!$A$1:$S$1,0),FALSE)),"",INDIRECT("'ref_dontTouch'!R"&amp;ROW(A899)&amp;"C"&amp;MATCH(A$2,ref_dontTouch!$A$1:$S$1,0),FALSE))</f>
        <v/>
      </c>
      <c r="B899" s="14" t="str">
        <f ca="1">IF(INDIRECT("'ref_dontTouch'!R"&amp;ROW(B899)&amp;"C"&amp;MATCH("ALIGN",ref_dontTouch!$A$1:$S$1,0),FALSE)="","",IF(INDIRECT("'ref_dontTouch'!R"&amp;ROW(B899)&amp;"C"&amp;MATCH("ALIGN",ref_dontTouch!$A$1:$S$1,0),FALSE)="t","Target",IF(INDIRECT("'ref_dontTouch'!R"&amp;ROW(B899)&amp;"C"&amp;MATCH("ALIGN",ref_dontTouch!$A$1:$S$1,0),FALSE)="f","Flagged","Connected")))</f>
        <v/>
      </c>
      <c r="C899" s="14" t="str">
        <f ca="1">IF(ISBLANK(INDIRECT("'ref_dontTouch'!R"&amp;ROW(C899)&amp;"C"&amp;MATCH(C$2,ref_dontTouch!$A$1:$S$1,0),FALSE)),"",INDIRECT("'ref_dontTouch'!R"&amp;ROW(C899)&amp;"C"&amp;MATCH(C$2,ref_dontTouch!$A$1:$S$1,0),FALSE))</f>
        <v/>
      </c>
      <c r="D899" s="13" t="str">
        <f ca="1">IF(C899="","",C899&amp;" - "&amp;VLOOKUP($C899,ref_dontTouch!$B898:$Y6896,MATCH("statement",ref_dontTouch!$B$1:$Y$1,0),0))</f>
        <v/>
      </c>
      <c r="E899" s="13" t="str">
        <f ca="1">IF(D899="","",VLOOKUP($C899,ref_dontTouch!$B898:$Y6896,MATCH("performanceExpectation",ref_dontTouch!$B$1:$Y$1,0),0))</f>
        <v/>
      </c>
      <c r="F899" s="5"/>
      <c r="G899" s="5"/>
      <c r="H899" s="5"/>
      <c r="I899" s="5"/>
      <c r="J899" s="5"/>
      <c r="K899" s="5"/>
      <c r="L899" s="5"/>
      <c r="M899" s="5"/>
      <c r="N899" s="5"/>
      <c r="O899" s="5"/>
      <c r="P899" s="5"/>
      <c r="Q899" s="5"/>
      <c r="R899" s="5"/>
      <c r="S899" s="5"/>
      <c r="T899" s="5"/>
      <c r="U899" s="5"/>
      <c r="V899" s="5"/>
      <c r="W899" s="5"/>
      <c r="X899" s="5"/>
      <c r="Y899" s="5"/>
      <c r="Z899" s="5"/>
      <c r="AA899" s="5"/>
    </row>
    <row r="900" spans="1:27" ht="16">
      <c r="A900" s="13" t="str">
        <f ca="1">IF(ISBLANK(INDIRECT("'ref_dontTouch'!R"&amp;ROW(A900)&amp;"C"&amp;MATCH(A$2,ref_dontTouch!$A$1:$S$1,0),FALSE)),"",INDIRECT("'ref_dontTouch'!R"&amp;ROW(A900)&amp;"C"&amp;MATCH(A$2,ref_dontTouch!$A$1:$S$1,0),FALSE))</f>
        <v/>
      </c>
      <c r="B900" s="14" t="str">
        <f ca="1">IF(INDIRECT("'ref_dontTouch'!R"&amp;ROW(B900)&amp;"C"&amp;MATCH("ALIGN",ref_dontTouch!$A$1:$S$1,0),FALSE)="","",IF(INDIRECT("'ref_dontTouch'!R"&amp;ROW(B900)&amp;"C"&amp;MATCH("ALIGN",ref_dontTouch!$A$1:$S$1,0),FALSE)="t","Target",IF(INDIRECT("'ref_dontTouch'!R"&amp;ROW(B900)&amp;"C"&amp;MATCH("ALIGN",ref_dontTouch!$A$1:$S$1,0),FALSE)="f","Flagged","Connected")))</f>
        <v/>
      </c>
      <c r="C900" s="14" t="str">
        <f ca="1">IF(ISBLANK(INDIRECT("'ref_dontTouch'!R"&amp;ROW(C900)&amp;"C"&amp;MATCH(C$2,ref_dontTouch!$A$1:$S$1,0),FALSE)),"",INDIRECT("'ref_dontTouch'!R"&amp;ROW(C900)&amp;"C"&amp;MATCH(C$2,ref_dontTouch!$A$1:$S$1,0),FALSE))</f>
        <v/>
      </c>
      <c r="D900" s="13" t="str">
        <f ca="1">IF(C900="","",C900&amp;" - "&amp;VLOOKUP($C900,ref_dontTouch!$B899:$Y6897,MATCH("statement",ref_dontTouch!$B$1:$Y$1,0),0))</f>
        <v/>
      </c>
      <c r="E900" s="13" t="str">
        <f ca="1">IF(D900="","",VLOOKUP($C900,ref_dontTouch!$B899:$Y6897,MATCH("performanceExpectation",ref_dontTouch!$B$1:$Y$1,0),0))</f>
        <v/>
      </c>
      <c r="F900" s="5"/>
      <c r="G900" s="5"/>
      <c r="H900" s="5"/>
      <c r="I900" s="5"/>
      <c r="J900" s="5"/>
      <c r="K900" s="5"/>
      <c r="L900" s="5"/>
      <c r="M900" s="5"/>
      <c r="N900" s="5"/>
      <c r="O900" s="5"/>
      <c r="P900" s="5"/>
      <c r="Q900" s="5"/>
      <c r="R900" s="5"/>
      <c r="S900" s="5"/>
      <c r="T900" s="5"/>
      <c r="U900" s="5"/>
      <c r="V900" s="5"/>
      <c r="W900" s="5"/>
      <c r="X900" s="5"/>
      <c r="Y900" s="5"/>
      <c r="Z900" s="5"/>
      <c r="AA900" s="5"/>
    </row>
    <row r="901" spans="1:27" ht="16">
      <c r="A901" s="13" t="str">
        <f ca="1">IF(ISBLANK(INDIRECT("'ref_dontTouch'!R"&amp;ROW(A901)&amp;"C"&amp;MATCH(A$2,ref_dontTouch!$A$1:$S$1,0),FALSE)),"",INDIRECT("'ref_dontTouch'!R"&amp;ROW(A901)&amp;"C"&amp;MATCH(A$2,ref_dontTouch!$A$1:$S$1,0),FALSE))</f>
        <v/>
      </c>
      <c r="B901" s="14" t="str">
        <f ca="1">IF(INDIRECT("'ref_dontTouch'!R"&amp;ROW(B901)&amp;"C"&amp;MATCH("ALIGN",ref_dontTouch!$A$1:$S$1,0),FALSE)="","",IF(INDIRECT("'ref_dontTouch'!R"&amp;ROW(B901)&amp;"C"&amp;MATCH("ALIGN",ref_dontTouch!$A$1:$S$1,0),FALSE)="t","Target",IF(INDIRECT("'ref_dontTouch'!R"&amp;ROW(B901)&amp;"C"&amp;MATCH("ALIGN",ref_dontTouch!$A$1:$S$1,0),FALSE)="f","Flagged","Connected")))</f>
        <v/>
      </c>
      <c r="C901" s="14" t="str">
        <f ca="1">IF(ISBLANK(INDIRECT("'ref_dontTouch'!R"&amp;ROW(C901)&amp;"C"&amp;MATCH(C$2,ref_dontTouch!$A$1:$S$1,0),FALSE)),"",INDIRECT("'ref_dontTouch'!R"&amp;ROW(C901)&amp;"C"&amp;MATCH(C$2,ref_dontTouch!$A$1:$S$1,0),FALSE))</f>
        <v/>
      </c>
      <c r="D901" s="13" t="str">
        <f ca="1">IF(C901="","",C901&amp;" - "&amp;VLOOKUP($C901,ref_dontTouch!$B900:$Y6898,MATCH("statement",ref_dontTouch!$B$1:$Y$1,0),0))</f>
        <v/>
      </c>
      <c r="E901" s="13" t="str">
        <f ca="1">IF(D901="","",VLOOKUP($C901,ref_dontTouch!$B900:$Y6898,MATCH("performanceExpectation",ref_dontTouch!$B$1:$Y$1,0),0))</f>
        <v/>
      </c>
      <c r="F901" s="5"/>
      <c r="G901" s="5"/>
      <c r="H901" s="5"/>
      <c r="I901" s="5"/>
      <c r="J901" s="5"/>
      <c r="K901" s="5"/>
      <c r="L901" s="5"/>
      <c r="M901" s="5"/>
      <c r="N901" s="5"/>
      <c r="O901" s="5"/>
      <c r="P901" s="5"/>
      <c r="Q901" s="5"/>
      <c r="R901" s="5"/>
      <c r="S901" s="5"/>
      <c r="T901" s="5"/>
      <c r="U901" s="5"/>
      <c r="V901" s="5"/>
      <c r="W901" s="5"/>
      <c r="X901" s="5"/>
      <c r="Y901" s="5"/>
      <c r="Z901" s="5"/>
      <c r="AA901" s="5"/>
    </row>
    <row r="902" spans="1:27" ht="16">
      <c r="A902" s="13" t="str">
        <f ca="1">IF(ISBLANK(INDIRECT("'ref_dontTouch'!R"&amp;ROW(A902)&amp;"C"&amp;MATCH(A$2,ref_dontTouch!$A$1:$S$1,0),FALSE)),"",INDIRECT("'ref_dontTouch'!R"&amp;ROW(A902)&amp;"C"&amp;MATCH(A$2,ref_dontTouch!$A$1:$S$1,0),FALSE))</f>
        <v/>
      </c>
      <c r="B902" s="14" t="str">
        <f ca="1">IF(INDIRECT("'ref_dontTouch'!R"&amp;ROW(B902)&amp;"C"&amp;MATCH("ALIGN",ref_dontTouch!$A$1:$S$1,0),FALSE)="","",IF(INDIRECT("'ref_dontTouch'!R"&amp;ROW(B902)&amp;"C"&amp;MATCH("ALIGN",ref_dontTouch!$A$1:$S$1,0),FALSE)="t","Target",IF(INDIRECT("'ref_dontTouch'!R"&amp;ROW(B902)&amp;"C"&amp;MATCH("ALIGN",ref_dontTouch!$A$1:$S$1,0),FALSE)="f","Flagged","Connected")))</f>
        <v/>
      </c>
      <c r="C902" s="14" t="str">
        <f ca="1">IF(ISBLANK(INDIRECT("'ref_dontTouch'!R"&amp;ROW(C902)&amp;"C"&amp;MATCH(C$2,ref_dontTouch!$A$1:$S$1,0),FALSE)),"",INDIRECT("'ref_dontTouch'!R"&amp;ROW(C902)&amp;"C"&amp;MATCH(C$2,ref_dontTouch!$A$1:$S$1,0),FALSE))</f>
        <v/>
      </c>
      <c r="D902" s="13" t="str">
        <f ca="1">IF(C902="","",C902&amp;" - "&amp;VLOOKUP($C902,ref_dontTouch!$B901:$Y6899,MATCH("statement",ref_dontTouch!$B$1:$Y$1,0),0))</f>
        <v/>
      </c>
      <c r="E902" s="13" t="str">
        <f ca="1">IF(D902="","",VLOOKUP($C902,ref_dontTouch!$B901:$Y6899,MATCH("performanceExpectation",ref_dontTouch!$B$1:$Y$1,0),0))</f>
        <v/>
      </c>
      <c r="F902" s="5"/>
      <c r="G902" s="5"/>
      <c r="H902" s="5"/>
      <c r="I902" s="5"/>
      <c r="J902" s="5"/>
      <c r="K902" s="5"/>
      <c r="L902" s="5"/>
      <c r="M902" s="5"/>
      <c r="N902" s="5"/>
      <c r="O902" s="5"/>
      <c r="P902" s="5"/>
      <c r="Q902" s="5"/>
      <c r="R902" s="5"/>
      <c r="S902" s="5"/>
      <c r="T902" s="5"/>
      <c r="U902" s="5"/>
      <c r="V902" s="5"/>
      <c r="W902" s="5"/>
      <c r="X902" s="5"/>
      <c r="Y902" s="5"/>
      <c r="Z902" s="5"/>
      <c r="AA902" s="5"/>
    </row>
    <row r="903" spans="1:27" ht="16">
      <c r="A903" s="13" t="str">
        <f ca="1">IF(ISBLANK(INDIRECT("'ref_dontTouch'!R"&amp;ROW(A903)&amp;"C"&amp;MATCH(A$2,ref_dontTouch!$A$1:$S$1,0),FALSE)),"",INDIRECT("'ref_dontTouch'!R"&amp;ROW(A903)&amp;"C"&amp;MATCH(A$2,ref_dontTouch!$A$1:$S$1,0),FALSE))</f>
        <v/>
      </c>
      <c r="B903" s="14" t="str">
        <f ca="1">IF(INDIRECT("'ref_dontTouch'!R"&amp;ROW(B903)&amp;"C"&amp;MATCH("ALIGN",ref_dontTouch!$A$1:$S$1,0),FALSE)="","",IF(INDIRECT("'ref_dontTouch'!R"&amp;ROW(B903)&amp;"C"&amp;MATCH("ALIGN",ref_dontTouch!$A$1:$S$1,0),FALSE)="t","Target",IF(INDIRECT("'ref_dontTouch'!R"&amp;ROW(B903)&amp;"C"&amp;MATCH("ALIGN",ref_dontTouch!$A$1:$S$1,0),FALSE)="f","Flagged","Connected")))</f>
        <v/>
      </c>
      <c r="C903" s="14" t="str">
        <f ca="1">IF(ISBLANK(INDIRECT("'ref_dontTouch'!R"&amp;ROW(C903)&amp;"C"&amp;MATCH(C$2,ref_dontTouch!$A$1:$S$1,0),FALSE)),"",INDIRECT("'ref_dontTouch'!R"&amp;ROW(C903)&amp;"C"&amp;MATCH(C$2,ref_dontTouch!$A$1:$S$1,0),FALSE))</f>
        <v/>
      </c>
      <c r="D903" s="13" t="str">
        <f ca="1">IF(C903="","",C903&amp;" - "&amp;VLOOKUP($C903,ref_dontTouch!$B902:$Y6900,MATCH("statement",ref_dontTouch!$B$1:$Y$1,0),0))</f>
        <v/>
      </c>
      <c r="E903" s="13" t="str">
        <f ca="1">IF(D903="","",VLOOKUP($C903,ref_dontTouch!$B902:$Y6900,MATCH("performanceExpectation",ref_dontTouch!$B$1:$Y$1,0),0))</f>
        <v/>
      </c>
      <c r="F903" s="5"/>
      <c r="G903" s="5"/>
      <c r="H903" s="5"/>
      <c r="I903" s="5"/>
      <c r="J903" s="5"/>
      <c r="K903" s="5"/>
      <c r="L903" s="5"/>
      <c r="M903" s="5"/>
      <c r="N903" s="5"/>
      <c r="O903" s="5"/>
      <c r="P903" s="5"/>
      <c r="Q903" s="5"/>
      <c r="R903" s="5"/>
      <c r="S903" s="5"/>
      <c r="T903" s="5"/>
      <c r="U903" s="5"/>
      <c r="V903" s="5"/>
      <c r="W903" s="5"/>
      <c r="X903" s="5"/>
      <c r="Y903" s="5"/>
      <c r="Z903" s="5"/>
      <c r="AA903" s="5"/>
    </row>
    <row r="904" spans="1:27" ht="16">
      <c r="A904" s="13" t="str">
        <f ca="1">IF(ISBLANK(INDIRECT("'ref_dontTouch'!R"&amp;ROW(A904)&amp;"C"&amp;MATCH(A$2,ref_dontTouch!$A$1:$S$1,0),FALSE)),"",INDIRECT("'ref_dontTouch'!R"&amp;ROW(A904)&amp;"C"&amp;MATCH(A$2,ref_dontTouch!$A$1:$S$1,0),FALSE))</f>
        <v/>
      </c>
      <c r="B904" s="14" t="str">
        <f ca="1">IF(INDIRECT("'ref_dontTouch'!R"&amp;ROW(B904)&amp;"C"&amp;MATCH("ALIGN",ref_dontTouch!$A$1:$S$1,0),FALSE)="","",IF(INDIRECT("'ref_dontTouch'!R"&amp;ROW(B904)&amp;"C"&amp;MATCH("ALIGN",ref_dontTouch!$A$1:$S$1,0),FALSE)="t","Target",IF(INDIRECT("'ref_dontTouch'!R"&amp;ROW(B904)&amp;"C"&amp;MATCH("ALIGN",ref_dontTouch!$A$1:$S$1,0),FALSE)="f","Flagged","Connected")))</f>
        <v/>
      </c>
      <c r="C904" s="14" t="str">
        <f ca="1">IF(ISBLANK(INDIRECT("'ref_dontTouch'!R"&amp;ROW(C904)&amp;"C"&amp;MATCH(C$2,ref_dontTouch!$A$1:$S$1,0),FALSE)),"",INDIRECT("'ref_dontTouch'!R"&amp;ROW(C904)&amp;"C"&amp;MATCH(C$2,ref_dontTouch!$A$1:$S$1,0),FALSE))</f>
        <v/>
      </c>
      <c r="D904" s="13" t="str">
        <f ca="1">IF(C904="","",C904&amp;" - "&amp;VLOOKUP($C904,ref_dontTouch!$B903:$Y6901,MATCH("statement",ref_dontTouch!$B$1:$Y$1,0),0))</f>
        <v/>
      </c>
      <c r="E904" s="13" t="str">
        <f ca="1">IF(D904="","",VLOOKUP($C904,ref_dontTouch!$B903:$Y6901,MATCH("performanceExpectation",ref_dontTouch!$B$1:$Y$1,0),0))</f>
        <v/>
      </c>
      <c r="F904" s="5"/>
      <c r="G904" s="5"/>
      <c r="H904" s="5"/>
      <c r="I904" s="5"/>
      <c r="J904" s="5"/>
      <c r="K904" s="5"/>
      <c r="L904" s="5"/>
      <c r="M904" s="5"/>
      <c r="N904" s="5"/>
      <c r="O904" s="5"/>
      <c r="P904" s="5"/>
      <c r="Q904" s="5"/>
      <c r="R904" s="5"/>
      <c r="S904" s="5"/>
      <c r="T904" s="5"/>
      <c r="U904" s="5"/>
      <c r="V904" s="5"/>
      <c r="W904" s="5"/>
      <c r="X904" s="5"/>
      <c r="Y904" s="5"/>
      <c r="Z904" s="5"/>
      <c r="AA904" s="5"/>
    </row>
    <row r="905" spans="1:27" ht="16">
      <c r="A905" s="13" t="str">
        <f ca="1">IF(ISBLANK(INDIRECT("'ref_dontTouch'!R"&amp;ROW(A905)&amp;"C"&amp;MATCH(A$2,ref_dontTouch!$A$1:$S$1,0),FALSE)),"",INDIRECT("'ref_dontTouch'!R"&amp;ROW(A905)&amp;"C"&amp;MATCH(A$2,ref_dontTouch!$A$1:$S$1,0),FALSE))</f>
        <v/>
      </c>
      <c r="B905" s="14" t="str">
        <f ca="1">IF(INDIRECT("'ref_dontTouch'!R"&amp;ROW(B905)&amp;"C"&amp;MATCH("ALIGN",ref_dontTouch!$A$1:$S$1,0),FALSE)="","",IF(INDIRECT("'ref_dontTouch'!R"&amp;ROW(B905)&amp;"C"&amp;MATCH("ALIGN",ref_dontTouch!$A$1:$S$1,0),FALSE)="t","Target",IF(INDIRECT("'ref_dontTouch'!R"&amp;ROW(B905)&amp;"C"&amp;MATCH("ALIGN",ref_dontTouch!$A$1:$S$1,0),FALSE)="f","Flagged","Connected")))</f>
        <v/>
      </c>
      <c r="C905" s="14" t="str">
        <f ca="1">IF(ISBLANK(INDIRECT("'ref_dontTouch'!R"&amp;ROW(C905)&amp;"C"&amp;MATCH(C$2,ref_dontTouch!$A$1:$S$1,0),FALSE)),"",INDIRECT("'ref_dontTouch'!R"&amp;ROW(C905)&amp;"C"&amp;MATCH(C$2,ref_dontTouch!$A$1:$S$1,0),FALSE))</f>
        <v/>
      </c>
      <c r="D905" s="13" t="str">
        <f ca="1">IF(C905="","",C905&amp;" - "&amp;VLOOKUP($C905,ref_dontTouch!$B904:$Y6902,MATCH("statement",ref_dontTouch!$B$1:$Y$1,0),0))</f>
        <v/>
      </c>
      <c r="E905" s="13" t="str">
        <f ca="1">IF(D905="","",VLOOKUP($C905,ref_dontTouch!$B904:$Y6902,MATCH("performanceExpectation",ref_dontTouch!$B$1:$Y$1,0),0))</f>
        <v/>
      </c>
      <c r="F905" s="5"/>
      <c r="G905" s="5"/>
      <c r="H905" s="5"/>
      <c r="I905" s="5"/>
      <c r="J905" s="5"/>
      <c r="K905" s="5"/>
      <c r="L905" s="5"/>
      <c r="M905" s="5"/>
      <c r="N905" s="5"/>
      <c r="O905" s="5"/>
      <c r="P905" s="5"/>
      <c r="Q905" s="5"/>
      <c r="R905" s="5"/>
      <c r="S905" s="5"/>
      <c r="T905" s="5"/>
      <c r="U905" s="5"/>
      <c r="V905" s="5"/>
      <c r="W905" s="5"/>
      <c r="X905" s="5"/>
      <c r="Y905" s="5"/>
      <c r="Z905" s="5"/>
      <c r="AA905" s="5"/>
    </row>
    <row r="906" spans="1:27" ht="16">
      <c r="A906" s="13" t="str">
        <f ca="1">IF(ISBLANK(INDIRECT("'ref_dontTouch'!R"&amp;ROW(A906)&amp;"C"&amp;MATCH(A$2,ref_dontTouch!$A$1:$S$1,0),FALSE)),"",INDIRECT("'ref_dontTouch'!R"&amp;ROW(A906)&amp;"C"&amp;MATCH(A$2,ref_dontTouch!$A$1:$S$1,0),FALSE))</f>
        <v/>
      </c>
      <c r="B906" s="14" t="str">
        <f ca="1">IF(INDIRECT("'ref_dontTouch'!R"&amp;ROW(B906)&amp;"C"&amp;MATCH("ALIGN",ref_dontTouch!$A$1:$S$1,0),FALSE)="","",IF(INDIRECT("'ref_dontTouch'!R"&amp;ROW(B906)&amp;"C"&amp;MATCH("ALIGN",ref_dontTouch!$A$1:$S$1,0),FALSE)="t","Target",IF(INDIRECT("'ref_dontTouch'!R"&amp;ROW(B906)&amp;"C"&amp;MATCH("ALIGN",ref_dontTouch!$A$1:$S$1,0),FALSE)="f","Flagged","Connected")))</f>
        <v/>
      </c>
      <c r="C906" s="14" t="str">
        <f ca="1">IF(ISBLANK(INDIRECT("'ref_dontTouch'!R"&amp;ROW(C906)&amp;"C"&amp;MATCH(C$2,ref_dontTouch!$A$1:$S$1,0),FALSE)),"",INDIRECT("'ref_dontTouch'!R"&amp;ROW(C906)&amp;"C"&amp;MATCH(C$2,ref_dontTouch!$A$1:$S$1,0),FALSE))</f>
        <v/>
      </c>
      <c r="D906" s="13" t="str">
        <f ca="1">IF(C906="","",C906&amp;" - "&amp;VLOOKUP($C906,ref_dontTouch!$B905:$Y6903,MATCH("statement",ref_dontTouch!$B$1:$Y$1,0),0))</f>
        <v/>
      </c>
      <c r="E906" s="13" t="str">
        <f ca="1">IF(D906="","",VLOOKUP($C906,ref_dontTouch!$B905:$Y6903,MATCH("performanceExpectation",ref_dontTouch!$B$1:$Y$1,0),0))</f>
        <v/>
      </c>
      <c r="F906" s="5"/>
      <c r="G906" s="5"/>
      <c r="H906" s="5"/>
      <c r="I906" s="5"/>
      <c r="J906" s="5"/>
      <c r="K906" s="5"/>
      <c r="L906" s="5"/>
      <c r="M906" s="5"/>
      <c r="N906" s="5"/>
      <c r="O906" s="5"/>
      <c r="P906" s="5"/>
      <c r="Q906" s="5"/>
      <c r="R906" s="5"/>
      <c r="S906" s="5"/>
      <c r="T906" s="5"/>
      <c r="U906" s="5"/>
      <c r="V906" s="5"/>
      <c r="W906" s="5"/>
      <c r="X906" s="5"/>
      <c r="Y906" s="5"/>
      <c r="Z906" s="5"/>
      <c r="AA906" s="5"/>
    </row>
    <row r="907" spans="1:27" ht="16">
      <c r="A907" s="13" t="str">
        <f ca="1">IF(ISBLANK(INDIRECT("'ref_dontTouch'!R"&amp;ROW(A907)&amp;"C"&amp;MATCH(A$2,ref_dontTouch!$A$1:$S$1,0),FALSE)),"",INDIRECT("'ref_dontTouch'!R"&amp;ROW(A907)&amp;"C"&amp;MATCH(A$2,ref_dontTouch!$A$1:$S$1,0),FALSE))</f>
        <v/>
      </c>
      <c r="B907" s="14" t="str">
        <f ca="1">IF(INDIRECT("'ref_dontTouch'!R"&amp;ROW(B907)&amp;"C"&amp;MATCH("ALIGN",ref_dontTouch!$A$1:$S$1,0),FALSE)="","",IF(INDIRECT("'ref_dontTouch'!R"&amp;ROW(B907)&amp;"C"&amp;MATCH("ALIGN",ref_dontTouch!$A$1:$S$1,0),FALSE)="t","Target",IF(INDIRECT("'ref_dontTouch'!R"&amp;ROW(B907)&amp;"C"&amp;MATCH("ALIGN",ref_dontTouch!$A$1:$S$1,0),FALSE)="f","Flagged","Connected")))</f>
        <v/>
      </c>
      <c r="C907" s="14" t="str">
        <f ca="1">IF(ISBLANK(INDIRECT("'ref_dontTouch'!R"&amp;ROW(C907)&amp;"C"&amp;MATCH(C$2,ref_dontTouch!$A$1:$S$1,0),FALSE)),"",INDIRECT("'ref_dontTouch'!R"&amp;ROW(C907)&amp;"C"&amp;MATCH(C$2,ref_dontTouch!$A$1:$S$1,0),FALSE))</f>
        <v/>
      </c>
      <c r="D907" s="13" t="str">
        <f ca="1">IF(C907="","",C907&amp;" - "&amp;VLOOKUP($C907,ref_dontTouch!$B906:$Y6904,MATCH("statement",ref_dontTouch!$B$1:$Y$1,0),0))</f>
        <v/>
      </c>
      <c r="E907" s="13" t="str">
        <f ca="1">IF(D907="","",VLOOKUP($C907,ref_dontTouch!$B906:$Y6904,MATCH("performanceExpectation",ref_dontTouch!$B$1:$Y$1,0),0))</f>
        <v/>
      </c>
      <c r="F907" s="5"/>
      <c r="G907" s="5"/>
      <c r="H907" s="5"/>
      <c r="I907" s="5"/>
      <c r="J907" s="5"/>
      <c r="K907" s="5"/>
      <c r="L907" s="5"/>
      <c r="M907" s="5"/>
      <c r="N907" s="5"/>
      <c r="O907" s="5"/>
      <c r="P907" s="5"/>
      <c r="Q907" s="5"/>
      <c r="R907" s="5"/>
      <c r="S907" s="5"/>
      <c r="T907" s="5"/>
      <c r="U907" s="5"/>
      <c r="V907" s="5"/>
      <c r="W907" s="5"/>
      <c r="X907" s="5"/>
      <c r="Y907" s="5"/>
      <c r="Z907" s="5"/>
      <c r="AA907" s="5"/>
    </row>
    <row r="908" spans="1:27" ht="16">
      <c r="A908" s="13" t="str">
        <f ca="1">IF(ISBLANK(INDIRECT("'ref_dontTouch'!R"&amp;ROW(A908)&amp;"C"&amp;MATCH(A$2,ref_dontTouch!$A$1:$S$1,0),FALSE)),"",INDIRECT("'ref_dontTouch'!R"&amp;ROW(A908)&amp;"C"&amp;MATCH(A$2,ref_dontTouch!$A$1:$S$1,0),FALSE))</f>
        <v/>
      </c>
      <c r="B908" s="14" t="str">
        <f ca="1">IF(INDIRECT("'ref_dontTouch'!R"&amp;ROW(B908)&amp;"C"&amp;MATCH("ALIGN",ref_dontTouch!$A$1:$S$1,0),FALSE)="","",IF(INDIRECT("'ref_dontTouch'!R"&amp;ROW(B908)&amp;"C"&amp;MATCH("ALIGN",ref_dontTouch!$A$1:$S$1,0),FALSE)="t","Target",IF(INDIRECT("'ref_dontTouch'!R"&amp;ROW(B908)&amp;"C"&amp;MATCH("ALIGN",ref_dontTouch!$A$1:$S$1,0),FALSE)="f","Flagged","Connected")))</f>
        <v/>
      </c>
      <c r="C908" s="14" t="str">
        <f ca="1">IF(ISBLANK(INDIRECT("'ref_dontTouch'!R"&amp;ROW(C908)&amp;"C"&amp;MATCH(C$2,ref_dontTouch!$A$1:$S$1,0),FALSE)),"",INDIRECT("'ref_dontTouch'!R"&amp;ROW(C908)&amp;"C"&amp;MATCH(C$2,ref_dontTouch!$A$1:$S$1,0),FALSE))</f>
        <v/>
      </c>
      <c r="D908" s="13" t="str">
        <f ca="1">IF(C908="","",C908&amp;" - "&amp;VLOOKUP($C908,ref_dontTouch!$B907:$Y6905,MATCH("statement",ref_dontTouch!$B$1:$Y$1,0),0))</f>
        <v/>
      </c>
      <c r="E908" s="13" t="str">
        <f ca="1">IF(D908="","",VLOOKUP($C908,ref_dontTouch!$B907:$Y6905,MATCH("performanceExpectation",ref_dontTouch!$B$1:$Y$1,0),0))</f>
        <v/>
      </c>
      <c r="F908" s="5"/>
      <c r="G908" s="5"/>
      <c r="H908" s="5"/>
      <c r="I908" s="5"/>
      <c r="J908" s="5"/>
      <c r="K908" s="5"/>
      <c r="L908" s="5"/>
      <c r="M908" s="5"/>
      <c r="N908" s="5"/>
      <c r="O908" s="5"/>
      <c r="P908" s="5"/>
      <c r="Q908" s="5"/>
      <c r="R908" s="5"/>
      <c r="S908" s="5"/>
      <c r="T908" s="5"/>
      <c r="U908" s="5"/>
      <c r="V908" s="5"/>
      <c r="W908" s="5"/>
      <c r="X908" s="5"/>
      <c r="Y908" s="5"/>
      <c r="Z908" s="5"/>
      <c r="AA908" s="5"/>
    </row>
    <row r="909" spans="1:27" ht="16">
      <c r="A909" s="13" t="str">
        <f ca="1">IF(ISBLANK(INDIRECT("'ref_dontTouch'!R"&amp;ROW(A909)&amp;"C"&amp;MATCH(A$2,ref_dontTouch!$A$1:$S$1,0),FALSE)),"",INDIRECT("'ref_dontTouch'!R"&amp;ROW(A909)&amp;"C"&amp;MATCH(A$2,ref_dontTouch!$A$1:$S$1,0),FALSE))</f>
        <v/>
      </c>
      <c r="B909" s="14" t="str">
        <f ca="1">IF(INDIRECT("'ref_dontTouch'!R"&amp;ROW(B909)&amp;"C"&amp;MATCH("ALIGN",ref_dontTouch!$A$1:$S$1,0),FALSE)="","",IF(INDIRECT("'ref_dontTouch'!R"&amp;ROW(B909)&amp;"C"&amp;MATCH("ALIGN",ref_dontTouch!$A$1:$S$1,0),FALSE)="t","Target",IF(INDIRECT("'ref_dontTouch'!R"&amp;ROW(B909)&amp;"C"&amp;MATCH("ALIGN",ref_dontTouch!$A$1:$S$1,0),FALSE)="f","Flagged","Connected")))</f>
        <v/>
      </c>
      <c r="C909" s="14" t="str">
        <f ca="1">IF(ISBLANK(INDIRECT("'ref_dontTouch'!R"&amp;ROW(C909)&amp;"C"&amp;MATCH(C$2,ref_dontTouch!$A$1:$S$1,0),FALSE)),"",INDIRECT("'ref_dontTouch'!R"&amp;ROW(C909)&amp;"C"&amp;MATCH(C$2,ref_dontTouch!$A$1:$S$1,0),FALSE))</f>
        <v/>
      </c>
      <c r="D909" s="13" t="str">
        <f ca="1">IF(C909="","",C909&amp;" - "&amp;VLOOKUP($C909,ref_dontTouch!$B908:$Y6906,MATCH("statement",ref_dontTouch!$B$1:$Y$1,0),0))</f>
        <v/>
      </c>
      <c r="E909" s="13" t="str">
        <f ca="1">IF(D909="","",VLOOKUP($C909,ref_dontTouch!$B908:$Y6906,MATCH("performanceExpectation",ref_dontTouch!$B$1:$Y$1,0),0))</f>
        <v/>
      </c>
      <c r="F909" s="5"/>
      <c r="G909" s="5"/>
      <c r="H909" s="5"/>
      <c r="I909" s="5"/>
      <c r="J909" s="5"/>
      <c r="K909" s="5"/>
      <c r="L909" s="5"/>
      <c r="M909" s="5"/>
      <c r="N909" s="5"/>
      <c r="O909" s="5"/>
      <c r="P909" s="5"/>
      <c r="Q909" s="5"/>
      <c r="R909" s="5"/>
      <c r="S909" s="5"/>
      <c r="T909" s="5"/>
      <c r="U909" s="5"/>
      <c r="V909" s="5"/>
      <c r="W909" s="5"/>
      <c r="X909" s="5"/>
      <c r="Y909" s="5"/>
      <c r="Z909" s="5"/>
      <c r="AA909" s="5"/>
    </row>
    <row r="910" spans="1:27" ht="16">
      <c r="A910" s="13" t="str">
        <f ca="1">IF(ISBLANK(INDIRECT("'ref_dontTouch'!R"&amp;ROW(A910)&amp;"C"&amp;MATCH(A$2,ref_dontTouch!$A$1:$S$1,0),FALSE)),"",INDIRECT("'ref_dontTouch'!R"&amp;ROW(A910)&amp;"C"&amp;MATCH(A$2,ref_dontTouch!$A$1:$S$1,0),FALSE))</f>
        <v/>
      </c>
      <c r="B910" s="14" t="str">
        <f ca="1">IF(INDIRECT("'ref_dontTouch'!R"&amp;ROW(B910)&amp;"C"&amp;MATCH("ALIGN",ref_dontTouch!$A$1:$S$1,0),FALSE)="","",IF(INDIRECT("'ref_dontTouch'!R"&amp;ROW(B910)&amp;"C"&amp;MATCH("ALIGN",ref_dontTouch!$A$1:$S$1,0),FALSE)="t","Target",IF(INDIRECT("'ref_dontTouch'!R"&amp;ROW(B910)&amp;"C"&amp;MATCH("ALIGN",ref_dontTouch!$A$1:$S$1,0),FALSE)="f","Flagged","Connected")))</f>
        <v/>
      </c>
      <c r="C910" s="14" t="str">
        <f ca="1">IF(ISBLANK(INDIRECT("'ref_dontTouch'!R"&amp;ROW(C910)&amp;"C"&amp;MATCH(C$2,ref_dontTouch!$A$1:$S$1,0),FALSE)),"",INDIRECT("'ref_dontTouch'!R"&amp;ROW(C910)&amp;"C"&amp;MATCH(C$2,ref_dontTouch!$A$1:$S$1,0),FALSE))</f>
        <v/>
      </c>
      <c r="D910" s="13" t="str">
        <f ca="1">IF(C910="","",C910&amp;" - "&amp;VLOOKUP($C910,ref_dontTouch!$B909:$Y6907,MATCH("statement",ref_dontTouch!$B$1:$Y$1,0),0))</f>
        <v/>
      </c>
      <c r="E910" s="13" t="str">
        <f ca="1">IF(D910="","",VLOOKUP($C910,ref_dontTouch!$B909:$Y6907,MATCH("performanceExpectation",ref_dontTouch!$B$1:$Y$1,0),0))</f>
        <v/>
      </c>
      <c r="F910" s="5"/>
      <c r="G910" s="5"/>
      <c r="H910" s="5"/>
      <c r="I910" s="5"/>
      <c r="J910" s="5"/>
      <c r="K910" s="5"/>
      <c r="L910" s="5"/>
      <c r="M910" s="5"/>
      <c r="N910" s="5"/>
      <c r="O910" s="5"/>
      <c r="P910" s="5"/>
      <c r="Q910" s="5"/>
      <c r="R910" s="5"/>
      <c r="S910" s="5"/>
      <c r="T910" s="5"/>
      <c r="U910" s="5"/>
      <c r="V910" s="5"/>
      <c r="W910" s="5"/>
      <c r="X910" s="5"/>
      <c r="Y910" s="5"/>
      <c r="Z910" s="5"/>
      <c r="AA910" s="5"/>
    </row>
    <row r="911" spans="1:27" ht="16">
      <c r="A911" s="13" t="str">
        <f ca="1">IF(ISBLANK(INDIRECT("'ref_dontTouch'!R"&amp;ROW(A911)&amp;"C"&amp;MATCH(A$2,ref_dontTouch!$A$1:$S$1,0),FALSE)),"",INDIRECT("'ref_dontTouch'!R"&amp;ROW(A911)&amp;"C"&amp;MATCH(A$2,ref_dontTouch!$A$1:$S$1,0),FALSE))</f>
        <v/>
      </c>
      <c r="B911" s="14" t="str">
        <f ca="1">IF(INDIRECT("'ref_dontTouch'!R"&amp;ROW(B911)&amp;"C"&amp;MATCH("ALIGN",ref_dontTouch!$A$1:$S$1,0),FALSE)="","",IF(INDIRECT("'ref_dontTouch'!R"&amp;ROW(B911)&amp;"C"&amp;MATCH("ALIGN",ref_dontTouch!$A$1:$S$1,0),FALSE)="t","Target",IF(INDIRECT("'ref_dontTouch'!R"&amp;ROW(B911)&amp;"C"&amp;MATCH("ALIGN",ref_dontTouch!$A$1:$S$1,0),FALSE)="f","Flagged","Connected")))</f>
        <v/>
      </c>
      <c r="C911" s="14" t="str">
        <f ca="1">IF(ISBLANK(INDIRECT("'ref_dontTouch'!R"&amp;ROW(C911)&amp;"C"&amp;MATCH(C$2,ref_dontTouch!$A$1:$S$1,0),FALSE)),"",INDIRECT("'ref_dontTouch'!R"&amp;ROW(C911)&amp;"C"&amp;MATCH(C$2,ref_dontTouch!$A$1:$S$1,0),FALSE))</f>
        <v/>
      </c>
      <c r="D911" s="13" t="str">
        <f ca="1">IF(C911="","",C911&amp;" - "&amp;VLOOKUP($C911,ref_dontTouch!$B910:$Y6908,MATCH("statement",ref_dontTouch!$B$1:$Y$1,0),0))</f>
        <v/>
      </c>
      <c r="E911" s="13" t="str">
        <f ca="1">IF(D911="","",VLOOKUP($C911,ref_dontTouch!$B910:$Y6908,MATCH("performanceExpectation",ref_dontTouch!$B$1:$Y$1,0),0))</f>
        <v/>
      </c>
      <c r="F911" s="5"/>
      <c r="G911" s="5"/>
      <c r="H911" s="5"/>
      <c r="I911" s="5"/>
      <c r="J911" s="5"/>
      <c r="K911" s="5"/>
      <c r="L911" s="5"/>
      <c r="M911" s="5"/>
      <c r="N911" s="5"/>
      <c r="O911" s="5"/>
      <c r="P911" s="5"/>
      <c r="Q911" s="5"/>
      <c r="R911" s="5"/>
      <c r="S911" s="5"/>
      <c r="T911" s="5"/>
      <c r="U911" s="5"/>
      <c r="V911" s="5"/>
      <c r="W911" s="5"/>
      <c r="X911" s="5"/>
      <c r="Y911" s="5"/>
      <c r="Z911" s="5"/>
      <c r="AA911" s="5"/>
    </row>
    <row r="912" spans="1:27" ht="16">
      <c r="A912" s="13" t="str">
        <f ca="1">IF(ISBLANK(INDIRECT("'ref_dontTouch'!R"&amp;ROW(A912)&amp;"C"&amp;MATCH(A$2,ref_dontTouch!$A$1:$S$1,0),FALSE)),"",INDIRECT("'ref_dontTouch'!R"&amp;ROW(A912)&amp;"C"&amp;MATCH(A$2,ref_dontTouch!$A$1:$S$1,0),FALSE))</f>
        <v/>
      </c>
      <c r="B912" s="14" t="str">
        <f ca="1">IF(INDIRECT("'ref_dontTouch'!R"&amp;ROW(B912)&amp;"C"&amp;MATCH("ALIGN",ref_dontTouch!$A$1:$S$1,0),FALSE)="","",IF(INDIRECT("'ref_dontTouch'!R"&amp;ROW(B912)&amp;"C"&amp;MATCH("ALIGN",ref_dontTouch!$A$1:$S$1,0),FALSE)="t","Target",IF(INDIRECT("'ref_dontTouch'!R"&amp;ROW(B912)&amp;"C"&amp;MATCH("ALIGN",ref_dontTouch!$A$1:$S$1,0),FALSE)="f","Flagged","Connected")))</f>
        <v/>
      </c>
      <c r="C912" s="14" t="str">
        <f ca="1">IF(ISBLANK(INDIRECT("'ref_dontTouch'!R"&amp;ROW(C912)&amp;"C"&amp;MATCH(C$2,ref_dontTouch!$A$1:$S$1,0),FALSE)),"",INDIRECT("'ref_dontTouch'!R"&amp;ROW(C912)&amp;"C"&amp;MATCH(C$2,ref_dontTouch!$A$1:$S$1,0),FALSE))</f>
        <v/>
      </c>
      <c r="D912" s="13" t="str">
        <f ca="1">IF(C912="","",C912&amp;" - "&amp;VLOOKUP($C912,ref_dontTouch!$B911:$Y6909,MATCH("statement",ref_dontTouch!$B$1:$Y$1,0),0))</f>
        <v/>
      </c>
      <c r="E912" s="13" t="str">
        <f ca="1">IF(D912="","",VLOOKUP($C912,ref_dontTouch!$B911:$Y6909,MATCH("performanceExpectation",ref_dontTouch!$B$1:$Y$1,0),0))</f>
        <v/>
      </c>
      <c r="F912" s="5"/>
      <c r="G912" s="5"/>
      <c r="H912" s="5"/>
      <c r="I912" s="5"/>
      <c r="J912" s="5"/>
      <c r="K912" s="5"/>
      <c r="L912" s="5"/>
      <c r="M912" s="5"/>
      <c r="N912" s="5"/>
      <c r="O912" s="5"/>
      <c r="P912" s="5"/>
      <c r="Q912" s="5"/>
      <c r="R912" s="5"/>
      <c r="S912" s="5"/>
      <c r="T912" s="5"/>
      <c r="U912" s="5"/>
      <c r="V912" s="5"/>
      <c r="W912" s="5"/>
      <c r="X912" s="5"/>
      <c r="Y912" s="5"/>
      <c r="Z912" s="5"/>
      <c r="AA912" s="5"/>
    </row>
    <row r="913" spans="1:27" ht="16">
      <c r="A913" s="13" t="str">
        <f ca="1">IF(ISBLANK(INDIRECT("'ref_dontTouch'!R"&amp;ROW(A913)&amp;"C"&amp;MATCH(A$2,ref_dontTouch!$A$1:$S$1,0),FALSE)),"",INDIRECT("'ref_dontTouch'!R"&amp;ROW(A913)&amp;"C"&amp;MATCH(A$2,ref_dontTouch!$A$1:$S$1,0),FALSE))</f>
        <v/>
      </c>
      <c r="B913" s="14" t="str">
        <f ca="1">IF(INDIRECT("'ref_dontTouch'!R"&amp;ROW(B913)&amp;"C"&amp;MATCH("ALIGN",ref_dontTouch!$A$1:$S$1,0),FALSE)="","",IF(INDIRECT("'ref_dontTouch'!R"&amp;ROW(B913)&amp;"C"&amp;MATCH("ALIGN",ref_dontTouch!$A$1:$S$1,0),FALSE)="t","Target",IF(INDIRECT("'ref_dontTouch'!R"&amp;ROW(B913)&amp;"C"&amp;MATCH("ALIGN",ref_dontTouch!$A$1:$S$1,0),FALSE)="f","Flagged","Connected")))</f>
        <v/>
      </c>
      <c r="C913" s="14" t="str">
        <f ca="1">IF(ISBLANK(INDIRECT("'ref_dontTouch'!R"&amp;ROW(C913)&amp;"C"&amp;MATCH(C$2,ref_dontTouch!$A$1:$S$1,0),FALSE)),"",INDIRECT("'ref_dontTouch'!R"&amp;ROW(C913)&amp;"C"&amp;MATCH(C$2,ref_dontTouch!$A$1:$S$1,0),FALSE))</f>
        <v/>
      </c>
      <c r="D913" s="13" t="str">
        <f ca="1">IF(C913="","",C913&amp;" - "&amp;VLOOKUP($C913,ref_dontTouch!$B912:$Y6910,MATCH("statement",ref_dontTouch!$B$1:$Y$1,0),0))</f>
        <v/>
      </c>
      <c r="E913" s="13" t="str">
        <f ca="1">IF(D913="","",VLOOKUP($C913,ref_dontTouch!$B912:$Y6910,MATCH("performanceExpectation",ref_dontTouch!$B$1:$Y$1,0),0))</f>
        <v/>
      </c>
      <c r="F913" s="5"/>
      <c r="G913" s="5"/>
      <c r="H913" s="5"/>
      <c r="I913" s="5"/>
      <c r="J913" s="5"/>
      <c r="K913" s="5"/>
      <c r="L913" s="5"/>
      <c r="M913" s="5"/>
      <c r="N913" s="5"/>
      <c r="O913" s="5"/>
      <c r="P913" s="5"/>
      <c r="Q913" s="5"/>
      <c r="R913" s="5"/>
      <c r="S913" s="5"/>
      <c r="T913" s="5"/>
      <c r="U913" s="5"/>
      <c r="V913" s="5"/>
      <c r="W913" s="5"/>
      <c r="X913" s="5"/>
      <c r="Y913" s="5"/>
      <c r="Z913" s="5"/>
      <c r="AA913" s="5"/>
    </row>
    <row r="914" spans="1:27" ht="16">
      <c r="A914" s="13" t="str">
        <f ca="1">IF(ISBLANK(INDIRECT("'ref_dontTouch'!R"&amp;ROW(A914)&amp;"C"&amp;MATCH(A$2,ref_dontTouch!$A$1:$S$1,0),FALSE)),"",INDIRECT("'ref_dontTouch'!R"&amp;ROW(A914)&amp;"C"&amp;MATCH(A$2,ref_dontTouch!$A$1:$S$1,0),FALSE))</f>
        <v/>
      </c>
      <c r="B914" s="14" t="str">
        <f ca="1">IF(INDIRECT("'ref_dontTouch'!R"&amp;ROW(B914)&amp;"C"&amp;MATCH("ALIGN",ref_dontTouch!$A$1:$S$1,0),FALSE)="","",IF(INDIRECT("'ref_dontTouch'!R"&amp;ROW(B914)&amp;"C"&amp;MATCH("ALIGN",ref_dontTouch!$A$1:$S$1,0),FALSE)="t","Target",IF(INDIRECT("'ref_dontTouch'!R"&amp;ROW(B914)&amp;"C"&amp;MATCH("ALIGN",ref_dontTouch!$A$1:$S$1,0),FALSE)="f","Flagged","Connected")))</f>
        <v/>
      </c>
      <c r="C914" s="14" t="str">
        <f ca="1">IF(ISBLANK(INDIRECT("'ref_dontTouch'!R"&amp;ROW(C914)&amp;"C"&amp;MATCH(C$2,ref_dontTouch!$A$1:$S$1,0),FALSE)),"",INDIRECT("'ref_dontTouch'!R"&amp;ROW(C914)&amp;"C"&amp;MATCH(C$2,ref_dontTouch!$A$1:$S$1,0),FALSE))</f>
        <v/>
      </c>
      <c r="D914" s="13" t="str">
        <f ca="1">IF(C914="","",C914&amp;" - "&amp;VLOOKUP($C914,ref_dontTouch!$B913:$Y6911,MATCH("statement",ref_dontTouch!$B$1:$Y$1,0),0))</f>
        <v/>
      </c>
      <c r="E914" s="13" t="str">
        <f ca="1">IF(D914="","",VLOOKUP($C914,ref_dontTouch!$B913:$Y6911,MATCH("performanceExpectation",ref_dontTouch!$B$1:$Y$1,0),0))</f>
        <v/>
      </c>
      <c r="F914" s="5"/>
      <c r="G914" s="5"/>
      <c r="H914" s="5"/>
      <c r="I914" s="5"/>
      <c r="J914" s="5"/>
      <c r="K914" s="5"/>
      <c r="L914" s="5"/>
      <c r="M914" s="5"/>
      <c r="N914" s="5"/>
      <c r="O914" s="5"/>
      <c r="P914" s="5"/>
      <c r="Q914" s="5"/>
      <c r="R914" s="5"/>
      <c r="S914" s="5"/>
      <c r="T914" s="5"/>
      <c r="U914" s="5"/>
      <c r="V914" s="5"/>
      <c r="W914" s="5"/>
      <c r="X914" s="5"/>
      <c r="Y914" s="5"/>
      <c r="Z914" s="5"/>
      <c r="AA914" s="5"/>
    </row>
    <row r="915" spans="1:27" ht="16">
      <c r="A915" s="13" t="str">
        <f ca="1">IF(ISBLANK(INDIRECT("'ref_dontTouch'!R"&amp;ROW(A915)&amp;"C"&amp;MATCH(A$2,ref_dontTouch!$A$1:$S$1,0),FALSE)),"",INDIRECT("'ref_dontTouch'!R"&amp;ROW(A915)&amp;"C"&amp;MATCH(A$2,ref_dontTouch!$A$1:$S$1,0),FALSE))</f>
        <v/>
      </c>
      <c r="B915" s="14" t="str">
        <f ca="1">IF(INDIRECT("'ref_dontTouch'!R"&amp;ROW(B915)&amp;"C"&amp;MATCH("ALIGN",ref_dontTouch!$A$1:$S$1,0),FALSE)="","",IF(INDIRECT("'ref_dontTouch'!R"&amp;ROW(B915)&amp;"C"&amp;MATCH("ALIGN",ref_dontTouch!$A$1:$S$1,0),FALSE)="t","Target",IF(INDIRECT("'ref_dontTouch'!R"&amp;ROW(B915)&amp;"C"&amp;MATCH("ALIGN",ref_dontTouch!$A$1:$S$1,0),FALSE)="f","Flagged","Connected")))</f>
        <v/>
      </c>
      <c r="C915" s="14" t="str">
        <f ca="1">IF(ISBLANK(INDIRECT("'ref_dontTouch'!R"&amp;ROW(C915)&amp;"C"&amp;MATCH(C$2,ref_dontTouch!$A$1:$S$1,0),FALSE)),"",INDIRECT("'ref_dontTouch'!R"&amp;ROW(C915)&amp;"C"&amp;MATCH(C$2,ref_dontTouch!$A$1:$S$1,0),FALSE))</f>
        <v/>
      </c>
      <c r="D915" s="13" t="str">
        <f ca="1">IF(C915="","",C915&amp;" - "&amp;VLOOKUP($C915,ref_dontTouch!$B914:$Y6912,MATCH("statement",ref_dontTouch!$B$1:$Y$1,0),0))</f>
        <v/>
      </c>
      <c r="E915" s="13" t="str">
        <f ca="1">IF(D915="","",VLOOKUP($C915,ref_dontTouch!$B914:$Y6912,MATCH("performanceExpectation",ref_dontTouch!$B$1:$Y$1,0),0))</f>
        <v/>
      </c>
      <c r="F915" s="5"/>
      <c r="G915" s="5"/>
      <c r="H915" s="5"/>
      <c r="I915" s="5"/>
      <c r="J915" s="5"/>
      <c r="K915" s="5"/>
      <c r="L915" s="5"/>
      <c r="M915" s="5"/>
      <c r="N915" s="5"/>
      <c r="O915" s="5"/>
      <c r="P915" s="5"/>
      <c r="Q915" s="5"/>
      <c r="R915" s="5"/>
      <c r="S915" s="5"/>
      <c r="T915" s="5"/>
      <c r="U915" s="5"/>
      <c r="V915" s="5"/>
      <c r="W915" s="5"/>
      <c r="X915" s="5"/>
      <c r="Y915" s="5"/>
      <c r="Z915" s="5"/>
      <c r="AA915" s="5"/>
    </row>
    <row r="916" spans="1:27" ht="16">
      <c r="A916" s="13" t="str">
        <f ca="1">IF(ISBLANK(INDIRECT("'ref_dontTouch'!R"&amp;ROW(A916)&amp;"C"&amp;MATCH(A$2,ref_dontTouch!$A$1:$S$1,0),FALSE)),"",INDIRECT("'ref_dontTouch'!R"&amp;ROW(A916)&amp;"C"&amp;MATCH(A$2,ref_dontTouch!$A$1:$S$1,0),FALSE))</f>
        <v/>
      </c>
      <c r="B916" s="14" t="str">
        <f ca="1">IF(INDIRECT("'ref_dontTouch'!R"&amp;ROW(B916)&amp;"C"&amp;MATCH("ALIGN",ref_dontTouch!$A$1:$S$1,0),FALSE)="","",IF(INDIRECT("'ref_dontTouch'!R"&amp;ROW(B916)&amp;"C"&amp;MATCH("ALIGN",ref_dontTouch!$A$1:$S$1,0),FALSE)="t","Target",IF(INDIRECT("'ref_dontTouch'!R"&amp;ROW(B916)&amp;"C"&amp;MATCH("ALIGN",ref_dontTouch!$A$1:$S$1,0),FALSE)="f","Flagged","Connected")))</f>
        <v/>
      </c>
      <c r="C916" s="14" t="str">
        <f ca="1">IF(ISBLANK(INDIRECT("'ref_dontTouch'!R"&amp;ROW(C916)&amp;"C"&amp;MATCH(C$2,ref_dontTouch!$A$1:$S$1,0),FALSE)),"",INDIRECT("'ref_dontTouch'!R"&amp;ROW(C916)&amp;"C"&amp;MATCH(C$2,ref_dontTouch!$A$1:$S$1,0),FALSE))</f>
        <v/>
      </c>
      <c r="D916" s="13" t="str">
        <f ca="1">IF(C916="","",C916&amp;" - "&amp;VLOOKUP($C916,ref_dontTouch!$B915:$Y6913,MATCH("statement",ref_dontTouch!$B$1:$Y$1,0),0))</f>
        <v/>
      </c>
      <c r="E916" s="13" t="str">
        <f ca="1">IF(D916="","",VLOOKUP($C916,ref_dontTouch!$B915:$Y6913,MATCH("performanceExpectation",ref_dontTouch!$B$1:$Y$1,0),0))</f>
        <v/>
      </c>
      <c r="F916" s="5"/>
      <c r="G916" s="5"/>
      <c r="H916" s="5"/>
      <c r="I916" s="5"/>
      <c r="J916" s="5"/>
      <c r="K916" s="5"/>
      <c r="L916" s="5"/>
      <c r="M916" s="5"/>
      <c r="N916" s="5"/>
      <c r="O916" s="5"/>
      <c r="P916" s="5"/>
      <c r="Q916" s="5"/>
      <c r="R916" s="5"/>
      <c r="S916" s="5"/>
      <c r="T916" s="5"/>
      <c r="U916" s="5"/>
      <c r="V916" s="5"/>
      <c r="W916" s="5"/>
      <c r="X916" s="5"/>
      <c r="Y916" s="5"/>
      <c r="Z916" s="5"/>
      <c r="AA916" s="5"/>
    </row>
    <row r="917" spans="1:27" ht="16">
      <c r="A917" s="13" t="str">
        <f ca="1">IF(ISBLANK(INDIRECT("'ref_dontTouch'!R"&amp;ROW(A917)&amp;"C"&amp;MATCH(A$2,ref_dontTouch!$A$1:$S$1,0),FALSE)),"",INDIRECT("'ref_dontTouch'!R"&amp;ROW(A917)&amp;"C"&amp;MATCH(A$2,ref_dontTouch!$A$1:$S$1,0),FALSE))</f>
        <v/>
      </c>
      <c r="B917" s="14" t="str">
        <f ca="1">IF(INDIRECT("'ref_dontTouch'!R"&amp;ROW(B917)&amp;"C"&amp;MATCH("ALIGN",ref_dontTouch!$A$1:$S$1,0),FALSE)="","",IF(INDIRECT("'ref_dontTouch'!R"&amp;ROW(B917)&amp;"C"&amp;MATCH("ALIGN",ref_dontTouch!$A$1:$S$1,0),FALSE)="t","Target",IF(INDIRECT("'ref_dontTouch'!R"&amp;ROW(B917)&amp;"C"&amp;MATCH("ALIGN",ref_dontTouch!$A$1:$S$1,0),FALSE)="f","Flagged","Connected")))</f>
        <v/>
      </c>
      <c r="C917" s="14" t="str">
        <f ca="1">IF(ISBLANK(INDIRECT("'ref_dontTouch'!R"&amp;ROW(C917)&amp;"C"&amp;MATCH(C$2,ref_dontTouch!$A$1:$S$1,0),FALSE)),"",INDIRECT("'ref_dontTouch'!R"&amp;ROW(C917)&amp;"C"&amp;MATCH(C$2,ref_dontTouch!$A$1:$S$1,0),FALSE))</f>
        <v/>
      </c>
      <c r="D917" s="13" t="str">
        <f ca="1">IF(C917="","",C917&amp;" - "&amp;VLOOKUP($C917,ref_dontTouch!$B916:$Y6914,MATCH("statement",ref_dontTouch!$B$1:$Y$1,0),0))</f>
        <v/>
      </c>
      <c r="E917" s="13" t="str">
        <f ca="1">IF(D917="","",VLOOKUP($C917,ref_dontTouch!$B916:$Y6914,MATCH("performanceExpectation",ref_dontTouch!$B$1:$Y$1,0),0))</f>
        <v/>
      </c>
      <c r="F917" s="5"/>
      <c r="G917" s="5"/>
      <c r="H917" s="5"/>
      <c r="I917" s="5"/>
      <c r="J917" s="5"/>
      <c r="K917" s="5"/>
      <c r="L917" s="5"/>
      <c r="M917" s="5"/>
      <c r="N917" s="5"/>
      <c r="O917" s="5"/>
      <c r="P917" s="5"/>
      <c r="Q917" s="5"/>
      <c r="R917" s="5"/>
      <c r="S917" s="5"/>
      <c r="T917" s="5"/>
      <c r="U917" s="5"/>
      <c r="V917" s="5"/>
      <c r="W917" s="5"/>
      <c r="X917" s="5"/>
      <c r="Y917" s="5"/>
      <c r="Z917" s="5"/>
      <c r="AA917" s="5"/>
    </row>
    <row r="918" spans="1:27" ht="16">
      <c r="A918" s="13" t="str">
        <f ca="1">IF(ISBLANK(INDIRECT("'ref_dontTouch'!R"&amp;ROW(A918)&amp;"C"&amp;MATCH(A$2,ref_dontTouch!$A$1:$S$1,0),FALSE)),"",INDIRECT("'ref_dontTouch'!R"&amp;ROW(A918)&amp;"C"&amp;MATCH(A$2,ref_dontTouch!$A$1:$S$1,0),FALSE))</f>
        <v/>
      </c>
      <c r="B918" s="14" t="str">
        <f ca="1">IF(INDIRECT("'ref_dontTouch'!R"&amp;ROW(B918)&amp;"C"&amp;MATCH("ALIGN",ref_dontTouch!$A$1:$S$1,0),FALSE)="","",IF(INDIRECT("'ref_dontTouch'!R"&amp;ROW(B918)&amp;"C"&amp;MATCH("ALIGN",ref_dontTouch!$A$1:$S$1,0),FALSE)="t","Target",IF(INDIRECT("'ref_dontTouch'!R"&amp;ROW(B918)&amp;"C"&amp;MATCH("ALIGN",ref_dontTouch!$A$1:$S$1,0),FALSE)="f","Flagged","Connected")))</f>
        <v/>
      </c>
      <c r="C918" s="14" t="str">
        <f ca="1">IF(ISBLANK(INDIRECT("'ref_dontTouch'!R"&amp;ROW(C918)&amp;"C"&amp;MATCH(C$2,ref_dontTouch!$A$1:$S$1,0),FALSE)),"",INDIRECT("'ref_dontTouch'!R"&amp;ROW(C918)&amp;"C"&amp;MATCH(C$2,ref_dontTouch!$A$1:$S$1,0),FALSE))</f>
        <v/>
      </c>
      <c r="D918" s="13" t="str">
        <f ca="1">IF(C918="","",C918&amp;" - "&amp;VLOOKUP($C918,ref_dontTouch!$B917:$Y6915,MATCH("statement",ref_dontTouch!$B$1:$Y$1,0),0))</f>
        <v/>
      </c>
      <c r="E918" s="13" t="str">
        <f ca="1">IF(D918="","",VLOOKUP($C918,ref_dontTouch!$B917:$Y6915,MATCH("performanceExpectation",ref_dontTouch!$B$1:$Y$1,0),0))</f>
        <v/>
      </c>
      <c r="F918" s="5"/>
      <c r="G918" s="5"/>
      <c r="H918" s="5"/>
      <c r="I918" s="5"/>
      <c r="J918" s="5"/>
      <c r="K918" s="5"/>
      <c r="L918" s="5"/>
      <c r="M918" s="5"/>
      <c r="N918" s="5"/>
      <c r="O918" s="5"/>
      <c r="P918" s="5"/>
      <c r="Q918" s="5"/>
      <c r="R918" s="5"/>
      <c r="S918" s="5"/>
      <c r="T918" s="5"/>
      <c r="U918" s="5"/>
      <c r="V918" s="5"/>
      <c r="W918" s="5"/>
      <c r="X918" s="5"/>
      <c r="Y918" s="5"/>
      <c r="Z918" s="5"/>
      <c r="AA918" s="5"/>
    </row>
    <row r="919" spans="1:27" ht="16">
      <c r="A919" s="13" t="str">
        <f ca="1">IF(ISBLANK(INDIRECT("'ref_dontTouch'!R"&amp;ROW(A919)&amp;"C"&amp;MATCH(A$2,ref_dontTouch!$A$1:$S$1,0),FALSE)),"",INDIRECT("'ref_dontTouch'!R"&amp;ROW(A919)&amp;"C"&amp;MATCH(A$2,ref_dontTouch!$A$1:$S$1,0),FALSE))</f>
        <v/>
      </c>
      <c r="B919" s="14" t="str">
        <f ca="1">IF(INDIRECT("'ref_dontTouch'!R"&amp;ROW(B919)&amp;"C"&amp;MATCH("ALIGN",ref_dontTouch!$A$1:$S$1,0),FALSE)="","",IF(INDIRECT("'ref_dontTouch'!R"&amp;ROW(B919)&amp;"C"&amp;MATCH("ALIGN",ref_dontTouch!$A$1:$S$1,0),FALSE)="t","Target",IF(INDIRECT("'ref_dontTouch'!R"&amp;ROW(B919)&amp;"C"&amp;MATCH("ALIGN",ref_dontTouch!$A$1:$S$1,0),FALSE)="f","Flagged","Connected")))</f>
        <v/>
      </c>
      <c r="C919" s="14" t="str">
        <f ca="1">IF(ISBLANK(INDIRECT("'ref_dontTouch'!R"&amp;ROW(C919)&amp;"C"&amp;MATCH(C$2,ref_dontTouch!$A$1:$S$1,0),FALSE)),"",INDIRECT("'ref_dontTouch'!R"&amp;ROW(C919)&amp;"C"&amp;MATCH(C$2,ref_dontTouch!$A$1:$S$1,0),FALSE))</f>
        <v/>
      </c>
      <c r="D919" s="13" t="str">
        <f ca="1">IF(C919="","",C919&amp;" - "&amp;VLOOKUP($C919,ref_dontTouch!$B918:$Y6916,MATCH("statement",ref_dontTouch!$B$1:$Y$1,0),0))</f>
        <v/>
      </c>
      <c r="E919" s="13" t="str">
        <f ca="1">IF(D919="","",VLOOKUP($C919,ref_dontTouch!$B918:$Y6916,MATCH("performanceExpectation",ref_dontTouch!$B$1:$Y$1,0),0))</f>
        <v/>
      </c>
      <c r="F919" s="5"/>
      <c r="G919" s="5"/>
      <c r="H919" s="5"/>
      <c r="I919" s="5"/>
      <c r="J919" s="5"/>
      <c r="K919" s="5"/>
      <c r="L919" s="5"/>
      <c r="M919" s="5"/>
      <c r="N919" s="5"/>
      <c r="O919" s="5"/>
      <c r="P919" s="5"/>
      <c r="Q919" s="5"/>
      <c r="R919" s="5"/>
      <c r="S919" s="5"/>
      <c r="T919" s="5"/>
      <c r="U919" s="5"/>
      <c r="V919" s="5"/>
      <c r="W919" s="5"/>
      <c r="X919" s="5"/>
      <c r="Y919" s="5"/>
      <c r="Z919" s="5"/>
      <c r="AA919" s="5"/>
    </row>
    <row r="920" spans="1:27" ht="16">
      <c r="A920" s="13" t="str">
        <f ca="1">IF(ISBLANK(INDIRECT("'ref_dontTouch'!R"&amp;ROW(A920)&amp;"C"&amp;MATCH(A$2,ref_dontTouch!$A$1:$S$1,0),FALSE)),"",INDIRECT("'ref_dontTouch'!R"&amp;ROW(A920)&amp;"C"&amp;MATCH(A$2,ref_dontTouch!$A$1:$S$1,0),FALSE))</f>
        <v/>
      </c>
      <c r="B920" s="14" t="str">
        <f ca="1">IF(INDIRECT("'ref_dontTouch'!R"&amp;ROW(B920)&amp;"C"&amp;MATCH("ALIGN",ref_dontTouch!$A$1:$S$1,0),FALSE)="","",IF(INDIRECT("'ref_dontTouch'!R"&amp;ROW(B920)&amp;"C"&amp;MATCH("ALIGN",ref_dontTouch!$A$1:$S$1,0),FALSE)="t","Target",IF(INDIRECT("'ref_dontTouch'!R"&amp;ROW(B920)&amp;"C"&amp;MATCH("ALIGN",ref_dontTouch!$A$1:$S$1,0),FALSE)="f","Flagged","Connected")))</f>
        <v/>
      </c>
      <c r="C920" s="14" t="str">
        <f ca="1">IF(ISBLANK(INDIRECT("'ref_dontTouch'!R"&amp;ROW(C920)&amp;"C"&amp;MATCH(C$2,ref_dontTouch!$A$1:$S$1,0),FALSE)),"",INDIRECT("'ref_dontTouch'!R"&amp;ROW(C920)&amp;"C"&amp;MATCH(C$2,ref_dontTouch!$A$1:$S$1,0),FALSE))</f>
        <v/>
      </c>
      <c r="D920" s="13" t="str">
        <f ca="1">IF(C920="","",C920&amp;" - "&amp;VLOOKUP($C920,ref_dontTouch!$B919:$Y6917,MATCH("statement",ref_dontTouch!$B$1:$Y$1,0),0))</f>
        <v/>
      </c>
      <c r="E920" s="13" t="str">
        <f ca="1">IF(D920="","",VLOOKUP($C920,ref_dontTouch!$B919:$Y6917,MATCH("performanceExpectation",ref_dontTouch!$B$1:$Y$1,0),0))</f>
        <v/>
      </c>
      <c r="F920" s="5"/>
      <c r="G920" s="5"/>
      <c r="H920" s="5"/>
      <c r="I920" s="5"/>
      <c r="J920" s="5"/>
      <c r="K920" s="5"/>
      <c r="L920" s="5"/>
      <c r="M920" s="5"/>
      <c r="N920" s="5"/>
      <c r="O920" s="5"/>
      <c r="P920" s="5"/>
      <c r="Q920" s="5"/>
      <c r="R920" s="5"/>
      <c r="S920" s="5"/>
      <c r="T920" s="5"/>
      <c r="U920" s="5"/>
      <c r="V920" s="5"/>
      <c r="W920" s="5"/>
      <c r="X920" s="5"/>
      <c r="Y920" s="5"/>
      <c r="Z920" s="5"/>
      <c r="AA920" s="5"/>
    </row>
    <row r="921" spans="1:27" ht="16">
      <c r="A921" s="13" t="str">
        <f ca="1">IF(ISBLANK(INDIRECT("'ref_dontTouch'!R"&amp;ROW(A921)&amp;"C"&amp;MATCH(A$2,ref_dontTouch!$A$1:$S$1,0),FALSE)),"",INDIRECT("'ref_dontTouch'!R"&amp;ROW(A921)&amp;"C"&amp;MATCH(A$2,ref_dontTouch!$A$1:$S$1,0),FALSE))</f>
        <v/>
      </c>
      <c r="B921" s="14" t="str">
        <f ca="1">IF(INDIRECT("'ref_dontTouch'!R"&amp;ROW(B921)&amp;"C"&amp;MATCH("ALIGN",ref_dontTouch!$A$1:$S$1,0),FALSE)="","",IF(INDIRECT("'ref_dontTouch'!R"&amp;ROW(B921)&amp;"C"&amp;MATCH("ALIGN",ref_dontTouch!$A$1:$S$1,0),FALSE)="t","Target",IF(INDIRECT("'ref_dontTouch'!R"&amp;ROW(B921)&amp;"C"&amp;MATCH("ALIGN",ref_dontTouch!$A$1:$S$1,0),FALSE)="f","Flagged","Connected")))</f>
        <v/>
      </c>
      <c r="C921" s="14" t="str">
        <f ca="1">IF(ISBLANK(INDIRECT("'ref_dontTouch'!R"&amp;ROW(C921)&amp;"C"&amp;MATCH(C$2,ref_dontTouch!$A$1:$S$1,0),FALSE)),"",INDIRECT("'ref_dontTouch'!R"&amp;ROW(C921)&amp;"C"&amp;MATCH(C$2,ref_dontTouch!$A$1:$S$1,0),FALSE))</f>
        <v/>
      </c>
      <c r="D921" s="13" t="str">
        <f ca="1">IF(C921="","",C921&amp;" - "&amp;VLOOKUP($C921,ref_dontTouch!$B920:$Y6918,MATCH("statement",ref_dontTouch!$B$1:$Y$1,0),0))</f>
        <v/>
      </c>
      <c r="E921" s="13" t="str">
        <f ca="1">IF(D921="","",VLOOKUP($C921,ref_dontTouch!$B920:$Y6918,MATCH("performanceExpectation",ref_dontTouch!$B$1:$Y$1,0),0))</f>
        <v/>
      </c>
      <c r="F921" s="5"/>
      <c r="G921" s="5"/>
      <c r="H921" s="5"/>
      <c r="I921" s="5"/>
      <c r="J921" s="5"/>
      <c r="K921" s="5"/>
      <c r="L921" s="5"/>
      <c r="M921" s="5"/>
      <c r="N921" s="5"/>
      <c r="O921" s="5"/>
      <c r="P921" s="5"/>
      <c r="Q921" s="5"/>
      <c r="R921" s="5"/>
      <c r="S921" s="5"/>
      <c r="T921" s="5"/>
      <c r="U921" s="5"/>
      <c r="V921" s="5"/>
      <c r="W921" s="5"/>
      <c r="X921" s="5"/>
      <c r="Y921" s="5"/>
      <c r="Z921" s="5"/>
      <c r="AA921" s="5"/>
    </row>
    <row r="922" spans="1:27" ht="16">
      <c r="A922" s="13" t="str">
        <f ca="1">IF(ISBLANK(INDIRECT("'ref_dontTouch'!R"&amp;ROW(A922)&amp;"C"&amp;MATCH(A$2,ref_dontTouch!$A$1:$S$1,0),FALSE)),"",INDIRECT("'ref_dontTouch'!R"&amp;ROW(A922)&amp;"C"&amp;MATCH(A$2,ref_dontTouch!$A$1:$S$1,0),FALSE))</f>
        <v/>
      </c>
      <c r="B922" s="14" t="str">
        <f ca="1">IF(INDIRECT("'ref_dontTouch'!R"&amp;ROW(B922)&amp;"C"&amp;MATCH("ALIGN",ref_dontTouch!$A$1:$S$1,0),FALSE)="","",IF(INDIRECT("'ref_dontTouch'!R"&amp;ROW(B922)&amp;"C"&amp;MATCH("ALIGN",ref_dontTouch!$A$1:$S$1,0),FALSE)="t","Target",IF(INDIRECT("'ref_dontTouch'!R"&amp;ROW(B922)&amp;"C"&amp;MATCH("ALIGN",ref_dontTouch!$A$1:$S$1,0),FALSE)="f","Flagged","Connected")))</f>
        <v/>
      </c>
      <c r="C922" s="14" t="str">
        <f ca="1">IF(ISBLANK(INDIRECT("'ref_dontTouch'!R"&amp;ROW(C922)&amp;"C"&amp;MATCH(C$2,ref_dontTouch!$A$1:$S$1,0),FALSE)),"",INDIRECT("'ref_dontTouch'!R"&amp;ROW(C922)&amp;"C"&amp;MATCH(C$2,ref_dontTouch!$A$1:$S$1,0),FALSE))</f>
        <v/>
      </c>
      <c r="D922" s="13" t="str">
        <f ca="1">IF(C922="","",C922&amp;" - "&amp;VLOOKUP($C922,ref_dontTouch!$B921:$Y6919,MATCH("statement",ref_dontTouch!$B$1:$Y$1,0),0))</f>
        <v/>
      </c>
      <c r="E922" s="13" t="str">
        <f ca="1">IF(D922="","",VLOOKUP($C922,ref_dontTouch!$B921:$Y6919,MATCH("performanceExpectation",ref_dontTouch!$B$1:$Y$1,0),0))</f>
        <v/>
      </c>
      <c r="F922" s="5"/>
      <c r="G922" s="5"/>
      <c r="H922" s="5"/>
      <c r="I922" s="5"/>
      <c r="J922" s="5"/>
      <c r="K922" s="5"/>
      <c r="L922" s="5"/>
      <c r="M922" s="5"/>
      <c r="N922" s="5"/>
      <c r="O922" s="5"/>
      <c r="P922" s="5"/>
      <c r="Q922" s="5"/>
      <c r="R922" s="5"/>
      <c r="S922" s="5"/>
      <c r="T922" s="5"/>
      <c r="U922" s="5"/>
      <c r="V922" s="5"/>
      <c r="W922" s="5"/>
      <c r="X922" s="5"/>
      <c r="Y922" s="5"/>
      <c r="Z922" s="5"/>
      <c r="AA922" s="5"/>
    </row>
    <row r="923" spans="1:27" ht="16">
      <c r="A923" s="13" t="str">
        <f ca="1">IF(ISBLANK(INDIRECT("'ref_dontTouch'!R"&amp;ROW(A923)&amp;"C"&amp;MATCH(A$2,ref_dontTouch!$A$1:$S$1,0),FALSE)),"",INDIRECT("'ref_dontTouch'!R"&amp;ROW(A923)&amp;"C"&amp;MATCH(A$2,ref_dontTouch!$A$1:$S$1,0),FALSE))</f>
        <v/>
      </c>
      <c r="B923" s="14" t="str">
        <f ca="1">IF(INDIRECT("'ref_dontTouch'!R"&amp;ROW(B923)&amp;"C"&amp;MATCH("ALIGN",ref_dontTouch!$A$1:$S$1,0),FALSE)="","",IF(INDIRECT("'ref_dontTouch'!R"&amp;ROW(B923)&amp;"C"&amp;MATCH("ALIGN",ref_dontTouch!$A$1:$S$1,0),FALSE)="t","Target",IF(INDIRECT("'ref_dontTouch'!R"&amp;ROW(B923)&amp;"C"&amp;MATCH("ALIGN",ref_dontTouch!$A$1:$S$1,0),FALSE)="f","Flagged","Connected")))</f>
        <v/>
      </c>
      <c r="C923" s="14" t="str">
        <f ca="1">IF(ISBLANK(INDIRECT("'ref_dontTouch'!R"&amp;ROW(C923)&amp;"C"&amp;MATCH(C$2,ref_dontTouch!$A$1:$S$1,0),FALSE)),"",INDIRECT("'ref_dontTouch'!R"&amp;ROW(C923)&amp;"C"&amp;MATCH(C$2,ref_dontTouch!$A$1:$S$1,0),FALSE))</f>
        <v/>
      </c>
      <c r="D923" s="13" t="str">
        <f ca="1">IF(C923="","",C923&amp;" - "&amp;VLOOKUP($C923,ref_dontTouch!$B922:$Y6920,MATCH("statement",ref_dontTouch!$B$1:$Y$1,0),0))</f>
        <v/>
      </c>
      <c r="E923" s="13" t="str">
        <f ca="1">IF(D923="","",VLOOKUP($C923,ref_dontTouch!$B922:$Y6920,MATCH("performanceExpectation",ref_dontTouch!$B$1:$Y$1,0),0))</f>
        <v/>
      </c>
      <c r="F923" s="5"/>
      <c r="G923" s="5"/>
      <c r="H923" s="5"/>
      <c r="I923" s="5"/>
      <c r="J923" s="5"/>
      <c r="K923" s="5"/>
      <c r="L923" s="5"/>
      <c r="M923" s="5"/>
      <c r="N923" s="5"/>
      <c r="O923" s="5"/>
      <c r="P923" s="5"/>
      <c r="Q923" s="5"/>
      <c r="R923" s="5"/>
      <c r="S923" s="5"/>
      <c r="T923" s="5"/>
      <c r="U923" s="5"/>
      <c r="V923" s="5"/>
      <c r="W923" s="5"/>
      <c r="X923" s="5"/>
      <c r="Y923" s="5"/>
      <c r="Z923" s="5"/>
      <c r="AA923" s="5"/>
    </row>
    <row r="924" spans="1:27" ht="16">
      <c r="A924" s="13" t="str">
        <f ca="1">IF(ISBLANK(INDIRECT("'ref_dontTouch'!R"&amp;ROW(A924)&amp;"C"&amp;MATCH(A$2,ref_dontTouch!$A$1:$S$1,0),FALSE)),"",INDIRECT("'ref_dontTouch'!R"&amp;ROW(A924)&amp;"C"&amp;MATCH(A$2,ref_dontTouch!$A$1:$S$1,0),FALSE))</f>
        <v/>
      </c>
      <c r="B924" s="14" t="str">
        <f ca="1">IF(INDIRECT("'ref_dontTouch'!R"&amp;ROW(B924)&amp;"C"&amp;MATCH("ALIGN",ref_dontTouch!$A$1:$S$1,0),FALSE)="","",IF(INDIRECT("'ref_dontTouch'!R"&amp;ROW(B924)&amp;"C"&amp;MATCH("ALIGN",ref_dontTouch!$A$1:$S$1,0),FALSE)="t","Target",IF(INDIRECT("'ref_dontTouch'!R"&amp;ROW(B924)&amp;"C"&amp;MATCH("ALIGN",ref_dontTouch!$A$1:$S$1,0),FALSE)="f","Flagged","Connected")))</f>
        <v/>
      </c>
      <c r="C924" s="14" t="str">
        <f ca="1">IF(ISBLANK(INDIRECT("'ref_dontTouch'!R"&amp;ROW(C924)&amp;"C"&amp;MATCH(C$2,ref_dontTouch!$A$1:$S$1,0),FALSE)),"",INDIRECT("'ref_dontTouch'!R"&amp;ROW(C924)&amp;"C"&amp;MATCH(C$2,ref_dontTouch!$A$1:$S$1,0),FALSE))</f>
        <v/>
      </c>
      <c r="D924" s="13" t="str">
        <f ca="1">IF(C924="","",C924&amp;" - "&amp;VLOOKUP($C924,ref_dontTouch!$B923:$Y6921,MATCH("statement",ref_dontTouch!$B$1:$Y$1,0),0))</f>
        <v/>
      </c>
      <c r="E924" s="13" t="str">
        <f ca="1">IF(D924="","",VLOOKUP($C924,ref_dontTouch!$B923:$Y6921,MATCH("performanceExpectation",ref_dontTouch!$B$1:$Y$1,0),0))</f>
        <v/>
      </c>
      <c r="F924" s="5"/>
      <c r="G924" s="5"/>
      <c r="H924" s="5"/>
      <c r="I924" s="5"/>
      <c r="J924" s="5"/>
      <c r="K924" s="5"/>
      <c r="L924" s="5"/>
      <c r="M924" s="5"/>
      <c r="N924" s="5"/>
      <c r="O924" s="5"/>
      <c r="P924" s="5"/>
      <c r="Q924" s="5"/>
      <c r="R924" s="5"/>
      <c r="S924" s="5"/>
      <c r="T924" s="5"/>
      <c r="U924" s="5"/>
      <c r="V924" s="5"/>
      <c r="W924" s="5"/>
      <c r="X924" s="5"/>
      <c r="Y924" s="5"/>
      <c r="Z924" s="5"/>
      <c r="AA924" s="5"/>
    </row>
    <row r="925" spans="1:27" ht="16">
      <c r="A925" s="13" t="str">
        <f ca="1">IF(ISBLANK(INDIRECT("'ref_dontTouch'!R"&amp;ROW(A925)&amp;"C"&amp;MATCH(A$2,ref_dontTouch!$A$1:$S$1,0),FALSE)),"",INDIRECT("'ref_dontTouch'!R"&amp;ROW(A925)&amp;"C"&amp;MATCH(A$2,ref_dontTouch!$A$1:$S$1,0),FALSE))</f>
        <v/>
      </c>
      <c r="B925" s="14" t="str">
        <f ca="1">IF(INDIRECT("'ref_dontTouch'!R"&amp;ROW(B925)&amp;"C"&amp;MATCH("ALIGN",ref_dontTouch!$A$1:$S$1,0),FALSE)="","",IF(INDIRECT("'ref_dontTouch'!R"&amp;ROW(B925)&amp;"C"&amp;MATCH("ALIGN",ref_dontTouch!$A$1:$S$1,0),FALSE)="t","Target",IF(INDIRECT("'ref_dontTouch'!R"&amp;ROW(B925)&amp;"C"&amp;MATCH("ALIGN",ref_dontTouch!$A$1:$S$1,0),FALSE)="f","Flagged","Connected")))</f>
        <v/>
      </c>
      <c r="C925" s="14" t="str">
        <f ca="1">IF(ISBLANK(INDIRECT("'ref_dontTouch'!R"&amp;ROW(C925)&amp;"C"&amp;MATCH(C$2,ref_dontTouch!$A$1:$S$1,0),FALSE)),"",INDIRECT("'ref_dontTouch'!R"&amp;ROW(C925)&amp;"C"&amp;MATCH(C$2,ref_dontTouch!$A$1:$S$1,0),FALSE))</f>
        <v/>
      </c>
      <c r="D925" s="13" t="str">
        <f ca="1">IF(C925="","",C925&amp;" - "&amp;VLOOKUP($C925,ref_dontTouch!$B924:$Y6922,MATCH("statement",ref_dontTouch!$B$1:$Y$1,0),0))</f>
        <v/>
      </c>
      <c r="E925" s="13" t="str">
        <f ca="1">IF(D925="","",VLOOKUP($C925,ref_dontTouch!$B924:$Y6922,MATCH("performanceExpectation",ref_dontTouch!$B$1:$Y$1,0),0))</f>
        <v/>
      </c>
      <c r="F925" s="5"/>
      <c r="G925" s="5"/>
      <c r="H925" s="5"/>
      <c r="I925" s="5"/>
      <c r="J925" s="5"/>
      <c r="K925" s="5"/>
      <c r="L925" s="5"/>
      <c r="M925" s="5"/>
      <c r="N925" s="5"/>
      <c r="O925" s="5"/>
      <c r="P925" s="5"/>
      <c r="Q925" s="5"/>
      <c r="R925" s="5"/>
      <c r="S925" s="5"/>
      <c r="T925" s="5"/>
      <c r="U925" s="5"/>
      <c r="V925" s="5"/>
      <c r="W925" s="5"/>
      <c r="X925" s="5"/>
      <c r="Y925" s="5"/>
      <c r="Z925" s="5"/>
      <c r="AA925" s="5"/>
    </row>
    <row r="926" spans="1:27" ht="16">
      <c r="A926" s="13" t="str">
        <f ca="1">IF(ISBLANK(INDIRECT("'ref_dontTouch'!R"&amp;ROW(A926)&amp;"C"&amp;MATCH(A$2,ref_dontTouch!$A$1:$S$1,0),FALSE)),"",INDIRECT("'ref_dontTouch'!R"&amp;ROW(A926)&amp;"C"&amp;MATCH(A$2,ref_dontTouch!$A$1:$S$1,0),FALSE))</f>
        <v/>
      </c>
      <c r="B926" s="14" t="str">
        <f ca="1">IF(INDIRECT("'ref_dontTouch'!R"&amp;ROW(B926)&amp;"C"&amp;MATCH("ALIGN",ref_dontTouch!$A$1:$S$1,0),FALSE)="","",IF(INDIRECT("'ref_dontTouch'!R"&amp;ROW(B926)&amp;"C"&amp;MATCH("ALIGN",ref_dontTouch!$A$1:$S$1,0),FALSE)="t","Target",IF(INDIRECT("'ref_dontTouch'!R"&amp;ROW(B926)&amp;"C"&amp;MATCH("ALIGN",ref_dontTouch!$A$1:$S$1,0),FALSE)="f","Flagged","Connected")))</f>
        <v/>
      </c>
      <c r="C926" s="14" t="str">
        <f ca="1">IF(ISBLANK(INDIRECT("'ref_dontTouch'!R"&amp;ROW(C926)&amp;"C"&amp;MATCH(C$2,ref_dontTouch!$A$1:$S$1,0),FALSE)),"",INDIRECT("'ref_dontTouch'!R"&amp;ROW(C926)&amp;"C"&amp;MATCH(C$2,ref_dontTouch!$A$1:$S$1,0),FALSE))</f>
        <v/>
      </c>
      <c r="D926" s="13" t="str">
        <f ca="1">IF(C926="","",C926&amp;" - "&amp;VLOOKUP($C926,ref_dontTouch!$B925:$Y6923,MATCH("statement",ref_dontTouch!$B$1:$Y$1,0),0))</f>
        <v/>
      </c>
      <c r="E926" s="13" t="str">
        <f ca="1">IF(D926="","",VLOOKUP($C926,ref_dontTouch!$B925:$Y6923,MATCH("performanceExpectation",ref_dontTouch!$B$1:$Y$1,0),0))</f>
        <v/>
      </c>
      <c r="F926" s="5"/>
      <c r="G926" s="5"/>
      <c r="H926" s="5"/>
      <c r="I926" s="5"/>
      <c r="J926" s="5"/>
      <c r="K926" s="5"/>
      <c r="L926" s="5"/>
      <c r="M926" s="5"/>
      <c r="N926" s="5"/>
      <c r="O926" s="5"/>
      <c r="P926" s="5"/>
      <c r="Q926" s="5"/>
      <c r="R926" s="5"/>
      <c r="S926" s="5"/>
      <c r="T926" s="5"/>
      <c r="U926" s="5"/>
      <c r="V926" s="5"/>
      <c r="W926" s="5"/>
      <c r="X926" s="5"/>
      <c r="Y926" s="5"/>
      <c r="Z926" s="5"/>
      <c r="AA926" s="5"/>
    </row>
    <row r="927" spans="1:27" ht="16">
      <c r="A927" s="13" t="str">
        <f ca="1">IF(ISBLANK(INDIRECT("'ref_dontTouch'!R"&amp;ROW(A927)&amp;"C"&amp;MATCH(A$2,ref_dontTouch!$A$1:$S$1,0),FALSE)),"",INDIRECT("'ref_dontTouch'!R"&amp;ROW(A927)&amp;"C"&amp;MATCH(A$2,ref_dontTouch!$A$1:$S$1,0),FALSE))</f>
        <v/>
      </c>
      <c r="B927" s="14" t="str">
        <f ca="1">IF(INDIRECT("'ref_dontTouch'!R"&amp;ROW(B927)&amp;"C"&amp;MATCH("ALIGN",ref_dontTouch!$A$1:$S$1,0),FALSE)="","",IF(INDIRECT("'ref_dontTouch'!R"&amp;ROW(B927)&amp;"C"&amp;MATCH("ALIGN",ref_dontTouch!$A$1:$S$1,0),FALSE)="t","Target",IF(INDIRECT("'ref_dontTouch'!R"&amp;ROW(B927)&amp;"C"&amp;MATCH("ALIGN",ref_dontTouch!$A$1:$S$1,0),FALSE)="f","Flagged","Connected")))</f>
        <v/>
      </c>
      <c r="C927" s="14" t="str">
        <f ca="1">IF(ISBLANK(INDIRECT("'ref_dontTouch'!R"&amp;ROW(C927)&amp;"C"&amp;MATCH(C$2,ref_dontTouch!$A$1:$S$1,0),FALSE)),"",INDIRECT("'ref_dontTouch'!R"&amp;ROW(C927)&amp;"C"&amp;MATCH(C$2,ref_dontTouch!$A$1:$S$1,0),FALSE))</f>
        <v/>
      </c>
      <c r="D927" s="13" t="str">
        <f ca="1">IF(C927="","",C927&amp;" - "&amp;VLOOKUP($C927,ref_dontTouch!$B926:$Y6924,MATCH("statement",ref_dontTouch!$B$1:$Y$1,0),0))</f>
        <v/>
      </c>
      <c r="E927" s="13" t="str">
        <f ca="1">IF(D927="","",VLOOKUP($C927,ref_dontTouch!$B926:$Y6924,MATCH("performanceExpectation",ref_dontTouch!$B$1:$Y$1,0),0))</f>
        <v/>
      </c>
      <c r="F927" s="5"/>
      <c r="G927" s="5"/>
      <c r="H927" s="5"/>
      <c r="I927" s="5"/>
      <c r="J927" s="5"/>
      <c r="K927" s="5"/>
      <c r="L927" s="5"/>
      <c r="M927" s="5"/>
      <c r="N927" s="5"/>
      <c r="O927" s="5"/>
      <c r="P927" s="5"/>
      <c r="Q927" s="5"/>
      <c r="R927" s="5"/>
      <c r="S927" s="5"/>
      <c r="T927" s="5"/>
      <c r="U927" s="5"/>
      <c r="V927" s="5"/>
      <c r="W927" s="5"/>
      <c r="X927" s="5"/>
      <c r="Y927" s="5"/>
      <c r="Z927" s="5"/>
      <c r="AA927" s="5"/>
    </row>
    <row r="928" spans="1:27" ht="16">
      <c r="A928" s="13" t="str">
        <f ca="1">IF(ISBLANK(INDIRECT("'ref_dontTouch'!R"&amp;ROW(A928)&amp;"C"&amp;MATCH(A$2,ref_dontTouch!$A$1:$S$1,0),FALSE)),"",INDIRECT("'ref_dontTouch'!R"&amp;ROW(A928)&amp;"C"&amp;MATCH(A$2,ref_dontTouch!$A$1:$S$1,0),FALSE))</f>
        <v/>
      </c>
      <c r="B928" s="14" t="str">
        <f ca="1">IF(INDIRECT("'ref_dontTouch'!R"&amp;ROW(B928)&amp;"C"&amp;MATCH("ALIGN",ref_dontTouch!$A$1:$S$1,0),FALSE)="","",IF(INDIRECT("'ref_dontTouch'!R"&amp;ROW(B928)&amp;"C"&amp;MATCH("ALIGN",ref_dontTouch!$A$1:$S$1,0),FALSE)="t","Target",IF(INDIRECT("'ref_dontTouch'!R"&amp;ROW(B928)&amp;"C"&amp;MATCH("ALIGN",ref_dontTouch!$A$1:$S$1,0),FALSE)="f","Flagged","Connected")))</f>
        <v/>
      </c>
      <c r="C928" s="14" t="str">
        <f ca="1">IF(ISBLANK(INDIRECT("'ref_dontTouch'!R"&amp;ROW(C928)&amp;"C"&amp;MATCH(C$2,ref_dontTouch!$A$1:$S$1,0),FALSE)),"",INDIRECT("'ref_dontTouch'!R"&amp;ROW(C928)&amp;"C"&amp;MATCH(C$2,ref_dontTouch!$A$1:$S$1,0),FALSE))</f>
        <v/>
      </c>
      <c r="D928" s="13" t="str">
        <f ca="1">IF(C928="","",C928&amp;" - "&amp;VLOOKUP($C928,ref_dontTouch!$B927:$Y6925,MATCH("statement",ref_dontTouch!$B$1:$Y$1,0),0))</f>
        <v/>
      </c>
      <c r="E928" s="13" t="str">
        <f ca="1">IF(D928="","",VLOOKUP($C928,ref_dontTouch!$B927:$Y6925,MATCH("performanceExpectation",ref_dontTouch!$B$1:$Y$1,0),0))</f>
        <v/>
      </c>
      <c r="F928" s="5"/>
      <c r="G928" s="5"/>
      <c r="H928" s="5"/>
      <c r="I928" s="5"/>
      <c r="J928" s="5"/>
      <c r="K928" s="5"/>
      <c r="L928" s="5"/>
      <c r="M928" s="5"/>
      <c r="N928" s="5"/>
      <c r="O928" s="5"/>
      <c r="P928" s="5"/>
      <c r="Q928" s="5"/>
      <c r="R928" s="5"/>
      <c r="S928" s="5"/>
      <c r="T928" s="5"/>
      <c r="U928" s="5"/>
      <c r="V928" s="5"/>
      <c r="W928" s="5"/>
      <c r="X928" s="5"/>
      <c r="Y928" s="5"/>
      <c r="Z928" s="5"/>
      <c r="AA928" s="5"/>
    </row>
    <row r="929" spans="1:27" ht="16">
      <c r="A929" s="13" t="str">
        <f ca="1">IF(ISBLANK(INDIRECT("'ref_dontTouch'!R"&amp;ROW(A929)&amp;"C"&amp;MATCH(A$2,ref_dontTouch!$A$1:$S$1,0),FALSE)),"",INDIRECT("'ref_dontTouch'!R"&amp;ROW(A929)&amp;"C"&amp;MATCH(A$2,ref_dontTouch!$A$1:$S$1,0),FALSE))</f>
        <v/>
      </c>
      <c r="B929" s="14" t="str">
        <f ca="1">IF(INDIRECT("'ref_dontTouch'!R"&amp;ROW(B929)&amp;"C"&amp;MATCH("ALIGN",ref_dontTouch!$A$1:$S$1,0),FALSE)="","",IF(INDIRECT("'ref_dontTouch'!R"&amp;ROW(B929)&amp;"C"&amp;MATCH("ALIGN",ref_dontTouch!$A$1:$S$1,0),FALSE)="t","Target",IF(INDIRECT("'ref_dontTouch'!R"&amp;ROW(B929)&amp;"C"&amp;MATCH("ALIGN",ref_dontTouch!$A$1:$S$1,0),FALSE)="f","Flagged","Connected")))</f>
        <v/>
      </c>
      <c r="C929" s="14" t="str">
        <f ca="1">IF(ISBLANK(INDIRECT("'ref_dontTouch'!R"&amp;ROW(C929)&amp;"C"&amp;MATCH(C$2,ref_dontTouch!$A$1:$S$1,0),FALSE)),"",INDIRECT("'ref_dontTouch'!R"&amp;ROW(C929)&amp;"C"&amp;MATCH(C$2,ref_dontTouch!$A$1:$S$1,0),FALSE))</f>
        <v/>
      </c>
      <c r="D929" s="13" t="str">
        <f ca="1">IF(C929="","",C929&amp;" - "&amp;VLOOKUP($C929,ref_dontTouch!$B928:$Y6926,MATCH("statement",ref_dontTouch!$B$1:$Y$1,0),0))</f>
        <v/>
      </c>
      <c r="E929" s="13" t="str">
        <f ca="1">IF(D929="","",VLOOKUP($C929,ref_dontTouch!$B928:$Y6926,MATCH("performanceExpectation",ref_dontTouch!$B$1:$Y$1,0),0))</f>
        <v/>
      </c>
      <c r="F929" s="5"/>
      <c r="G929" s="5"/>
      <c r="H929" s="5"/>
      <c r="I929" s="5"/>
      <c r="J929" s="5"/>
      <c r="K929" s="5"/>
      <c r="L929" s="5"/>
      <c r="M929" s="5"/>
      <c r="N929" s="5"/>
      <c r="O929" s="5"/>
      <c r="P929" s="5"/>
      <c r="Q929" s="5"/>
      <c r="R929" s="5"/>
      <c r="S929" s="5"/>
      <c r="T929" s="5"/>
      <c r="U929" s="5"/>
      <c r="V929" s="5"/>
      <c r="W929" s="5"/>
      <c r="X929" s="5"/>
      <c r="Y929" s="5"/>
      <c r="Z929" s="5"/>
      <c r="AA929" s="5"/>
    </row>
    <row r="930" spans="1:27" ht="16">
      <c r="A930" s="13" t="str">
        <f ca="1">IF(ISBLANK(INDIRECT("'ref_dontTouch'!R"&amp;ROW(A930)&amp;"C"&amp;MATCH(A$2,ref_dontTouch!$A$1:$S$1,0),FALSE)),"",INDIRECT("'ref_dontTouch'!R"&amp;ROW(A930)&amp;"C"&amp;MATCH(A$2,ref_dontTouch!$A$1:$S$1,0),FALSE))</f>
        <v/>
      </c>
      <c r="B930" s="14" t="str">
        <f ca="1">IF(INDIRECT("'ref_dontTouch'!R"&amp;ROW(B930)&amp;"C"&amp;MATCH("ALIGN",ref_dontTouch!$A$1:$S$1,0),FALSE)="","",IF(INDIRECT("'ref_dontTouch'!R"&amp;ROW(B930)&amp;"C"&amp;MATCH("ALIGN",ref_dontTouch!$A$1:$S$1,0),FALSE)="t","Target",IF(INDIRECT("'ref_dontTouch'!R"&amp;ROW(B930)&amp;"C"&amp;MATCH("ALIGN",ref_dontTouch!$A$1:$S$1,0),FALSE)="f","Flagged","Connected")))</f>
        <v/>
      </c>
      <c r="C930" s="14" t="str">
        <f ca="1">IF(ISBLANK(INDIRECT("'ref_dontTouch'!R"&amp;ROW(C930)&amp;"C"&amp;MATCH(C$2,ref_dontTouch!$A$1:$S$1,0),FALSE)),"",INDIRECT("'ref_dontTouch'!R"&amp;ROW(C930)&amp;"C"&amp;MATCH(C$2,ref_dontTouch!$A$1:$S$1,0),FALSE))</f>
        <v/>
      </c>
      <c r="D930" s="13" t="str">
        <f ca="1">IF(C930="","",C930&amp;" - "&amp;VLOOKUP($C930,ref_dontTouch!$B929:$Y6927,MATCH("statement",ref_dontTouch!$B$1:$Y$1,0),0))</f>
        <v/>
      </c>
      <c r="E930" s="13" t="str">
        <f ca="1">IF(D930="","",VLOOKUP($C930,ref_dontTouch!$B929:$Y6927,MATCH("performanceExpectation",ref_dontTouch!$B$1:$Y$1,0),0))</f>
        <v/>
      </c>
      <c r="F930" s="5"/>
      <c r="G930" s="5"/>
      <c r="H930" s="5"/>
      <c r="I930" s="5"/>
      <c r="J930" s="5"/>
      <c r="K930" s="5"/>
      <c r="L930" s="5"/>
      <c r="M930" s="5"/>
      <c r="N930" s="5"/>
      <c r="O930" s="5"/>
      <c r="P930" s="5"/>
      <c r="Q930" s="5"/>
      <c r="R930" s="5"/>
      <c r="S930" s="5"/>
      <c r="T930" s="5"/>
      <c r="U930" s="5"/>
      <c r="V930" s="5"/>
      <c r="W930" s="5"/>
      <c r="X930" s="5"/>
      <c r="Y930" s="5"/>
      <c r="Z930" s="5"/>
      <c r="AA930" s="5"/>
    </row>
    <row r="931" spans="1:27" ht="16">
      <c r="A931" s="13" t="str">
        <f ca="1">IF(ISBLANK(INDIRECT("'ref_dontTouch'!R"&amp;ROW(A931)&amp;"C"&amp;MATCH(A$2,ref_dontTouch!$A$1:$S$1,0),FALSE)),"",INDIRECT("'ref_dontTouch'!R"&amp;ROW(A931)&amp;"C"&amp;MATCH(A$2,ref_dontTouch!$A$1:$S$1,0),FALSE))</f>
        <v/>
      </c>
      <c r="B931" s="14" t="str">
        <f ca="1">IF(INDIRECT("'ref_dontTouch'!R"&amp;ROW(B931)&amp;"C"&amp;MATCH("ALIGN",ref_dontTouch!$A$1:$S$1,0),FALSE)="","",IF(INDIRECT("'ref_dontTouch'!R"&amp;ROW(B931)&amp;"C"&amp;MATCH("ALIGN",ref_dontTouch!$A$1:$S$1,0),FALSE)="t","Target",IF(INDIRECT("'ref_dontTouch'!R"&amp;ROW(B931)&amp;"C"&amp;MATCH("ALIGN",ref_dontTouch!$A$1:$S$1,0),FALSE)="f","Flagged","Connected")))</f>
        <v/>
      </c>
      <c r="C931" s="14" t="str">
        <f ca="1">IF(ISBLANK(INDIRECT("'ref_dontTouch'!R"&amp;ROW(C931)&amp;"C"&amp;MATCH(C$2,ref_dontTouch!$A$1:$S$1,0),FALSE)),"",INDIRECT("'ref_dontTouch'!R"&amp;ROW(C931)&amp;"C"&amp;MATCH(C$2,ref_dontTouch!$A$1:$S$1,0),FALSE))</f>
        <v/>
      </c>
      <c r="D931" s="13" t="str">
        <f ca="1">IF(C931="","",C931&amp;" - "&amp;VLOOKUP($C931,ref_dontTouch!$B930:$Y6928,MATCH("statement",ref_dontTouch!$B$1:$Y$1,0),0))</f>
        <v/>
      </c>
      <c r="E931" s="13" t="str">
        <f ca="1">IF(D931="","",VLOOKUP($C931,ref_dontTouch!$B930:$Y6928,MATCH("performanceExpectation",ref_dontTouch!$B$1:$Y$1,0),0))</f>
        <v/>
      </c>
      <c r="F931" s="5"/>
      <c r="G931" s="5"/>
      <c r="H931" s="5"/>
      <c r="I931" s="5"/>
      <c r="J931" s="5"/>
      <c r="K931" s="5"/>
      <c r="L931" s="5"/>
      <c r="M931" s="5"/>
      <c r="N931" s="5"/>
      <c r="O931" s="5"/>
      <c r="P931" s="5"/>
      <c r="Q931" s="5"/>
      <c r="R931" s="5"/>
      <c r="S931" s="5"/>
      <c r="T931" s="5"/>
      <c r="U931" s="5"/>
      <c r="V931" s="5"/>
      <c r="W931" s="5"/>
      <c r="X931" s="5"/>
      <c r="Y931" s="5"/>
      <c r="Z931" s="5"/>
      <c r="AA931" s="5"/>
    </row>
    <row r="932" spans="1:27" ht="16">
      <c r="A932" s="13" t="str">
        <f ca="1">IF(ISBLANK(INDIRECT("'ref_dontTouch'!R"&amp;ROW(A932)&amp;"C"&amp;MATCH(A$2,ref_dontTouch!$A$1:$S$1,0),FALSE)),"",INDIRECT("'ref_dontTouch'!R"&amp;ROW(A932)&amp;"C"&amp;MATCH(A$2,ref_dontTouch!$A$1:$S$1,0),FALSE))</f>
        <v/>
      </c>
      <c r="B932" s="14" t="str">
        <f ca="1">IF(INDIRECT("'ref_dontTouch'!R"&amp;ROW(B932)&amp;"C"&amp;MATCH("ALIGN",ref_dontTouch!$A$1:$S$1,0),FALSE)="","",IF(INDIRECT("'ref_dontTouch'!R"&amp;ROW(B932)&amp;"C"&amp;MATCH("ALIGN",ref_dontTouch!$A$1:$S$1,0),FALSE)="t","Target",IF(INDIRECT("'ref_dontTouch'!R"&amp;ROW(B932)&amp;"C"&amp;MATCH("ALIGN",ref_dontTouch!$A$1:$S$1,0),FALSE)="f","Flagged","Connected")))</f>
        <v/>
      </c>
      <c r="C932" s="14" t="str">
        <f ca="1">IF(ISBLANK(INDIRECT("'ref_dontTouch'!R"&amp;ROW(C932)&amp;"C"&amp;MATCH(C$2,ref_dontTouch!$A$1:$S$1,0),FALSE)),"",INDIRECT("'ref_dontTouch'!R"&amp;ROW(C932)&amp;"C"&amp;MATCH(C$2,ref_dontTouch!$A$1:$S$1,0),FALSE))</f>
        <v/>
      </c>
      <c r="D932" s="13" t="str">
        <f ca="1">IF(C932="","",C932&amp;" - "&amp;VLOOKUP($C932,ref_dontTouch!$B931:$Y6929,MATCH("statement",ref_dontTouch!$B$1:$Y$1,0),0))</f>
        <v/>
      </c>
      <c r="E932" s="13" t="str">
        <f ca="1">IF(D932="","",VLOOKUP($C932,ref_dontTouch!$B931:$Y6929,MATCH("performanceExpectation",ref_dontTouch!$B$1:$Y$1,0),0))</f>
        <v/>
      </c>
      <c r="F932" s="5"/>
      <c r="G932" s="5"/>
      <c r="H932" s="5"/>
      <c r="I932" s="5"/>
      <c r="J932" s="5"/>
      <c r="K932" s="5"/>
      <c r="L932" s="5"/>
      <c r="M932" s="5"/>
      <c r="N932" s="5"/>
      <c r="O932" s="5"/>
      <c r="P932" s="5"/>
      <c r="Q932" s="5"/>
      <c r="R932" s="5"/>
      <c r="S932" s="5"/>
      <c r="T932" s="5"/>
      <c r="U932" s="5"/>
      <c r="V932" s="5"/>
      <c r="W932" s="5"/>
      <c r="X932" s="5"/>
      <c r="Y932" s="5"/>
      <c r="Z932" s="5"/>
      <c r="AA932" s="5"/>
    </row>
    <row r="933" spans="1:27" ht="16">
      <c r="A933" s="13" t="str">
        <f ca="1">IF(ISBLANK(INDIRECT("'ref_dontTouch'!R"&amp;ROW(A933)&amp;"C"&amp;MATCH(A$2,ref_dontTouch!$A$1:$S$1,0),FALSE)),"",INDIRECT("'ref_dontTouch'!R"&amp;ROW(A933)&amp;"C"&amp;MATCH(A$2,ref_dontTouch!$A$1:$S$1,0),FALSE))</f>
        <v/>
      </c>
      <c r="B933" s="14" t="str">
        <f ca="1">IF(INDIRECT("'ref_dontTouch'!R"&amp;ROW(B933)&amp;"C"&amp;MATCH("ALIGN",ref_dontTouch!$A$1:$S$1,0),FALSE)="","",IF(INDIRECT("'ref_dontTouch'!R"&amp;ROW(B933)&amp;"C"&amp;MATCH("ALIGN",ref_dontTouch!$A$1:$S$1,0),FALSE)="t","Target",IF(INDIRECT("'ref_dontTouch'!R"&amp;ROW(B933)&amp;"C"&amp;MATCH("ALIGN",ref_dontTouch!$A$1:$S$1,0),FALSE)="f","Flagged","Connected")))</f>
        <v/>
      </c>
      <c r="C933" s="14" t="str">
        <f ca="1">IF(ISBLANK(INDIRECT("'ref_dontTouch'!R"&amp;ROW(C933)&amp;"C"&amp;MATCH(C$2,ref_dontTouch!$A$1:$S$1,0),FALSE)),"",INDIRECT("'ref_dontTouch'!R"&amp;ROW(C933)&amp;"C"&amp;MATCH(C$2,ref_dontTouch!$A$1:$S$1,0),FALSE))</f>
        <v/>
      </c>
      <c r="D933" s="13" t="str">
        <f ca="1">IF(C933="","",C933&amp;" - "&amp;VLOOKUP($C933,ref_dontTouch!$B932:$Y6930,MATCH("statement",ref_dontTouch!$B$1:$Y$1,0),0))</f>
        <v/>
      </c>
      <c r="E933" s="13" t="str">
        <f ca="1">IF(D933="","",VLOOKUP($C933,ref_dontTouch!$B932:$Y6930,MATCH("performanceExpectation",ref_dontTouch!$B$1:$Y$1,0),0))</f>
        <v/>
      </c>
      <c r="F933" s="5"/>
      <c r="G933" s="5"/>
      <c r="H933" s="5"/>
      <c r="I933" s="5"/>
      <c r="J933" s="5"/>
      <c r="K933" s="5"/>
      <c r="L933" s="5"/>
      <c r="M933" s="5"/>
      <c r="N933" s="5"/>
      <c r="O933" s="5"/>
      <c r="P933" s="5"/>
      <c r="Q933" s="5"/>
      <c r="R933" s="5"/>
      <c r="S933" s="5"/>
      <c r="T933" s="5"/>
      <c r="U933" s="5"/>
      <c r="V933" s="5"/>
      <c r="W933" s="5"/>
      <c r="X933" s="5"/>
      <c r="Y933" s="5"/>
      <c r="Z933" s="5"/>
      <c r="AA933" s="5"/>
    </row>
    <row r="934" spans="1:27" ht="16">
      <c r="A934" s="13" t="str">
        <f ca="1">IF(ISBLANK(INDIRECT("'ref_dontTouch'!R"&amp;ROW(A934)&amp;"C"&amp;MATCH(A$2,ref_dontTouch!$A$1:$S$1,0),FALSE)),"",INDIRECT("'ref_dontTouch'!R"&amp;ROW(A934)&amp;"C"&amp;MATCH(A$2,ref_dontTouch!$A$1:$S$1,0),FALSE))</f>
        <v/>
      </c>
      <c r="B934" s="14" t="str">
        <f ca="1">IF(INDIRECT("'ref_dontTouch'!R"&amp;ROW(B934)&amp;"C"&amp;MATCH("ALIGN",ref_dontTouch!$A$1:$S$1,0),FALSE)="","",IF(INDIRECT("'ref_dontTouch'!R"&amp;ROW(B934)&amp;"C"&amp;MATCH("ALIGN",ref_dontTouch!$A$1:$S$1,0),FALSE)="t","Target",IF(INDIRECT("'ref_dontTouch'!R"&amp;ROW(B934)&amp;"C"&amp;MATCH("ALIGN",ref_dontTouch!$A$1:$S$1,0),FALSE)="f","Flagged","Connected")))</f>
        <v/>
      </c>
      <c r="C934" s="14" t="str">
        <f ca="1">IF(ISBLANK(INDIRECT("'ref_dontTouch'!R"&amp;ROW(C934)&amp;"C"&amp;MATCH(C$2,ref_dontTouch!$A$1:$S$1,0),FALSE)),"",INDIRECT("'ref_dontTouch'!R"&amp;ROW(C934)&amp;"C"&amp;MATCH(C$2,ref_dontTouch!$A$1:$S$1,0),FALSE))</f>
        <v/>
      </c>
      <c r="D934" s="13" t="str">
        <f ca="1">IF(C934="","",C934&amp;" - "&amp;VLOOKUP($C934,ref_dontTouch!$B933:$Y6931,MATCH("statement",ref_dontTouch!$B$1:$Y$1,0),0))</f>
        <v/>
      </c>
      <c r="E934" s="13" t="str">
        <f ca="1">IF(D934="","",VLOOKUP($C934,ref_dontTouch!$B933:$Y6931,MATCH("performanceExpectation",ref_dontTouch!$B$1:$Y$1,0),0))</f>
        <v/>
      </c>
      <c r="F934" s="5"/>
      <c r="G934" s="5"/>
      <c r="H934" s="5"/>
      <c r="I934" s="5"/>
      <c r="J934" s="5"/>
      <c r="K934" s="5"/>
      <c r="L934" s="5"/>
      <c r="M934" s="5"/>
      <c r="N934" s="5"/>
      <c r="O934" s="5"/>
      <c r="P934" s="5"/>
      <c r="Q934" s="5"/>
      <c r="R934" s="5"/>
      <c r="S934" s="5"/>
      <c r="T934" s="5"/>
      <c r="U934" s="5"/>
      <c r="V934" s="5"/>
      <c r="W934" s="5"/>
      <c r="X934" s="5"/>
      <c r="Y934" s="5"/>
      <c r="Z934" s="5"/>
      <c r="AA934" s="5"/>
    </row>
    <row r="935" spans="1:27" ht="16">
      <c r="A935" s="13" t="str">
        <f ca="1">IF(ISBLANK(INDIRECT("'ref_dontTouch'!R"&amp;ROW(A935)&amp;"C"&amp;MATCH(A$2,ref_dontTouch!$A$1:$S$1,0),FALSE)),"",INDIRECT("'ref_dontTouch'!R"&amp;ROW(A935)&amp;"C"&amp;MATCH(A$2,ref_dontTouch!$A$1:$S$1,0),FALSE))</f>
        <v/>
      </c>
      <c r="B935" s="14" t="str">
        <f ca="1">IF(INDIRECT("'ref_dontTouch'!R"&amp;ROW(B935)&amp;"C"&amp;MATCH("ALIGN",ref_dontTouch!$A$1:$S$1,0),FALSE)="","",IF(INDIRECT("'ref_dontTouch'!R"&amp;ROW(B935)&amp;"C"&amp;MATCH("ALIGN",ref_dontTouch!$A$1:$S$1,0),FALSE)="t","Target",IF(INDIRECT("'ref_dontTouch'!R"&amp;ROW(B935)&amp;"C"&amp;MATCH("ALIGN",ref_dontTouch!$A$1:$S$1,0),FALSE)="f","Flagged","Connected")))</f>
        <v/>
      </c>
      <c r="C935" s="14" t="str">
        <f ca="1">IF(ISBLANK(INDIRECT("'ref_dontTouch'!R"&amp;ROW(C935)&amp;"C"&amp;MATCH(C$2,ref_dontTouch!$A$1:$S$1,0),FALSE)),"",INDIRECT("'ref_dontTouch'!R"&amp;ROW(C935)&amp;"C"&amp;MATCH(C$2,ref_dontTouch!$A$1:$S$1,0),FALSE))</f>
        <v/>
      </c>
      <c r="D935" s="13" t="str">
        <f ca="1">IF(C935="","",C935&amp;" - "&amp;VLOOKUP($C935,ref_dontTouch!$B934:$Y6932,MATCH("statement",ref_dontTouch!$B$1:$Y$1,0),0))</f>
        <v/>
      </c>
      <c r="E935" s="13" t="str">
        <f ca="1">IF(D935="","",VLOOKUP($C935,ref_dontTouch!$B934:$Y6932,MATCH("performanceExpectation",ref_dontTouch!$B$1:$Y$1,0),0))</f>
        <v/>
      </c>
      <c r="F935" s="5"/>
      <c r="G935" s="5"/>
      <c r="H935" s="5"/>
      <c r="I935" s="5"/>
      <c r="J935" s="5"/>
      <c r="K935" s="5"/>
      <c r="L935" s="5"/>
      <c r="M935" s="5"/>
      <c r="N935" s="5"/>
      <c r="O935" s="5"/>
      <c r="P935" s="5"/>
      <c r="Q935" s="5"/>
      <c r="R935" s="5"/>
      <c r="S935" s="5"/>
      <c r="T935" s="5"/>
      <c r="U935" s="5"/>
      <c r="V935" s="5"/>
      <c r="W935" s="5"/>
      <c r="X935" s="5"/>
      <c r="Y935" s="5"/>
      <c r="Z935" s="5"/>
      <c r="AA935" s="5"/>
    </row>
    <row r="936" spans="1:27" ht="16">
      <c r="A936" s="13" t="str">
        <f ca="1">IF(ISBLANK(INDIRECT("'ref_dontTouch'!R"&amp;ROW(A936)&amp;"C"&amp;MATCH(A$2,ref_dontTouch!$A$1:$S$1,0),FALSE)),"",INDIRECT("'ref_dontTouch'!R"&amp;ROW(A936)&amp;"C"&amp;MATCH(A$2,ref_dontTouch!$A$1:$S$1,0),FALSE))</f>
        <v/>
      </c>
      <c r="B936" s="14" t="str">
        <f ca="1">IF(INDIRECT("'ref_dontTouch'!R"&amp;ROW(B936)&amp;"C"&amp;MATCH("ALIGN",ref_dontTouch!$A$1:$S$1,0),FALSE)="","",IF(INDIRECT("'ref_dontTouch'!R"&amp;ROW(B936)&amp;"C"&amp;MATCH("ALIGN",ref_dontTouch!$A$1:$S$1,0),FALSE)="t","Target",IF(INDIRECT("'ref_dontTouch'!R"&amp;ROW(B936)&amp;"C"&amp;MATCH("ALIGN",ref_dontTouch!$A$1:$S$1,0),FALSE)="f","Flagged","Connected")))</f>
        <v/>
      </c>
      <c r="C936" s="14" t="str">
        <f ca="1">IF(ISBLANK(INDIRECT("'ref_dontTouch'!R"&amp;ROW(C936)&amp;"C"&amp;MATCH(C$2,ref_dontTouch!$A$1:$S$1,0),FALSE)),"",INDIRECT("'ref_dontTouch'!R"&amp;ROW(C936)&amp;"C"&amp;MATCH(C$2,ref_dontTouch!$A$1:$S$1,0),FALSE))</f>
        <v/>
      </c>
      <c r="D936" s="13" t="str">
        <f ca="1">IF(C936="","",C936&amp;" - "&amp;VLOOKUP($C936,ref_dontTouch!$B935:$Y6933,MATCH("statement",ref_dontTouch!$B$1:$Y$1,0),0))</f>
        <v/>
      </c>
      <c r="E936" s="13" t="str">
        <f ca="1">IF(D936="","",VLOOKUP($C936,ref_dontTouch!$B935:$Y6933,MATCH("performanceExpectation",ref_dontTouch!$B$1:$Y$1,0),0))</f>
        <v/>
      </c>
      <c r="F936" s="5"/>
      <c r="G936" s="5"/>
      <c r="H936" s="5"/>
      <c r="I936" s="5"/>
      <c r="J936" s="5"/>
      <c r="K936" s="5"/>
      <c r="L936" s="5"/>
      <c r="M936" s="5"/>
      <c r="N936" s="5"/>
      <c r="O936" s="5"/>
      <c r="P936" s="5"/>
      <c r="Q936" s="5"/>
      <c r="R936" s="5"/>
      <c r="S936" s="5"/>
      <c r="T936" s="5"/>
      <c r="U936" s="5"/>
      <c r="V936" s="5"/>
      <c r="W936" s="5"/>
      <c r="X936" s="5"/>
      <c r="Y936" s="5"/>
      <c r="Z936" s="5"/>
      <c r="AA936" s="5"/>
    </row>
    <row r="937" spans="1:27" ht="16">
      <c r="A937" s="13" t="str">
        <f ca="1">IF(ISBLANK(INDIRECT("'ref_dontTouch'!R"&amp;ROW(A937)&amp;"C"&amp;MATCH(A$2,ref_dontTouch!$A$1:$S$1,0),FALSE)),"",INDIRECT("'ref_dontTouch'!R"&amp;ROW(A937)&amp;"C"&amp;MATCH(A$2,ref_dontTouch!$A$1:$S$1,0),FALSE))</f>
        <v/>
      </c>
      <c r="B937" s="14" t="str">
        <f ca="1">IF(INDIRECT("'ref_dontTouch'!R"&amp;ROW(B937)&amp;"C"&amp;MATCH("ALIGN",ref_dontTouch!$A$1:$S$1,0),FALSE)="","",IF(INDIRECT("'ref_dontTouch'!R"&amp;ROW(B937)&amp;"C"&amp;MATCH("ALIGN",ref_dontTouch!$A$1:$S$1,0),FALSE)="t","Target",IF(INDIRECT("'ref_dontTouch'!R"&amp;ROW(B937)&amp;"C"&amp;MATCH("ALIGN",ref_dontTouch!$A$1:$S$1,0),FALSE)="f","Flagged","Connected")))</f>
        <v/>
      </c>
      <c r="C937" s="14" t="str">
        <f ca="1">IF(ISBLANK(INDIRECT("'ref_dontTouch'!R"&amp;ROW(C937)&amp;"C"&amp;MATCH(C$2,ref_dontTouch!$A$1:$S$1,0),FALSE)),"",INDIRECT("'ref_dontTouch'!R"&amp;ROW(C937)&amp;"C"&amp;MATCH(C$2,ref_dontTouch!$A$1:$S$1,0),FALSE))</f>
        <v/>
      </c>
      <c r="D937" s="13" t="str">
        <f ca="1">IF(C937="","",C937&amp;" - "&amp;VLOOKUP($C937,ref_dontTouch!$B936:$Y6934,MATCH("statement",ref_dontTouch!$B$1:$Y$1,0),0))</f>
        <v/>
      </c>
      <c r="E937" s="13" t="str">
        <f ca="1">IF(D937="","",VLOOKUP($C937,ref_dontTouch!$B936:$Y6934,MATCH("performanceExpectation",ref_dontTouch!$B$1:$Y$1,0),0))</f>
        <v/>
      </c>
      <c r="F937" s="5"/>
      <c r="G937" s="5"/>
      <c r="H937" s="5"/>
      <c r="I937" s="5"/>
      <c r="J937" s="5"/>
      <c r="K937" s="5"/>
      <c r="L937" s="5"/>
      <c r="M937" s="5"/>
      <c r="N937" s="5"/>
      <c r="O937" s="5"/>
      <c r="P937" s="5"/>
      <c r="Q937" s="5"/>
      <c r="R937" s="5"/>
      <c r="S937" s="5"/>
      <c r="T937" s="5"/>
      <c r="U937" s="5"/>
      <c r="V937" s="5"/>
      <c r="W937" s="5"/>
      <c r="X937" s="5"/>
      <c r="Y937" s="5"/>
      <c r="Z937" s="5"/>
      <c r="AA937" s="5"/>
    </row>
    <row r="938" spans="1:27" ht="16">
      <c r="A938" s="13" t="str">
        <f ca="1">IF(ISBLANK(INDIRECT("'ref_dontTouch'!R"&amp;ROW(A938)&amp;"C"&amp;MATCH(A$2,ref_dontTouch!$A$1:$S$1,0),FALSE)),"",INDIRECT("'ref_dontTouch'!R"&amp;ROW(A938)&amp;"C"&amp;MATCH(A$2,ref_dontTouch!$A$1:$S$1,0),FALSE))</f>
        <v/>
      </c>
      <c r="B938" s="14" t="str">
        <f ca="1">IF(INDIRECT("'ref_dontTouch'!R"&amp;ROW(B938)&amp;"C"&amp;MATCH("ALIGN",ref_dontTouch!$A$1:$S$1,0),FALSE)="","",IF(INDIRECT("'ref_dontTouch'!R"&amp;ROW(B938)&amp;"C"&amp;MATCH("ALIGN",ref_dontTouch!$A$1:$S$1,0),FALSE)="t","Target",IF(INDIRECT("'ref_dontTouch'!R"&amp;ROW(B938)&amp;"C"&amp;MATCH("ALIGN",ref_dontTouch!$A$1:$S$1,0),FALSE)="f","Flagged","Connected")))</f>
        <v/>
      </c>
      <c r="C938" s="14" t="str">
        <f ca="1">IF(ISBLANK(INDIRECT("'ref_dontTouch'!R"&amp;ROW(C938)&amp;"C"&amp;MATCH(C$2,ref_dontTouch!$A$1:$S$1,0),FALSE)),"",INDIRECT("'ref_dontTouch'!R"&amp;ROW(C938)&amp;"C"&amp;MATCH(C$2,ref_dontTouch!$A$1:$S$1,0),FALSE))</f>
        <v/>
      </c>
      <c r="D938" s="13" t="str">
        <f ca="1">IF(C938="","",C938&amp;" - "&amp;VLOOKUP($C938,ref_dontTouch!$B937:$Y6935,MATCH("statement",ref_dontTouch!$B$1:$Y$1,0),0))</f>
        <v/>
      </c>
      <c r="E938" s="13" t="str">
        <f ca="1">IF(D938="","",VLOOKUP($C938,ref_dontTouch!$B937:$Y6935,MATCH("performanceExpectation",ref_dontTouch!$B$1:$Y$1,0),0))</f>
        <v/>
      </c>
      <c r="F938" s="5"/>
      <c r="G938" s="5"/>
      <c r="H938" s="5"/>
      <c r="I938" s="5"/>
      <c r="J938" s="5"/>
      <c r="K938" s="5"/>
      <c r="L938" s="5"/>
      <c r="M938" s="5"/>
      <c r="N938" s="5"/>
      <c r="O938" s="5"/>
      <c r="P938" s="5"/>
      <c r="Q938" s="5"/>
      <c r="R938" s="5"/>
      <c r="S938" s="5"/>
      <c r="T938" s="5"/>
      <c r="U938" s="5"/>
      <c r="V938" s="5"/>
      <c r="W938" s="5"/>
      <c r="X938" s="5"/>
      <c r="Y938" s="5"/>
      <c r="Z938" s="5"/>
      <c r="AA938" s="5"/>
    </row>
    <row r="939" spans="1:27" ht="16">
      <c r="A939" s="13" t="str">
        <f ca="1">IF(ISBLANK(INDIRECT("'ref_dontTouch'!R"&amp;ROW(A939)&amp;"C"&amp;MATCH(A$2,ref_dontTouch!$A$1:$S$1,0),FALSE)),"",INDIRECT("'ref_dontTouch'!R"&amp;ROW(A939)&amp;"C"&amp;MATCH(A$2,ref_dontTouch!$A$1:$S$1,0),FALSE))</f>
        <v/>
      </c>
      <c r="B939" s="14" t="str">
        <f ca="1">IF(INDIRECT("'ref_dontTouch'!R"&amp;ROW(B939)&amp;"C"&amp;MATCH("ALIGN",ref_dontTouch!$A$1:$S$1,0),FALSE)="","",IF(INDIRECT("'ref_dontTouch'!R"&amp;ROW(B939)&amp;"C"&amp;MATCH("ALIGN",ref_dontTouch!$A$1:$S$1,0),FALSE)="t","Target",IF(INDIRECT("'ref_dontTouch'!R"&amp;ROW(B939)&amp;"C"&amp;MATCH("ALIGN",ref_dontTouch!$A$1:$S$1,0),FALSE)="f","Flagged","Connected")))</f>
        <v/>
      </c>
      <c r="C939" s="14" t="str">
        <f ca="1">IF(ISBLANK(INDIRECT("'ref_dontTouch'!R"&amp;ROW(C939)&amp;"C"&amp;MATCH(C$2,ref_dontTouch!$A$1:$S$1,0),FALSE)),"",INDIRECT("'ref_dontTouch'!R"&amp;ROW(C939)&amp;"C"&amp;MATCH(C$2,ref_dontTouch!$A$1:$S$1,0),FALSE))</f>
        <v/>
      </c>
      <c r="D939" s="13" t="str">
        <f ca="1">IF(C939="","",C939&amp;" - "&amp;VLOOKUP($C939,ref_dontTouch!$B938:$Y6936,MATCH("statement",ref_dontTouch!$B$1:$Y$1,0),0))</f>
        <v/>
      </c>
      <c r="E939" s="13" t="str">
        <f ca="1">IF(D939="","",VLOOKUP($C939,ref_dontTouch!$B938:$Y6936,MATCH("performanceExpectation",ref_dontTouch!$B$1:$Y$1,0),0))</f>
        <v/>
      </c>
      <c r="F939" s="5"/>
      <c r="G939" s="5"/>
      <c r="H939" s="5"/>
      <c r="I939" s="5"/>
      <c r="J939" s="5"/>
      <c r="K939" s="5"/>
      <c r="L939" s="5"/>
      <c r="M939" s="5"/>
      <c r="N939" s="5"/>
      <c r="O939" s="5"/>
      <c r="P939" s="5"/>
      <c r="Q939" s="5"/>
      <c r="R939" s="5"/>
      <c r="S939" s="5"/>
      <c r="T939" s="5"/>
      <c r="U939" s="5"/>
      <c r="V939" s="5"/>
      <c r="W939" s="5"/>
      <c r="X939" s="5"/>
      <c r="Y939" s="5"/>
      <c r="Z939" s="5"/>
      <c r="AA939" s="5"/>
    </row>
    <row r="940" spans="1:27" ht="16">
      <c r="A940" s="13" t="str">
        <f ca="1">IF(ISBLANK(INDIRECT("'ref_dontTouch'!R"&amp;ROW(A940)&amp;"C"&amp;MATCH(A$2,ref_dontTouch!$A$1:$S$1,0),FALSE)),"",INDIRECT("'ref_dontTouch'!R"&amp;ROW(A940)&amp;"C"&amp;MATCH(A$2,ref_dontTouch!$A$1:$S$1,0),FALSE))</f>
        <v/>
      </c>
      <c r="B940" s="14" t="str">
        <f ca="1">IF(INDIRECT("'ref_dontTouch'!R"&amp;ROW(B940)&amp;"C"&amp;MATCH("ALIGN",ref_dontTouch!$A$1:$S$1,0),FALSE)="","",IF(INDIRECT("'ref_dontTouch'!R"&amp;ROW(B940)&amp;"C"&amp;MATCH("ALIGN",ref_dontTouch!$A$1:$S$1,0),FALSE)="t","Target",IF(INDIRECT("'ref_dontTouch'!R"&amp;ROW(B940)&amp;"C"&amp;MATCH("ALIGN",ref_dontTouch!$A$1:$S$1,0),FALSE)="f","Flagged","Connected")))</f>
        <v/>
      </c>
      <c r="C940" s="14" t="str">
        <f ca="1">IF(ISBLANK(INDIRECT("'ref_dontTouch'!R"&amp;ROW(C940)&amp;"C"&amp;MATCH(C$2,ref_dontTouch!$A$1:$S$1,0),FALSE)),"",INDIRECT("'ref_dontTouch'!R"&amp;ROW(C940)&amp;"C"&amp;MATCH(C$2,ref_dontTouch!$A$1:$S$1,0),FALSE))</f>
        <v/>
      </c>
      <c r="D940" s="13" t="str">
        <f ca="1">IF(C940="","",C940&amp;" - "&amp;VLOOKUP($C940,ref_dontTouch!$B939:$Y6937,MATCH("statement",ref_dontTouch!$B$1:$Y$1,0),0))</f>
        <v/>
      </c>
      <c r="E940" s="13" t="str">
        <f ca="1">IF(D940="","",VLOOKUP($C940,ref_dontTouch!$B939:$Y6937,MATCH("performanceExpectation",ref_dontTouch!$B$1:$Y$1,0),0))</f>
        <v/>
      </c>
      <c r="F940" s="5"/>
      <c r="G940" s="5"/>
      <c r="H940" s="5"/>
      <c r="I940" s="5"/>
      <c r="J940" s="5"/>
      <c r="K940" s="5"/>
      <c r="L940" s="5"/>
      <c r="M940" s="5"/>
      <c r="N940" s="5"/>
      <c r="O940" s="5"/>
      <c r="P940" s="5"/>
      <c r="Q940" s="5"/>
      <c r="R940" s="5"/>
      <c r="S940" s="5"/>
      <c r="T940" s="5"/>
      <c r="U940" s="5"/>
      <c r="V940" s="5"/>
      <c r="W940" s="5"/>
      <c r="X940" s="5"/>
      <c r="Y940" s="5"/>
      <c r="Z940" s="5"/>
      <c r="AA940" s="5"/>
    </row>
    <row r="941" spans="1:27" ht="16">
      <c r="A941" s="13" t="str">
        <f ca="1">IF(ISBLANK(INDIRECT("'ref_dontTouch'!R"&amp;ROW(A941)&amp;"C"&amp;MATCH(A$2,ref_dontTouch!$A$1:$S$1,0),FALSE)),"",INDIRECT("'ref_dontTouch'!R"&amp;ROW(A941)&amp;"C"&amp;MATCH(A$2,ref_dontTouch!$A$1:$S$1,0),FALSE))</f>
        <v/>
      </c>
      <c r="B941" s="14" t="str">
        <f ca="1">IF(INDIRECT("'ref_dontTouch'!R"&amp;ROW(B941)&amp;"C"&amp;MATCH("ALIGN",ref_dontTouch!$A$1:$S$1,0),FALSE)="","",IF(INDIRECT("'ref_dontTouch'!R"&amp;ROW(B941)&amp;"C"&amp;MATCH("ALIGN",ref_dontTouch!$A$1:$S$1,0),FALSE)="t","Target",IF(INDIRECT("'ref_dontTouch'!R"&amp;ROW(B941)&amp;"C"&amp;MATCH("ALIGN",ref_dontTouch!$A$1:$S$1,0),FALSE)="f","Flagged","Connected")))</f>
        <v/>
      </c>
      <c r="C941" s="14" t="str">
        <f ca="1">IF(ISBLANK(INDIRECT("'ref_dontTouch'!R"&amp;ROW(C941)&amp;"C"&amp;MATCH(C$2,ref_dontTouch!$A$1:$S$1,0),FALSE)),"",INDIRECT("'ref_dontTouch'!R"&amp;ROW(C941)&amp;"C"&amp;MATCH(C$2,ref_dontTouch!$A$1:$S$1,0),FALSE))</f>
        <v/>
      </c>
      <c r="D941" s="13" t="str">
        <f ca="1">IF(C941="","",C941&amp;" - "&amp;VLOOKUP($C941,ref_dontTouch!$B940:$Y6938,MATCH("statement",ref_dontTouch!$B$1:$Y$1,0),0))</f>
        <v/>
      </c>
      <c r="E941" s="13" t="str">
        <f ca="1">IF(D941="","",VLOOKUP($C941,ref_dontTouch!$B940:$Y6938,MATCH("performanceExpectation",ref_dontTouch!$B$1:$Y$1,0),0))</f>
        <v/>
      </c>
      <c r="F941" s="5"/>
      <c r="G941" s="5"/>
      <c r="H941" s="5"/>
      <c r="I941" s="5"/>
      <c r="J941" s="5"/>
      <c r="K941" s="5"/>
      <c r="L941" s="5"/>
      <c r="M941" s="5"/>
      <c r="N941" s="5"/>
      <c r="O941" s="5"/>
      <c r="P941" s="5"/>
      <c r="Q941" s="5"/>
      <c r="R941" s="5"/>
      <c r="S941" s="5"/>
      <c r="T941" s="5"/>
      <c r="U941" s="5"/>
      <c r="V941" s="5"/>
      <c r="W941" s="5"/>
      <c r="X941" s="5"/>
      <c r="Y941" s="5"/>
      <c r="Z941" s="5"/>
      <c r="AA941" s="5"/>
    </row>
    <row r="942" spans="1:27" ht="16">
      <c r="A942" s="13" t="str">
        <f ca="1">IF(ISBLANK(INDIRECT("'ref_dontTouch'!R"&amp;ROW(A942)&amp;"C"&amp;MATCH(A$2,ref_dontTouch!$A$1:$S$1,0),FALSE)),"",INDIRECT("'ref_dontTouch'!R"&amp;ROW(A942)&amp;"C"&amp;MATCH(A$2,ref_dontTouch!$A$1:$S$1,0),FALSE))</f>
        <v/>
      </c>
      <c r="B942" s="14" t="str">
        <f ca="1">IF(INDIRECT("'ref_dontTouch'!R"&amp;ROW(B942)&amp;"C"&amp;MATCH("ALIGN",ref_dontTouch!$A$1:$S$1,0),FALSE)="","",IF(INDIRECT("'ref_dontTouch'!R"&amp;ROW(B942)&amp;"C"&amp;MATCH("ALIGN",ref_dontTouch!$A$1:$S$1,0),FALSE)="t","Target",IF(INDIRECT("'ref_dontTouch'!R"&amp;ROW(B942)&amp;"C"&amp;MATCH("ALIGN",ref_dontTouch!$A$1:$S$1,0),FALSE)="f","Flagged","Connected")))</f>
        <v/>
      </c>
      <c r="C942" s="14" t="str">
        <f ca="1">IF(ISBLANK(INDIRECT("'ref_dontTouch'!R"&amp;ROW(C942)&amp;"C"&amp;MATCH(C$2,ref_dontTouch!$A$1:$S$1,0),FALSE)),"",INDIRECT("'ref_dontTouch'!R"&amp;ROW(C942)&amp;"C"&amp;MATCH(C$2,ref_dontTouch!$A$1:$S$1,0),FALSE))</f>
        <v/>
      </c>
      <c r="D942" s="13" t="str">
        <f ca="1">IF(C942="","",C942&amp;" - "&amp;VLOOKUP($C942,ref_dontTouch!$B941:$Y6939,MATCH("statement",ref_dontTouch!$B$1:$Y$1,0),0))</f>
        <v/>
      </c>
      <c r="E942" s="13" t="str">
        <f ca="1">IF(D942="","",VLOOKUP($C942,ref_dontTouch!$B941:$Y6939,MATCH("performanceExpectation",ref_dontTouch!$B$1:$Y$1,0),0))</f>
        <v/>
      </c>
      <c r="F942" s="5"/>
      <c r="G942" s="5"/>
      <c r="H942" s="5"/>
      <c r="I942" s="5"/>
      <c r="J942" s="5"/>
      <c r="K942" s="5"/>
      <c r="L942" s="5"/>
      <c r="M942" s="5"/>
      <c r="N942" s="5"/>
      <c r="O942" s="5"/>
      <c r="P942" s="5"/>
      <c r="Q942" s="5"/>
      <c r="R942" s="5"/>
      <c r="S942" s="5"/>
      <c r="T942" s="5"/>
      <c r="U942" s="5"/>
      <c r="V942" s="5"/>
      <c r="W942" s="5"/>
      <c r="X942" s="5"/>
      <c r="Y942" s="5"/>
      <c r="Z942" s="5"/>
      <c r="AA942" s="5"/>
    </row>
    <row r="943" spans="1:27" ht="16">
      <c r="A943" s="13" t="str">
        <f ca="1">IF(ISBLANK(INDIRECT("'ref_dontTouch'!R"&amp;ROW(A943)&amp;"C"&amp;MATCH(A$2,ref_dontTouch!$A$1:$S$1,0),FALSE)),"",INDIRECT("'ref_dontTouch'!R"&amp;ROW(A943)&amp;"C"&amp;MATCH(A$2,ref_dontTouch!$A$1:$S$1,0),FALSE))</f>
        <v/>
      </c>
      <c r="B943" s="14" t="str">
        <f ca="1">IF(INDIRECT("'ref_dontTouch'!R"&amp;ROW(B943)&amp;"C"&amp;MATCH("ALIGN",ref_dontTouch!$A$1:$S$1,0),FALSE)="","",IF(INDIRECT("'ref_dontTouch'!R"&amp;ROW(B943)&amp;"C"&amp;MATCH("ALIGN",ref_dontTouch!$A$1:$S$1,0),FALSE)="t","Target",IF(INDIRECT("'ref_dontTouch'!R"&amp;ROW(B943)&amp;"C"&amp;MATCH("ALIGN",ref_dontTouch!$A$1:$S$1,0),FALSE)="f","Flagged","Connected")))</f>
        <v/>
      </c>
      <c r="C943" s="14" t="str">
        <f ca="1">IF(ISBLANK(INDIRECT("'ref_dontTouch'!R"&amp;ROW(C943)&amp;"C"&amp;MATCH(C$2,ref_dontTouch!$A$1:$S$1,0),FALSE)),"",INDIRECT("'ref_dontTouch'!R"&amp;ROW(C943)&amp;"C"&amp;MATCH(C$2,ref_dontTouch!$A$1:$S$1,0),FALSE))</f>
        <v/>
      </c>
      <c r="D943" s="13" t="str">
        <f ca="1">IF(C943="","",C943&amp;" - "&amp;VLOOKUP($C943,ref_dontTouch!$B942:$Y6940,MATCH("statement",ref_dontTouch!$B$1:$Y$1,0),0))</f>
        <v/>
      </c>
      <c r="E943" s="13" t="str">
        <f ca="1">IF(D943="","",VLOOKUP($C943,ref_dontTouch!$B942:$Y6940,MATCH("performanceExpectation",ref_dontTouch!$B$1:$Y$1,0),0))</f>
        <v/>
      </c>
      <c r="F943" s="5"/>
      <c r="G943" s="5"/>
      <c r="H943" s="5"/>
      <c r="I943" s="5"/>
      <c r="J943" s="5"/>
      <c r="K943" s="5"/>
      <c r="L943" s="5"/>
      <c r="M943" s="5"/>
      <c r="N943" s="5"/>
      <c r="O943" s="5"/>
      <c r="P943" s="5"/>
      <c r="Q943" s="5"/>
      <c r="R943" s="5"/>
      <c r="S943" s="5"/>
      <c r="T943" s="5"/>
      <c r="U943" s="5"/>
      <c r="V943" s="5"/>
      <c r="W943" s="5"/>
      <c r="X943" s="5"/>
      <c r="Y943" s="5"/>
      <c r="Z943" s="5"/>
      <c r="AA943" s="5"/>
    </row>
    <row r="944" spans="1:27" ht="16">
      <c r="A944" s="13" t="str">
        <f ca="1">IF(ISBLANK(INDIRECT("'ref_dontTouch'!R"&amp;ROW(A944)&amp;"C"&amp;MATCH(A$2,ref_dontTouch!$A$1:$S$1,0),FALSE)),"",INDIRECT("'ref_dontTouch'!R"&amp;ROW(A944)&amp;"C"&amp;MATCH(A$2,ref_dontTouch!$A$1:$S$1,0),FALSE))</f>
        <v/>
      </c>
      <c r="B944" s="14" t="str">
        <f ca="1">IF(INDIRECT("'ref_dontTouch'!R"&amp;ROW(B944)&amp;"C"&amp;MATCH("ALIGN",ref_dontTouch!$A$1:$S$1,0),FALSE)="","",IF(INDIRECT("'ref_dontTouch'!R"&amp;ROW(B944)&amp;"C"&amp;MATCH("ALIGN",ref_dontTouch!$A$1:$S$1,0),FALSE)="t","Target",IF(INDIRECT("'ref_dontTouch'!R"&amp;ROW(B944)&amp;"C"&amp;MATCH("ALIGN",ref_dontTouch!$A$1:$S$1,0),FALSE)="f","Flagged","Connected")))</f>
        <v/>
      </c>
      <c r="C944" s="14" t="str">
        <f ca="1">IF(ISBLANK(INDIRECT("'ref_dontTouch'!R"&amp;ROW(C944)&amp;"C"&amp;MATCH(C$2,ref_dontTouch!$A$1:$S$1,0),FALSE)),"",INDIRECT("'ref_dontTouch'!R"&amp;ROW(C944)&amp;"C"&amp;MATCH(C$2,ref_dontTouch!$A$1:$S$1,0),FALSE))</f>
        <v/>
      </c>
      <c r="D944" s="13" t="str">
        <f ca="1">IF(C944="","",C944&amp;" - "&amp;VLOOKUP($C944,ref_dontTouch!$B943:$Y6941,MATCH("statement",ref_dontTouch!$B$1:$Y$1,0),0))</f>
        <v/>
      </c>
      <c r="E944" s="13" t="str">
        <f ca="1">IF(D944="","",VLOOKUP($C944,ref_dontTouch!$B943:$Y6941,MATCH("performanceExpectation",ref_dontTouch!$B$1:$Y$1,0),0))</f>
        <v/>
      </c>
      <c r="F944" s="5"/>
      <c r="G944" s="5"/>
      <c r="H944" s="5"/>
      <c r="I944" s="5"/>
      <c r="J944" s="5"/>
      <c r="K944" s="5"/>
      <c r="L944" s="5"/>
      <c r="M944" s="5"/>
      <c r="N944" s="5"/>
      <c r="O944" s="5"/>
      <c r="P944" s="5"/>
      <c r="Q944" s="5"/>
      <c r="R944" s="5"/>
      <c r="S944" s="5"/>
      <c r="T944" s="5"/>
      <c r="U944" s="5"/>
      <c r="V944" s="5"/>
      <c r="W944" s="5"/>
      <c r="X944" s="5"/>
      <c r="Y944" s="5"/>
      <c r="Z944" s="5"/>
      <c r="AA944" s="5"/>
    </row>
    <row r="945" spans="1:27" ht="16">
      <c r="A945" s="13" t="str">
        <f ca="1">IF(ISBLANK(INDIRECT("'ref_dontTouch'!R"&amp;ROW(A945)&amp;"C"&amp;MATCH(A$2,ref_dontTouch!$A$1:$S$1,0),FALSE)),"",INDIRECT("'ref_dontTouch'!R"&amp;ROW(A945)&amp;"C"&amp;MATCH(A$2,ref_dontTouch!$A$1:$S$1,0),FALSE))</f>
        <v/>
      </c>
      <c r="B945" s="14" t="str">
        <f ca="1">IF(INDIRECT("'ref_dontTouch'!R"&amp;ROW(B945)&amp;"C"&amp;MATCH("ALIGN",ref_dontTouch!$A$1:$S$1,0),FALSE)="","",IF(INDIRECT("'ref_dontTouch'!R"&amp;ROW(B945)&amp;"C"&amp;MATCH("ALIGN",ref_dontTouch!$A$1:$S$1,0),FALSE)="t","Target",IF(INDIRECT("'ref_dontTouch'!R"&amp;ROW(B945)&amp;"C"&amp;MATCH("ALIGN",ref_dontTouch!$A$1:$S$1,0),FALSE)="f","Flagged","Connected")))</f>
        <v/>
      </c>
      <c r="C945" s="14" t="str">
        <f ca="1">IF(ISBLANK(INDIRECT("'ref_dontTouch'!R"&amp;ROW(C945)&amp;"C"&amp;MATCH(C$2,ref_dontTouch!$A$1:$S$1,0),FALSE)),"",INDIRECT("'ref_dontTouch'!R"&amp;ROW(C945)&amp;"C"&amp;MATCH(C$2,ref_dontTouch!$A$1:$S$1,0),FALSE))</f>
        <v/>
      </c>
      <c r="D945" s="13" t="str">
        <f ca="1">IF(C945="","",C945&amp;" - "&amp;VLOOKUP($C945,ref_dontTouch!$B944:$Y6942,MATCH("statement",ref_dontTouch!$B$1:$Y$1,0),0))</f>
        <v/>
      </c>
      <c r="E945" s="13" t="str">
        <f ca="1">IF(D945="","",VLOOKUP($C945,ref_dontTouch!$B944:$Y6942,MATCH("performanceExpectation",ref_dontTouch!$B$1:$Y$1,0),0))</f>
        <v/>
      </c>
      <c r="F945" s="5"/>
      <c r="G945" s="5"/>
      <c r="H945" s="5"/>
      <c r="I945" s="5"/>
      <c r="J945" s="5"/>
      <c r="K945" s="5"/>
      <c r="L945" s="5"/>
      <c r="M945" s="5"/>
      <c r="N945" s="5"/>
      <c r="O945" s="5"/>
      <c r="P945" s="5"/>
      <c r="Q945" s="5"/>
      <c r="R945" s="5"/>
      <c r="S945" s="5"/>
      <c r="T945" s="5"/>
      <c r="U945" s="5"/>
      <c r="V945" s="5"/>
      <c r="W945" s="5"/>
      <c r="X945" s="5"/>
      <c r="Y945" s="5"/>
      <c r="Z945" s="5"/>
      <c r="AA945" s="5"/>
    </row>
    <row r="946" spans="1:27" ht="16">
      <c r="A946" s="13" t="str">
        <f ca="1">IF(ISBLANK(INDIRECT("'ref_dontTouch'!R"&amp;ROW(A946)&amp;"C"&amp;MATCH(A$2,ref_dontTouch!$A$1:$S$1,0),FALSE)),"",INDIRECT("'ref_dontTouch'!R"&amp;ROW(A946)&amp;"C"&amp;MATCH(A$2,ref_dontTouch!$A$1:$S$1,0),FALSE))</f>
        <v/>
      </c>
      <c r="B946" s="14" t="str">
        <f ca="1">IF(INDIRECT("'ref_dontTouch'!R"&amp;ROW(B946)&amp;"C"&amp;MATCH("ALIGN",ref_dontTouch!$A$1:$S$1,0),FALSE)="","",IF(INDIRECT("'ref_dontTouch'!R"&amp;ROW(B946)&amp;"C"&amp;MATCH("ALIGN",ref_dontTouch!$A$1:$S$1,0),FALSE)="t","Target",IF(INDIRECT("'ref_dontTouch'!R"&amp;ROW(B946)&amp;"C"&amp;MATCH("ALIGN",ref_dontTouch!$A$1:$S$1,0),FALSE)="f","Flagged","Connected")))</f>
        <v/>
      </c>
      <c r="C946" s="14" t="str">
        <f ca="1">IF(ISBLANK(INDIRECT("'ref_dontTouch'!R"&amp;ROW(C946)&amp;"C"&amp;MATCH(C$2,ref_dontTouch!$A$1:$S$1,0),FALSE)),"",INDIRECT("'ref_dontTouch'!R"&amp;ROW(C946)&amp;"C"&amp;MATCH(C$2,ref_dontTouch!$A$1:$S$1,0),FALSE))</f>
        <v/>
      </c>
      <c r="D946" s="13" t="str">
        <f ca="1">IF(C946="","",C946&amp;" - "&amp;VLOOKUP($C946,ref_dontTouch!$B945:$Y6943,MATCH("statement",ref_dontTouch!$B$1:$Y$1,0),0))</f>
        <v/>
      </c>
      <c r="E946" s="13" t="str">
        <f ca="1">IF(D946="","",VLOOKUP($C946,ref_dontTouch!$B945:$Y6943,MATCH("performanceExpectation",ref_dontTouch!$B$1:$Y$1,0),0))</f>
        <v/>
      </c>
      <c r="F946" s="5"/>
      <c r="G946" s="5"/>
      <c r="H946" s="5"/>
      <c r="I946" s="5"/>
      <c r="J946" s="5"/>
      <c r="K946" s="5"/>
      <c r="L946" s="5"/>
      <c r="M946" s="5"/>
      <c r="N946" s="5"/>
      <c r="O946" s="5"/>
      <c r="P946" s="5"/>
      <c r="Q946" s="5"/>
      <c r="R946" s="5"/>
      <c r="S946" s="5"/>
      <c r="T946" s="5"/>
      <c r="U946" s="5"/>
      <c r="V946" s="5"/>
      <c r="W946" s="5"/>
      <c r="X946" s="5"/>
      <c r="Y946" s="5"/>
      <c r="Z946" s="5"/>
      <c r="AA946" s="5"/>
    </row>
    <row r="947" spans="1:27" ht="16">
      <c r="A947" s="13" t="str">
        <f ca="1">IF(ISBLANK(INDIRECT("'ref_dontTouch'!R"&amp;ROW(A947)&amp;"C"&amp;MATCH(A$2,ref_dontTouch!$A$1:$S$1,0),FALSE)),"",INDIRECT("'ref_dontTouch'!R"&amp;ROW(A947)&amp;"C"&amp;MATCH(A$2,ref_dontTouch!$A$1:$S$1,0),FALSE))</f>
        <v/>
      </c>
      <c r="B947" s="14" t="str">
        <f ca="1">IF(INDIRECT("'ref_dontTouch'!R"&amp;ROW(B947)&amp;"C"&amp;MATCH("ALIGN",ref_dontTouch!$A$1:$S$1,0),FALSE)="","",IF(INDIRECT("'ref_dontTouch'!R"&amp;ROW(B947)&amp;"C"&amp;MATCH("ALIGN",ref_dontTouch!$A$1:$S$1,0),FALSE)="t","Target",IF(INDIRECT("'ref_dontTouch'!R"&amp;ROW(B947)&amp;"C"&amp;MATCH("ALIGN",ref_dontTouch!$A$1:$S$1,0),FALSE)="f","Flagged","Connected")))</f>
        <v/>
      </c>
      <c r="C947" s="14" t="str">
        <f ca="1">IF(ISBLANK(INDIRECT("'ref_dontTouch'!R"&amp;ROW(C947)&amp;"C"&amp;MATCH(C$2,ref_dontTouch!$A$1:$S$1,0),FALSE)),"",INDIRECT("'ref_dontTouch'!R"&amp;ROW(C947)&amp;"C"&amp;MATCH(C$2,ref_dontTouch!$A$1:$S$1,0),FALSE))</f>
        <v/>
      </c>
      <c r="D947" s="13" t="str">
        <f ca="1">IF(C947="","",C947&amp;" - "&amp;VLOOKUP($C947,ref_dontTouch!$B946:$Y6944,MATCH("statement",ref_dontTouch!$B$1:$Y$1,0),0))</f>
        <v/>
      </c>
      <c r="E947" s="13" t="str">
        <f ca="1">IF(D947="","",VLOOKUP($C947,ref_dontTouch!$B946:$Y6944,MATCH("performanceExpectation",ref_dontTouch!$B$1:$Y$1,0),0))</f>
        <v/>
      </c>
      <c r="F947" s="5"/>
      <c r="G947" s="5"/>
      <c r="H947" s="5"/>
      <c r="I947" s="5"/>
      <c r="J947" s="5"/>
      <c r="K947" s="5"/>
      <c r="L947" s="5"/>
      <c r="M947" s="5"/>
      <c r="N947" s="5"/>
      <c r="O947" s="5"/>
      <c r="P947" s="5"/>
      <c r="Q947" s="5"/>
      <c r="R947" s="5"/>
      <c r="S947" s="5"/>
      <c r="T947" s="5"/>
      <c r="U947" s="5"/>
      <c r="V947" s="5"/>
      <c r="W947" s="5"/>
      <c r="X947" s="5"/>
      <c r="Y947" s="5"/>
      <c r="Z947" s="5"/>
      <c r="AA947" s="5"/>
    </row>
    <row r="948" spans="1:27" ht="16">
      <c r="A948" s="13" t="str">
        <f ca="1">IF(ISBLANK(INDIRECT("'ref_dontTouch'!R"&amp;ROW(A948)&amp;"C"&amp;MATCH(A$2,ref_dontTouch!$A$1:$S$1,0),FALSE)),"",INDIRECT("'ref_dontTouch'!R"&amp;ROW(A948)&amp;"C"&amp;MATCH(A$2,ref_dontTouch!$A$1:$S$1,0),FALSE))</f>
        <v/>
      </c>
      <c r="B948" s="14" t="str">
        <f ca="1">IF(INDIRECT("'ref_dontTouch'!R"&amp;ROW(B948)&amp;"C"&amp;MATCH("ALIGN",ref_dontTouch!$A$1:$S$1,0),FALSE)="","",IF(INDIRECT("'ref_dontTouch'!R"&amp;ROW(B948)&amp;"C"&amp;MATCH("ALIGN",ref_dontTouch!$A$1:$S$1,0),FALSE)="t","Target",IF(INDIRECT("'ref_dontTouch'!R"&amp;ROW(B948)&amp;"C"&amp;MATCH("ALIGN",ref_dontTouch!$A$1:$S$1,0),FALSE)="f","Flagged","Connected")))</f>
        <v/>
      </c>
      <c r="C948" s="14" t="str">
        <f ca="1">IF(ISBLANK(INDIRECT("'ref_dontTouch'!R"&amp;ROW(C948)&amp;"C"&amp;MATCH(C$2,ref_dontTouch!$A$1:$S$1,0),FALSE)),"",INDIRECT("'ref_dontTouch'!R"&amp;ROW(C948)&amp;"C"&amp;MATCH(C$2,ref_dontTouch!$A$1:$S$1,0),FALSE))</f>
        <v/>
      </c>
      <c r="D948" s="13" t="str">
        <f ca="1">IF(C948="","",C948&amp;" - "&amp;VLOOKUP($C948,ref_dontTouch!$B947:$Y6945,MATCH("statement",ref_dontTouch!$B$1:$Y$1,0),0))</f>
        <v/>
      </c>
      <c r="E948" s="13" t="str">
        <f ca="1">IF(D948="","",VLOOKUP($C948,ref_dontTouch!$B947:$Y6945,MATCH("performanceExpectation",ref_dontTouch!$B$1:$Y$1,0),0))</f>
        <v/>
      </c>
      <c r="F948" s="5"/>
      <c r="G948" s="5"/>
      <c r="H948" s="5"/>
      <c r="I948" s="5"/>
      <c r="J948" s="5"/>
      <c r="K948" s="5"/>
      <c r="L948" s="5"/>
      <c r="M948" s="5"/>
      <c r="N948" s="5"/>
      <c r="O948" s="5"/>
      <c r="P948" s="5"/>
      <c r="Q948" s="5"/>
      <c r="R948" s="5"/>
      <c r="S948" s="5"/>
      <c r="T948" s="5"/>
      <c r="U948" s="5"/>
      <c r="V948" s="5"/>
      <c r="W948" s="5"/>
      <c r="X948" s="5"/>
      <c r="Y948" s="5"/>
      <c r="Z948" s="5"/>
      <c r="AA948" s="5"/>
    </row>
    <row r="949" spans="1:27" ht="16">
      <c r="A949" s="13" t="str">
        <f ca="1">IF(ISBLANK(INDIRECT("'ref_dontTouch'!R"&amp;ROW(A949)&amp;"C"&amp;MATCH(A$2,ref_dontTouch!$A$1:$S$1,0),FALSE)),"",INDIRECT("'ref_dontTouch'!R"&amp;ROW(A949)&amp;"C"&amp;MATCH(A$2,ref_dontTouch!$A$1:$S$1,0),FALSE))</f>
        <v/>
      </c>
      <c r="B949" s="14" t="str">
        <f ca="1">IF(INDIRECT("'ref_dontTouch'!R"&amp;ROW(B949)&amp;"C"&amp;MATCH("ALIGN",ref_dontTouch!$A$1:$S$1,0),FALSE)="","",IF(INDIRECT("'ref_dontTouch'!R"&amp;ROW(B949)&amp;"C"&amp;MATCH("ALIGN",ref_dontTouch!$A$1:$S$1,0),FALSE)="t","Target",IF(INDIRECT("'ref_dontTouch'!R"&amp;ROW(B949)&amp;"C"&amp;MATCH("ALIGN",ref_dontTouch!$A$1:$S$1,0),FALSE)="f","Flagged","Connected")))</f>
        <v/>
      </c>
      <c r="C949" s="14" t="str">
        <f ca="1">IF(ISBLANK(INDIRECT("'ref_dontTouch'!R"&amp;ROW(C949)&amp;"C"&amp;MATCH(C$2,ref_dontTouch!$A$1:$S$1,0),FALSE)),"",INDIRECT("'ref_dontTouch'!R"&amp;ROW(C949)&amp;"C"&amp;MATCH(C$2,ref_dontTouch!$A$1:$S$1,0),FALSE))</f>
        <v/>
      </c>
      <c r="D949" s="13" t="str">
        <f ca="1">IF(C949="","",C949&amp;" - "&amp;VLOOKUP($C949,ref_dontTouch!$B948:$Y6946,MATCH("statement",ref_dontTouch!$B$1:$Y$1,0),0))</f>
        <v/>
      </c>
      <c r="E949" s="13" t="str">
        <f ca="1">IF(D949="","",VLOOKUP($C949,ref_dontTouch!$B948:$Y6946,MATCH("performanceExpectation",ref_dontTouch!$B$1:$Y$1,0),0))</f>
        <v/>
      </c>
      <c r="F949" s="5"/>
      <c r="G949" s="5"/>
      <c r="H949" s="5"/>
      <c r="I949" s="5"/>
      <c r="J949" s="5"/>
      <c r="K949" s="5"/>
      <c r="L949" s="5"/>
      <c r="M949" s="5"/>
      <c r="N949" s="5"/>
      <c r="O949" s="5"/>
      <c r="P949" s="5"/>
      <c r="Q949" s="5"/>
      <c r="R949" s="5"/>
      <c r="S949" s="5"/>
      <c r="T949" s="5"/>
      <c r="U949" s="5"/>
      <c r="V949" s="5"/>
      <c r="W949" s="5"/>
      <c r="X949" s="5"/>
      <c r="Y949" s="5"/>
      <c r="Z949" s="5"/>
      <c r="AA949" s="5"/>
    </row>
    <row r="950" spans="1:27" ht="16">
      <c r="A950" s="13" t="str">
        <f ca="1">IF(ISBLANK(INDIRECT("'ref_dontTouch'!R"&amp;ROW(A950)&amp;"C"&amp;MATCH(A$2,ref_dontTouch!$A$1:$S$1,0),FALSE)),"",INDIRECT("'ref_dontTouch'!R"&amp;ROW(A950)&amp;"C"&amp;MATCH(A$2,ref_dontTouch!$A$1:$S$1,0),FALSE))</f>
        <v/>
      </c>
      <c r="B950" s="14" t="str">
        <f ca="1">IF(INDIRECT("'ref_dontTouch'!R"&amp;ROW(B950)&amp;"C"&amp;MATCH("ALIGN",ref_dontTouch!$A$1:$S$1,0),FALSE)="","",IF(INDIRECT("'ref_dontTouch'!R"&amp;ROW(B950)&amp;"C"&amp;MATCH("ALIGN",ref_dontTouch!$A$1:$S$1,0),FALSE)="t","Target",IF(INDIRECT("'ref_dontTouch'!R"&amp;ROW(B950)&amp;"C"&amp;MATCH("ALIGN",ref_dontTouch!$A$1:$S$1,0),FALSE)="f","Flagged","Connected")))</f>
        <v/>
      </c>
      <c r="C950" s="14" t="str">
        <f ca="1">IF(ISBLANK(INDIRECT("'ref_dontTouch'!R"&amp;ROW(C950)&amp;"C"&amp;MATCH(C$2,ref_dontTouch!$A$1:$S$1,0),FALSE)),"",INDIRECT("'ref_dontTouch'!R"&amp;ROW(C950)&amp;"C"&amp;MATCH(C$2,ref_dontTouch!$A$1:$S$1,0),FALSE))</f>
        <v/>
      </c>
      <c r="D950" s="13" t="str">
        <f ca="1">IF(C950="","",C950&amp;" - "&amp;VLOOKUP($C950,ref_dontTouch!$B949:$Y6947,MATCH("statement",ref_dontTouch!$B$1:$Y$1,0),0))</f>
        <v/>
      </c>
      <c r="E950" s="13" t="str">
        <f ca="1">IF(D950="","",VLOOKUP($C950,ref_dontTouch!$B949:$Y6947,MATCH("performanceExpectation",ref_dontTouch!$B$1:$Y$1,0),0))</f>
        <v/>
      </c>
      <c r="F950" s="5"/>
      <c r="G950" s="5"/>
      <c r="H950" s="5"/>
      <c r="I950" s="5"/>
      <c r="J950" s="5"/>
      <c r="K950" s="5"/>
      <c r="L950" s="5"/>
      <c r="M950" s="5"/>
      <c r="N950" s="5"/>
      <c r="O950" s="5"/>
      <c r="P950" s="5"/>
      <c r="Q950" s="5"/>
      <c r="R950" s="5"/>
      <c r="S950" s="5"/>
      <c r="T950" s="5"/>
      <c r="U950" s="5"/>
      <c r="V950" s="5"/>
      <c r="W950" s="5"/>
      <c r="X950" s="5"/>
      <c r="Y950" s="5"/>
      <c r="Z950" s="5"/>
      <c r="AA950" s="5"/>
    </row>
    <row r="951" spans="1:27" ht="16">
      <c r="A951" s="13" t="str">
        <f ca="1">IF(ISBLANK(INDIRECT("'ref_dontTouch'!R"&amp;ROW(A951)&amp;"C"&amp;MATCH(A$2,ref_dontTouch!$A$1:$S$1,0),FALSE)),"",INDIRECT("'ref_dontTouch'!R"&amp;ROW(A951)&amp;"C"&amp;MATCH(A$2,ref_dontTouch!$A$1:$S$1,0),FALSE))</f>
        <v/>
      </c>
      <c r="B951" s="14" t="str">
        <f ca="1">IF(INDIRECT("'ref_dontTouch'!R"&amp;ROW(B951)&amp;"C"&amp;MATCH("ALIGN",ref_dontTouch!$A$1:$S$1,0),FALSE)="","",IF(INDIRECT("'ref_dontTouch'!R"&amp;ROW(B951)&amp;"C"&amp;MATCH("ALIGN",ref_dontTouch!$A$1:$S$1,0),FALSE)="t","Target",IF(INDIRECT("'ref_dontTouch'!R"&amp;ROW(B951)&amp;"C"&amp;MATCH("ALIGN",ref_dontTouch!$A$1:$S$1,0),FALSE)="f","Flagged","Connected")))</f>
        <v/>
      </c>
      <c r="C951" s="14" t="str">
        <f ca="1">IF(ISBLANK(INDIRECT("'ref_dontTouch'!R"&amp;ROW(C951)&amp;"C"&amp;MATCH(C$2,ref_dontTouch!$A$1:$S$1,0),FALSE)),"",INDIRECT("'ref_dontTouch'!R"&amp;ROW(C951)&amp;"C"&amp;MATCH(C$2,ref_dontTouch!$A$1:$S$1,0),FALSE))</f>
        <v/>
      </c>
      <c r="D951" s="13" t="str">
        <f ca="1">IF(C951="","",C951&amp;" - "&amp;VLOOKUP($C951,ref_dontTouch!$B950:$Y6948,MATCH("statement",ref_dontTouch!$B$1:$Y$1,0),0))</f>
        <v/>
      </c>
      <c r="E951" s="13" t="str">
        <f ca="1">IF(D951="","",VLOOKUP($C951,ref_dontTouch!$B950:$Y6948,MATCH("performanceExpectation",ref_dontTouch!$B$1:$Y$1,0),0))</f>
        <v/>
      </c>
      <c r="F951" s="5"/>
      <c r="G951" s="5"/>
      <c r="H951" s="5"/>
      <c r="I951" s="5"/>
      <c r="J951" s="5"/>
      <c r="K951" s="5"/>
      <c r="L951" s="5"/>
      <c r="M951" s="5"/>
      <c r="N951" s="5"/>
      <c r="O951" s="5"/>
      <c r="P951" s="5"/>
      <c r="Q951" s="5"/>
      <c r="R951" s="5"/>
      <c r="S951" s="5"/>
      <c r="T951" s="5"/>
      <c r="U951" s="5"/>
      <c r="V951" s="5"/>
      <c r="W951" s="5"/>
      <c r="X951" s="5"/>
      <c r="Y951" s="5"/>
      <c r="Z951" s="5"/>
      <c r="AA951" s="5"/>
    </row>
    <row r="952" spans="1:27" ht="16">
      <c r="A952" s="13" t="str">
        <f ca="1">IF(ISBLANK(INDIRECT("'ref_dontTouch'!R"&amp;ROW(A952)&amp;"C"&amp;MATCH(A$2,ref_dontTouch!$A$1:$S$1,0),FALSE)),"",INDIRECT("'ref_dontTouch'!R"&amp;ROW(A952)&amp;"C"&amp;MATCH(A$2,ref_dontTouch!$A$1:$S$1,0),FALSE))</f>
        <v/>
      </c>
      <c r="B952" s="14" t="str">
        <f ca="1">IF(INDIRECT("'ref_dontTouch'!R"&amp;ROW(B952)&amp;"C"&amp;MATCH("ALIGN",ref_dontTouch!$A$1:$S$1,0),FALSE)="","",IF(INDIRECT("'ref_dontTouch'!R"&amp;ROW(B952)&amp;"C"&amp;MATCH("ALIGN",ref_dontTouch!$A$1:$S$1,0),FALSE)="t","Target",IF(INDIRECT("'ref_dontTouch'!R"&amp;ROW(B952)&amp;"C"&amp;MATCH("ALIGN",ref_dontTouch!$A$1:$S$1,0),FALSE)="f","Flagged","Connected")))</f>
        <v/>
      </c>
      <c r="C952" s="14" t="str">
        <f ca="1">IF(ISBLANK(INDIRECT("'ref_dontTouch'!R"&amp;ROW(C952)&amp;"C"&amp;MATCH(C$2,ref_dontTouch!$A$1:$S$1,0),FALSE)),"",INDIRECT("'ref_dontTouch'!R"&amp;ROW(C952)&amp;"C"&amp;MATCH(C$2,ref_dontTouch!$A$1:$S$1,0),FALSE))</f>
        <v/>
      </c>
      <c r="D952" s="13" t="str">
        <f ca="1">IF(C952="","",C952&amp;" - "&amp;VLOOKUP($C952,ref_dontTouch!$B951:$Y6949,MATCH("statement",ref_dontTouch!$B$1:$Y$1,0),0))</f>
        <v/>
      </c>
      <c r="E952" s="13" t="str">
        <f ca="1">IF(D952="","",VLOOKUP($C952,ref_dontTouch!$B951:$Y6949,MATCH("performanceExpectation",ref_dontTouch!$B$1:$Y$1,0),0))</f>
        <v/>
      </c>
      <c r="F952" s="5"/>
      <c r="G952" s="5"/>
      <c r="H952" s="5"/>
      <c r="I952" s="5"/>
      <c r="J952" s="5"/>
      <c r="K952" s="5"/>
      <c r="L952" s="5"/>
      <c r="M952" s="5"/>
      <c r="N952" s="5"/>
      <c r="O952" s="5"/>
      <c r="P952" s="5"/>
      <c r="Q952" s="5"/>
      <c r="R952" s="5"/>
      <c r="S952" s="5"/>
      <c r="T952" s="5"/>
      <c r="U952" s="5"/>
      <c r="V952" s="5"/>
      <c r="W952" s="5"/>
      <c r="X952" s="5"/>
      <c r="Y952" s="5"/>
      <c r="Z952" s="5"/>
      <c r="AA952" s="5"/>
    </row>
    <row r="953" spans="1:27" ht="16">
      <c r="A953" s="13" t="str">
        <f ca="1">IF(ISBLANK(INDIRECT("'ref_dontTouch'!R"&amp;ROW(A953)&amp;"C"&amp;MATCH(A$2,ref_dontTouch!$A$1:$S$1,0),FALSE)),"",INDIRECT("'ref_dontTouch'!R"&amp;ROW(A953)&amp;"C"&amp;MATCH(A$2,ref_dontTouch!$A$1:$S$1,0),FALSE))</f>
        <v/>
      </c>
      <c r="B953" s="14" t="str">
        <f ca="1">IF(INDIRECT("'ref_dontTouch'!R"&amp;ROW(B953)&amp;"C"&amp;MATCH("ALIGN",ref_dontTouch!$A$1:$S$1,0),FALSE)="","",IF(INDIRECT("'ref_dontTouch'!R"&amp;ROW(B953)&amp;"C"&amp;MATCH("ALIGN",ref_dontTouch!$A$1:$S$1,0),FALSE)="t","Target",IF(INDIRECT("'ref_dontTouch'!R"&amp;ROW(B953)&amp;"C"&amp;MATCH("ALIGN",ref_dontTouch!$A$1:$S$1,0),FALSE)="f","Flagged","Connected")))</f>
        <v/>
      </c>
      <c r="C953" s="14" t="str">
        <f ca="1">IF(ISBLANK(INDIRECT("'ref_dontTouch'!R"&amp;ROW(C953)&amp;"C"&amp;MATCH(C$2,ref_dontTouch!$A$1:$S$1,0),FALSE)),"",INDIRECT("'ref_dontTouch'!R"&amp;ROW(C953)&amp;"C"&amp;MATCH(C$2,ref_dontTouch!$A$1:$S$1,0),FALSE))</f>
        <v/>
      </c>
      <c r="D953" s="13" t="str">
        <f ca="1">IF(C953="","",C953&amp;" - "&amp;VLOOKUP($C953,ref_dontTouch!$B952:$Y6950,MATCH("statement",ref_dontTouch!$B$1:$Y$1,0),0))</f>
        <v/>
      </c>
      <c r="E953" s="13" t="str">
        <f ca="1">IF(D953="","",VLOOKUP($C953,ref_dontTouch!$B952:$Y6950,MATCH("performanceExpectation",ref_dontTouch!$B$1:$Y$1,0),0))</f>
        <v/>
      </c>
      <c r="F953" s="5"/>
      <c r="G953" s="5"/>
      <c r="H953" s="5"/>
      <c r="I953" s="5"/>
      <c r="J953" s="5"/>
      <c r="K953" s="5"/>
      <c r="L953" s="5"/>
      <c r="M953" s="5"/>
      <c r="N953" s="5"/>
      <c r="O953" s="5"/>
      <c r="P953" s="5"/>
      <c r="Q953" s="5"/>
      <c r="R953" s="5"/>
      <c r="S953" s="5"/>
      <c r="T953" s="5"/>
      <c r="U953" s="5"/>
      <c r="V953" s="5"/>
      <c r="W953" s="5"/>
      <c r="X953" s="5"/>
      <c r="Y953" s="5"/>
      <c r="Z953" s="5"/>
      <c r="AA953" s="5"/>
    </row>
    <row r="954" spans="1:27" ht="16">
      <c r="A954" s="13" t="str">
        <f ca="1">IF(ISBLANK(INDIRECT("'ref_dontTouch'!R"&amp;ROW(A954)&amp;"C"&amp;MATCH(A$2,ref_dontTouch!$A$1:$S$1,0),FALSE)),"",INDIRECT("'ref_dontTouch'!R"&amp;ROW(A954)&amp;"C"&amp;MATCH(A$2,ref_dontTouch!$A$1:$S$1,0),FALSE))</f>
        <v/>
      </c>
      <c r="B954" s="14" t="str">
        <f ca="1">IF(INDIRECT("'ref_dontTouch'!R"&amp;ROW(B954)&amp;"C"&amp;MATCH("ALIGN",ref_dontTouch!$A$1:$S$1,0),FALSE)="","",IF(INDIRECT("'ref_dontTouch'!R"&amp;ROW(B954)&amp;"C"&amp;MATCH("ALIGN",ref_dontTouch!$A$1:$S$1,0),FALSE)="t","Target",IF(INDIRECT("'ref_dontTouch'!R"&amp;ROW(B954)&amp;"C"&amp;MATCH("ALIGN",ref_dontTouch!$A$1:$S$1,0),FALSE)="f","Flagged","Connected")))</f>
        <v/>
      </c>
      <c r="C954" s="14" t="str">
        <f ca="1">IF(ISBLANK(INDIRECT("'ref_dontTouch'!R"&amp;ROW(C954)&amp;"C"&amp;MATCH(C$2,ref_dontTouch!$A$1:$S$1,0),FALSE)),"",INDIRECT("'ref_dontTouch'!R"&amp;ROW(C954)&amp;"C"&amp;MATCH(C$2,ref_dontTouch!$A$1:$S$1,0),FALSE))</f>
        <v/>
      </c>
      <c r="D954" s="13" t="str">
        <f ca="1">IF(C954="","",C954&amp;" - "&amp;VLOOKUP($C954,ref_dontTouch!$B953:$Y6951,MATCH("statement",ref_dontTouch!$B$1:$Y$1,0),0))</f>
        <v/>
      </c>
      <c r="E954" s="13" t="str">
        <f ca="1">IF(D954="","",VLOOKUP($C954,ref_dontTouch!$B953:$Y6951,MATCH("performanceExpectation",ref_dontTouch!$B$1:$Y$1,0),0))</f>
        <v/>
      </c>
      <c r="F954" s="5"/>
      <c r="G954" s="5"/>
      <c r="H954" s="5"/>
      <c r="I954" s="5"/>
      <c r="J954" s="5"/>
      <c r="K954" s="5"/>
      <c r="L954" s="5"/>
      <c r="M954" s="5"/>
      <c r="N954" s="5"/>
      <c r="O954" s="5"/>
      <c r="P954" s="5"/>
      <c r="Q954" s="5"/>
      <c r="R954" s="5"/>
      <c r="S954" s="5"/>
      <c r="T954" s="5"/>
      <c r="U954" s="5"/>
      <c r="V954" s="5"/>
      <c r="W954" s="5"/>
      <c r="X954" s="5"/>
      <c r="Y954" s="5"/>
      <c r="Z954" s="5"/>
      <c r="AA954" s="5"/>
    </row>
    <row r="955" spans="1:27" ht="16">
      <c r="A955" s="13" t="str">
        <f ca="1">IF(ISBLANK(INDIRECT("'ref_dontTouch'!R"&amp;ROW(A955)&amp;"C"&amp;MATCH(A$2,ref_dontTouch!$A$1:$S$1,0),FALSE)),"",INDIRECT("'ref_dontTouch'!R"&amp;ROW(A955)&amp;"C"&amp;MATCH(A$2,ref_dontTouch!$A$1:$S$1,0),FALSE))</f>
        <v/>
      </c>
      <c r="B955" s="14" t="str">
        <f ca="1">IF(INDIRECT("'ref_dontTouch'!R"&amp;ROW(B955)&amp;"C"&amp;MATCH("ALIGN",ref_dontTouch!$A$1:$S$1,0),FALSE)="","",IF(INDIRECT("'ref_dontTouch'!R"&amp;ROW(B955)&amp;"C"&amp;MATCH("ALIGN",ref_dontTouch!$A$1:$S$1,0),FALSE)="t","Target",IF(INDIRECT("'ref_dontTouch'!R"&amp;ROW(B955)&amp;"C"&amp;MATCH("ALIGN",ref_dontTouch!$A$1:$S$1,0),FALSE)="f","Flagged","Connected")))</f>
        <v/>
      </c>
      <c r="C955" s="14" t="str">
        <f ca="1">IF(ISBLANK(INDIRECT("'ref_dontTouch'!R"&amp;ROW(C955)&amp;"C"&amp;MATCH(C$2,ref_dontTouch!$A$1:$S$1,0),FALSE)),"",INDIRECT("'ref_dontTouch'!R"&amp;ROW(C955)&amp;"C"&amp;MATCH(C$2,ref_dontTouch!$A$1:$S$1,0),FALSE))</f>
        <v/>
      </c>
      <c r="D955" s="13" t="str">
        <f ca="1">IF(C955="","",C955&amp;" - "&amp;VLOOKUP($C955,ref_dontTouch!$B954:$Y6952,MATCH("statement",ref_dontTouch!$B$1:$Y$1,0),0))</f>
        <v/>
      </c>
      <c r="E955" s="13" t="str">
        <f ca="1">IF(D955="","",VLOOKUP($C955,ref_dontTouch!$B954:$Y6952,MATCH("performanceExpectation",ref_dontTouch!$B$1:$Y$1,0),0))</f>
        <v/>
      </c>
      <c r="F955" s="5"/>
      <c r="G955" s="5"/>
      <c r="H955" s="5"/>
      <c r="I955" s="5"/>
      <c r="J955" s="5"/>
      <c r="K955" s="5"/>
      <c r="L955" s="5"/>
      <c r="M955" s="5"/>
      <c r="N955" s="5"/>
      <c r="O955" s="5"/>
      <c r="P955" s="5"/>
      <c r="Q955" s="5"/>
      <c r="R955" s="5"/>
      <c r="S955" s="5"/>
      <c r="T955" s="5"/>
      <c r="U955" s="5"/>
      <c r="V955" s="5"/>
      <c r="W955" s="5"/>
      <c r="X955" s="5"/>
      <c r="Y955" s="5"/>
      <c r="Z955" s="5"/>
      <c r="AA955" s="5"/>
    </row>
    <row r="956" spans="1:27" ht="16">
      <c r="A956" s="13" t="str">
        <f ca="1">IF(ISBLANK(INDIRECT("'ref_dontTouch'!R"&amp;ROW(A956)&amp;"C"&amp;MATCH(A$2,ref_dontTouch!$A$1:$S$1,0),FALSE)),"",INDIRECT("'ref_dontTouch'!R"&amp;ROW(A956)&amp;"C"&amp;MATCH(A$2,ref_dontTouch!$A$1:$S$1,0),FALSE))</f>
        <v/>
      </c>
      <c r="B956" s="14" t="str">
        <f ca="1">IF(INDIRECT("'ref_dontTouch'!R"&amp;ROW(B956)&amp;"C"&amp;MATCH("ALIGN",ref_dontTouch!$A$1:$S$1,0),FALSE)="","",IF(INDIRECT("'ref_dontTouch'!R"&amp;ROW(B956)&amp;"C"&amp;MATCH("ALIGN",ref_dontTouch!$A$1:$S$1,0),FALSE)="t","Target",IF(INDIRECT("'ref_dontTouch'!R"&amp;ROW(B956)&amp;"C"&amp;MATCH("ALIGN",ref_dontTouch!$A$1:$S$1,0),FALSE)="f","Flagged","Connected")))</f>
        <v/>
      </c>
      <c r="C956" s="14" t="str">
        <f ca="1">IF(ISBLANK(INDIRECT("'ref_dontTouch'!R"&amp;ROW(C956)&amp;"C"&amp;MATCH(C$2,ref_dontTouch!$A$1:$S$1,0),FALSE)),"",INDIRECT("'ref_dontTouch'!R"&amp;ROW(C956)&amp;"C"&amp;MATCH(C$2,ref_dontTouch!$A$1:$S$1,0),FALSE))</f>
        <v/>
      </c>
      <c r="D956" s="13" t="str">
        <f ca="1">IF(C956="","",C956&amp;" - "&amp;VLOOKUP($C956,ref_dontTouch!$B955:$Y6953,MATCH("statement",ref_dontTouch!$B$1:$Y$1,0),0))</f>
        <v/>
      </c>
      <c r="E956" s="13" t="str">
        <f ca="1">IF(D956="","",VLOOKUP($C956,ref_dontTouch!$B955:$Y6953,MATCH("performanceExpectation",ref_dontTouch!$B$1:$Y$1,0),0))</f>
        <v/>
      </c>
      <c r="F956" s="5"/>
      <c r="G956" s="5"/>
      <c r="H956" s="5"/>
      <c r="I956" s="5"/>
      <c r="J956" s="5"/>
      <c r="K956" s="5"/>
      <c r="L956" s="5"/>
      <c r="M956" s="5"/>
      <c r="N956" s="5"/>
      <c r="O956" s="5"/>
      <c r="P956" s="5"/>
      <c r="Q956" s="5"/>
      <c r="R956" s="5"/>
      <c r="S956" s="5"/>
      <c r="T956" s="5"/>
      <c r="U956" s="5"/>
      <c r="V956" s="5"/>
      <c r="W956" s="5"/>
      <c r="X956" s="5"/>
      <c r="Y956" s="5"/>
      <c r="Z956" s="5"/>
      <c r="AA956" s="5"/>
    </row>
    <row r="957" spans="1:27" ht="16">
      <c r="A957" s="13" t="str">
        <f ca="1">IF(ISBLANK(INDIRECT("'ref_dontTouch'!R"&amp;ROW(A957)&amp;"C"&amp;MATCH(A$2,ref_dontTouch!$A$1:$S$1,0),FALSE)),"",INDIRECT("'ref_dontTouch'!R"&amp;ROW(A957)&amp;"C"&amp;MATCH(A$2,ref_dontTouch!$A$1:$S$1,0),FALSE))</f>
        <v/>
      </c>
      <c r="B957" s="14" t="str">
        <f ca="1">IF(INDIRECT("'ref_dontTouch'!R"&amp;ROW(B957)&amp;"C"&amp;MATCH("ALIGN",ref_dontTouch!$A$1:$S$1,0),FALSE)="","",IF(INDIRECT("'ref_dontTouch'!R"&amp;ROW(B957)&amp;"C"&amp;MATCH("ALIGN",ref_dontTouch!$A$1:$S$1,0),FALSE)="t","Target",IF(INDIRECT("'ref_dontTouch'!R"&amp;ROW(B957)&amp;"C"&amp;MATCH("ALIGN",ref_dontTouch!$A$1:$S$1,0),FALSE)="f","Flagged","Connected")))</f>
        <v/>
      </c>
      <c r="C957" s="14" t="str">
        <f ca="1">IF(ISBLANK(INDIRECT("'ref_dontTouch'!R"&amp;ROW(C957)&amp;"C"&amp;MATCH(C$2,ref_dontTouch!$A$1:$S$1,0),FALSE)),"",INDIRECT("'ref_dontTouch'!R"&amp;ROW(C957)&amp;"C"&amp;MATCH(C$2,ref_dontTouch!$A$1:$S$1,0),FALSE))</f>
        <v/>
      </c>
      <c r="D957" s="13" t="str">
        <f ca="1">IF(C957="","",C957&amp;" - "&amp;VLOOKUP($C957,ref_dontTouch!$B956:$Y6954,MATCH("statement",ref_dontTouch!$B$1:$Y$1,0),0))</f>
        <v/>
      </c>
      <c r="E957" s="13" t="str">
        <f ca="1">IF(D957="","",VLOOKUP($C957,ref_dontTouch!$B956:$Y6954,MATCH("performanceExpectation",ref_dontTouch!$B$1:$Y$1,0),0))</f>
        <v/>
      </c>
      <c r="F957" s="5"/>
      <c r="G957" s="5"/>
      <c r="H957" s="5"/>
      <c r="I957" s="5"/>
      <c r="J957" s="5"/>
      <c r="K957" s="5"/>
      <c r="L957" s="5"/>
      <c r="M957" s="5"/>
      <c r="N957" s="5"/>
      <c r="O957" s="5"/>
      <c r="P957" s="5"/>
      <c r="Q957" s="5"/>
      <c r="R957" s="5"/>
      <c r="S957" s="5"/>
      <c r="T957" s="5"/>
      <c r="U957" s="5"/>
      <c r="V957" s="5"/>
      <c r="W957" s="5"/>
      <c r="X957" s="5"/>
      <c r="Y957" s="5"/>
      <c r="Z957" s="5"/>
      <c r="AA957" s="5"/>
    </row>
    <row r="958" spans="1:27" ht="16">
      <c r="A958" s="13" t="str">
        <f ca="1">IF(ISBLANK(INDIRECT("'ref_dontTouch'!R"&amp;ROW(A958)&amp;"C"&amp;MATCH(A$2,ref_dontTouch!$A$1:$S$1,0),FALSE)),"",INDIRECT("'ref_dontTouch'!R"&amp;ROW(A958)&amp;"C"&amp;MATCH(A$2,ref_dontTouch!$A$1:$S$1,0),FALSE))</f>
        <v/>
      </c>
      <c r="B958" s="14" t="str">
        <f ca="1">IF(INDIRECT("'ref_dontTouch'!R"&amp;ROW(B958)&amp;"C"&amp;MATCH("ALIGN",ref_dontTouch!$A$1:$S$1,0),FALSE)="","",IF(INDIRECT("'ref_dontTouch'!R"&amp;ROW(B958)&amp;"C"&amp;MATCH("ALIGN",ref_dontTouch!$A$1:$S$1,0),FALSE)="t","Target",IF(INDIRECT("'ref_dontTouch'!R"&amp;ROW(B958)&amp;"C"&amp;MATCH("ALIGN",ref_dontTouch!$A$1:$S$1,0),FALSE)="f","Flagged","Connected")))</f>
        <v/>
      </c>
      <c r="C958" s="14" t="str">
        <f ca="1">IF(ISBLANK(INDIRECT("'ref_dontTouch'!R"&amp;ROW(C958)&amp;"C"&amp;MATCH(C$2,ref_dontTouch!$A$1:$S$1,0),FALSE)),"",INDIRECT("'ref_dontTouch'!R"&amp;ROW(C958)&amp;"C"&amp;MATCH(C$2,ref_dontTouch!$A$1:$S$1,0),FALSE))</f>
        <v/>
      </c>
      <c r="D958" s="13" t="str">
        <f ca="1">IF(C958="","",C958&amp;" - "&amp;VLOOKUP($C958,ref_dontTouch!$B957:$Y6955,MATCH("statement",ref_dontTouch!$B$1:$Y$1,0),0))</f>
        <v/>
      </c>
      <c r="E958" s="13" t="str">
        <f ca="1">IF(D958="","",VLOOKUP($C958,ref_dontTouch!$B957:$Y6955,MATCH("performanceExpectation",ref_dontTouch!$B$1:$Y$1,0),0))</f>
        <v/>
      </c>
      <c r="F958" s="5"/>
      <c r="G958" s="5"/>
      <c r="H958" s="5"/>
      <c r="I958" s="5"/>
      <c r="J958" s="5"/>
      <c r="K958" s="5"/>
      <c r="L958" s="5"/>
      <c r="M958" s="5"/>
      <c r="N958" s="5"/>
      <c r="O958" s="5"/>
      <c r="P958" s="5"/>
      <c r="Q958" s="5"/>
      <c r="R958" s="5"/>
      <c r="S958" s="5"/>
      <c r="T958" s="5"/>
      <c r="U958" s="5"/>
      <c r="V958" s="5"/>
      <c r="W958" s="5"/>
      <c r="X958" s="5"/>
      <c r="Y958" s="5"/>
      <c r="Z958" s="5"/>
      <c r="AA958" s="5"/>
    </row>
    <row r="959" spans="1:27" ht="16">
      <c r="A959" s="13" t="str">
        <f ca="1">IF(ISBLANK(INDIRECT("'ref_dontTouch'!R"&amp;ROW(A959)&amp;"C"&amp;MATCH(A$2,ref_dontTouch!$A$1:$S$1,0),FALSE)),"",INDIRECT("'ref_dontTouch'!R"&amp;ROW(A959)&amp;"C"&amp;MATCH(A$2,ref_dontTouch!$A$1:$S$1,0),FALSE))</f>
        <v/>
      </c>
      <c r="B959" s="14" t="str">
        <f ca="1">IF(INDIRECT("'ref_dontTouch'!R"&amp;ROW(B959)&amp;"C"&amp;MATCH("ALIGN",ref_dontTouch!$A$1:$S$1,0),FALSE)="","",IF(INDIRECT("'ref_dontTouch'!R"&amp;ROW(B959)&amp;"C"&amp;MATCH("ALIGN",ref_dontTouch!$A$1:$S$1,0),FALSE)="t","Target",IF(INDIRECT("'ref_dontTouch'!R"&amp;ROW(B959)&amp;"C"&amp;MATCH("ALIGN",ref_dontTouch!$A$1:$S$1,0),FALSE)="f","Flagged","Connected")))</f>
        <v/>
      </c>
      <c r="C959" s="14" t="str">
        <f ca="1">IF(ISBLANK(INDIRECT("'ref_dontTouch'!R"&amp;ROW(C959)&amp;"C"&amp;MATCH(C$2,ref_dontTouch!$A$1:$S$1,0),FALSE)),"",INDIRECT("'ref_dontTouch'!R"&amp;ROW(C959)&amp;"C"&amp;MATCH(C$2,ref_dontTouch!$A$1:$S$1,0),FALSE))</f>
        <v/>
      </c>
      <c r="D959" s="13" t="str">
        <f ca="1">IF(C959="","",C959&amp;" - "&amp;VLOOKUP($C959,ref_dontTouch!$B958:$Y6956,MATCH("statement",ref_dontTouch!$B$1:$Y$1,0),0))</f>
        <v/>
      </c>
      <c r="E959" s="13" t="str">
        <f ca="1">IF(D959="","",VLOOKUP($C959,ref_dontTouch!$B958:$Y6956,MATCH("performanceExpectation",ref_dontTouch!$B$1:$Y$1,0),0))</f>
        <v/>
      </c>
      <c r="F959" s="5"/>
      <c r="G959" s="5"/>
      <c r="H959" s="5"/>
      <c r="I959" s="5"/>
      <c r="J959" s="5"/>
      <c r="K959" s="5"/>
      <c r="L959" s="5"/>
      <c r="M959" s="5"/>
      <c r="N959" s="5"/>
      <c r="O959" s="5"/>
      <c r="P959" s="5"/>
      <c r="Q959" s="5"/>
      <c r="R959" s="5"/>
      <c r="S959" s="5"/>
      <c r="T959" s="5"/>
      <c r="U959" s="5"/>
      <c r="V959" s="5"/>
      <c r="W959" s="5"/>
      <c r="X959" s="5"/>
      <c r="Y959" s="5"/>
      <c r="Z959" s="5"/>
      <c r="AA959" s="5"/>
    </row>
    <row r="960" spans="1:27" ht="16">
      <c r="A960" s="13" t="str">
        <f ca="1">IF(ISBLANK(INDIRECT("'ref_dontTouch'!R"&amp;ROW(A960)&amp;"C"&amp;MATCH(A$2,ref_dontTouch!$A$1:$S$1,0),FALSE)),"",INDIRECT("'ref_dontTouch'!R"&amp;ROW(A960)&amp;"C"&amp;MATCH(A$2,ref_dontTouch!$A$1:$S$1,0),FALSE))</f>
        <v/>
      </c>
      <c r="B960" s="14" t="str">
        <f ca="1">IF(INDIRECT("'ref_dontTouch'!R"&amp;ROW(B960)&amp;"C"&amp;MATCH("ALIGN",ref_dontTouch!$A$1:$S$1,0),FALSE)="","",IF(INDIRECT("'ref_dontTouch'!R"&amp;ROW(B960)&amp;"C"&amp;MATCH("ALIGN",ref_dontTouch!$A$1:$S$1,0),FALSE)="t","Target",IF(INDIRECT("'ref_dontTouch'!R"&amp;ROW(B960)&amp;"C"&amp;MATCH("ALIGN",ref_dontTouch!$A$1:$S$1,0),FALSE)="f","Flagged","Connected")))</f>
        <v/>
      </c>
      <c r="C960" s="14" t="str">
        <f ca="1">IF(ISBLANK(INDIRECT("'ref_dontTouch'!R"&amp;ROW(C960)&amp;"C"&amp;MATCH(C$2,ref_dontTouch!$A$1:$S$1,0),FALSE)),"",INDIRECT("'ref_dontTouch'!R"&amp;ROW(C960)&amp;"C"&amp;MATCH(C$2,ref_dontTouch!$A$1:$S$1,0),FALSE))</f>
        <v/>
      </c>
      <c r="D960" s="13" t="str">
        <f ca="1">IF(C960="","",C960&amp;" - "&amp;VLOOKUP($C960,ref_dontTouch!$B959:$Y6957,MATCH("statement",ref_dontTouch!$B$1:$Y$1,0),0))</f>
        <v/>
      </c>
      <c r="E960" s="13" t="str">
        <f ca="1">IF(D960="","",VLOOKUP($C960,ref_dontTouch!$B959:$Y6957,MATCH("performanceExpectation",ref_dontTouch!$B$1:$Y$1,0),0))</f>
        <v/>
      </c>
      <c r="F960" s="5"/>
      <c r="G960" s="5"/>
      <c r="H960" s="5"/>
      <c r="I960" s="5"/>
      <c r="J960" s="5"/>
      <c r="K960" s="5"/>
      <c r="L960" s="5"/>
      <c r="M960" s="5"/>
      <c r="N960" s="5"/>
      <c r="O960" s="5"/>
      <c r="P960" s="5"/>
      <c r="Q960" s="5"/>
      <c r="R960" s="5"/>
      <c r="S960" s="5"/>
      <c r="T960" s="5"/>
      <c r="U960" s="5"/>
      <c r="V960" s="5"/>
      <c r="W960" s="5"/>
      <c r="X960" s="5"/>
      <c r="Y960" s="5"/>
      <c r="Z960" s="5"/>
      <c r="AA960" s="5"/>
    </row>
    <row r="961" spans="1:27" ht="16">
      <c r="A961" s="13" t="str">
        <f ca="1">IF(ISBLANK(INDIRECT("'ref_dontTouch'!R"&amp;ROW(A961)&amp;"C"&amp;MATCH(A$2,ref_dontTouch!$A$1:$S$1,0),FALSE)),"",INDIRECT("'ref_dontTouch'!R"&amp;ROW(A961)&amp;"C"&amp;MATCH(A$2,ref_dontTouch!$A$1:$S$1,0),FALSE))</f>
        <v/>
      </c>
      <c r="B961" s="14" t="str">
        <f ca="1">IF(INDIRECT("'ref_dontTouch'!R"&amp;ROW(B961)&amp;"C"&amp;MATCH("ALIGN",ref_dontTouch!$A$1:$S$1,0),FALSE)="","",IF(INDIRECT("'ref_dontTouch'!R"&amp;ROW(B961)&amp;"C"&amp;MATCH("ALIGN",ref_dontTouch!$A$1:$S$1,0),FALSE)="t","Target",IF(INDIRECT("'ref_dontTouch'!R"&amp;ROW(B961)&amp;"C"&amp;MATCH("ALIGN",ref_dontTouch!$A$1:$S$1,0),FALSE)="f","Flagged","Connected")))</f>
        <v/>
      </c>
      <c r="C961" s="14" t="str">
        <f ca="1">IF(ISBLANK(INDIRECT("'ref_dontTouch'!R"&amp;ROW(C961)&amp;"C"&amp;MATCH(C$2,ref_dontTouch!$A$1:$S$1,0),FALSE)),"",INDIRECT("'ref_dontTouch'!R"&amp;ROW(C961)&amp;"C"&amp;MATCH(C$2,ref_dontTouch!$A$1:$S$1,0),FALSE))</f>
        <v/>
      </c>
      <c r="D961" s="13" t="str">
        <f ca="1">IF(C961="","",C961&amp;" - "&amp;VLOOKUP($C961,ref_dontTouch!$B960:$Y6958,MATCH("statement",ref_dontTouch!$B$1:$Y$1,0),0))</f>
        <v/>
      </c>
      <c r="E961" s="13" t="str">
        <f ca="1">IF(D961="","",VLOOKUP($C961,ref_dontTouch!$B960:$Y6958,MATCH("performanceExpectation",ref_dontTouch!$B$1:$Y$1,0),0))</f>
        <v/>
      </c>
      <c r="F961" s="5"/>
      <c r="G961" s="5"/>
      <c r="H961" s="5"/>
      <c r="I961" s="5"/>
      <c r="J961" s="5"/>
      <c r="K961" s="5"/>
      <c r="L961" s="5"/>
      <c r="M961" s="5"/>
      <c r="N961" s="5"/>
      <c r="O961" s="5"/>
      <c r="P961" s="5"/>
      <c r="Q961" s="5"/>
      <c r="R961" s="5"/>
      <c r="S961" s="5"/>
      <c r="T961" s="5"/>
      <c r="U961" s="5"/>
      <c r="V961" s="5"/>
      <c r="W961" s="5"/>
      <c r="X961" s="5"/>
      <c r="Y961" s="5"/>
      <c r="Z961" s="5"/>
      <c r="AA961" s="5"/>
    </row>
    <row r="962" spans="1:27" ht="16">
      <c r="A962" s="13" t="str">
        <f ca="1">IF(ISBLANK(INDIRECT("'ref_dontTouch'!R"&amp;ROW(A962)&amp;"C"&amp;MATCH(A$2,ref_dontTouch!$A$1:$S$1,0),FALSE)),"",INDIRECT("'ref_dontTouch'!R"&amp;ROW(A962)&amp;"C"&amp;MATCH(A$2,ref_dontTouch!$A$1:$S$1,0),FALSE))</f>
        <v/>
      </c>
      <c r="B962" s="14" t="str">
        <f ca="1">IF(INDIRECT("'ref_dontTouch'!R"&amp;ROW(B962)&amp;"C"&amp;MATCH("ALIGN",ref_dontTouch!$A$1:$S$1,0),FALSE)="","",IF(INDIRECT("'ref_dontTouch'!R"&amp;ROW(B962)&amp;"C"&amp;MATCH("ALIGN",ref_dontTouch!$A$1:$S$1,0),FALSE)="t","Target",IF(INDIRECT("'ref_dontTouch'!R"&amp;ROW(B962)&amp;"C"&amp;MATCH("ALIGN",ref_dontTouch!$A$1:$S$1,0),FALSE)="f","Flagged","Connected")))</f>
        <v/>
      </c>
      <c r="C962" s="14" t="str">
        <f ca="1">IF(ISBLANK(INDIRECT("'ref_dontTouch'!R"&amp;ROW(C962)&amp;"C"&amp;MATCH(C$2,ref_dontTouch!$A$1:$S$1,0),FALSE)),"",INDIRECT("'ref_dontTouch'!R"&amp;ROW(C962)&amp;"C"&amp;MATCH(C$2,ref_dontTouch!$A$1:$S$1,0),FALSE))</f>
        <v/>
      </c>
      <c r="D962" s="13" t="str">
        <f ca="1">IF(C962="","",C962&amp;" - "&amp;VLOOKUP($C962,ref_dontTouch!$B961:$Y6959,MATCH("statement",ref_dontTouch!$B$1:$Y$1,0),0))</f>
        <v/>
      </c>
      <c r="E962" s="13" t="str">
        <f ca="1">IF(D962="","",VLOOKUP($C962,ref_dontTouch!$B961:$Y6959,MATCH("performanceExpectation",ref_dontTouch!$B$1:$Y$1,0),0))</f>
        <v/>
      </c>
      <c r="F962" s="5"/>
      <c r="G962" s="5"/>
      <c r="H962" s="5"/>
      <c r="I962" s="5"/>
      <c r="J962" s="5"/>
      <c r="K962" s="5"/>
      <c r="L962" s="5"/>
      <c r="M962" s="5"/>
      <c r="N962" s="5"/>
      <c r="O962" s="5"/>
      <c r="P962" s="5"/>
      <c r="Q962" s="5"/>
      <c r="R962" s="5"/>
      <c r="S962" s="5"/>
      <c r="T962" s="5"/>
      <c r="U962" s="5"/>
      <c r="V962" s="5"/>
      <c r="W962" s="5"/>
      <c r="X962" s="5"/>
      <c r="Y962" s="5"/>
      <c r="Z962" s="5"/>
      <c r="AA962" s="5"/>
    </row>
    <row r="963" spans="1:27" ht="16">
      <c r="A963" s="13" t="str">
        <f ca="1">IF(ISBLANK(INDIRECT("'ref_dontTouch'!R"&amp;ROW(A963)&amp;"C"&amp;MATCH(A$2,ref_dontTouch!$A$1:$S$1,0),FALSE)),"",INDIRECT("'ref_dontTouch'!R"&amp;ROW(A963)&amp;"C"&amp;MATCH(A$2,ref_dontTouch!$A$1:$S$1,0),FALSE))</f>
        <v/>
      </c>
      <c r="B963" s="14" t="str">
        <f ca="1">IF(INDIRECT("'ref_dontTouch'!R"&amp;ROW(B963)&amp;"C"&amp;MATCH("ALIGN",ref_dontTouch!$A$1:$S$1,0),FALSE)="","",IF(INDIRECT("'ref_dontTouch'!R"&amp;ROW(B963)&amp;"C"&amp;MATCH("ALIGN",ref_dontTouch!$A$1:$S$1,0),FALSE)="t","Target",IF(INDIRECT("'ref_dontTouch'!R"&amp;ROW(B963)&amp;"C"&amp;MATCH("ALIGN",ref_dontTouch!$A$1:$S$1,0),FALSE)="f","Flagged","Connected")))</f>
        <v/>
      </c>
      <c r="C963" s="14" t="str">
        <f ca="1">IF(ISBLANK(INDIRECT("'ref_dontTouch'!R"&amp;ROW(C963)&amp;"C"&amp;MATCH(C$2,ref_dontTouch!$A$1:$S$1,0),FALSE)),"",INDIRECT("'ref_dontTouch'!R"&amp;ROW(C963)&amp;"C"&amp;MATCH(C$2,ref_dontTouch!$A$1:$S$1,0),FALSE))</f>
        <v/>
      </c>
      <c r="D963" s="13" t="str">
        <f ca="1">IF(C963="","",C963&amp;" - "&amp;VLOOKUP($C963,ref_dontTouch!$B962:$Y6960,MATCH("statement",ref_dontTouch!$B$1:$Y$1,0),0))</f>
        <v/>
      </c>
      <c r="E963" s="13" t="str">
        <f ca="1">IF(D963="","",VLOOKUP($C963,ref_dontTouch!$B962:$Y6960,MATCH("performanceExpectation",ref_dontTouch!$B$1:$Y$1,0),0))</f>
        <v/>
      </c>
      <c r="F963" s="5"/>
      <c r="G963" s="5"/>
      <c r="H963" s="5"/>
      <c r="I963" s="5"/>
      <c r="J963" s="5"/>
      <c r="K963" s="5"/>
      <c r="L963" s="5"/>
      <c r="M963" s="5"/>
      <c r="N963" s="5"/>
      <c r="O963" s="5"/>
      <c r="P963" s="5"/>
      <c r="Q963" s="5"/>
      <c r="R963" s="5"/>
      <c r="S963" s="5"/>
      <c r="T963" s="5"/>
      <c r="U963" s="5"/>
      <c r="V963" s="5"/>
      <c r="W963" s="5"/>
      <c r="X963" s="5"/>
      <c r="Y963" s="5"/>
      <c r="Z963" s="5"/>
      <c r="AA963" s="5"/>
    </row>
    <row r="964" spans="1:27" ht="16">
      <c r="A964" s="13" t="str">
        <f ca="1">IF(ISBLANK(INDIRECT("'ref_dontTouch'!R"&amp;ROW(A964)&amp;"C"&amp;MATCH(A$2,ref_dontTouch!$A$1:$S$1,0),FALSE)),"",INDIRECT("'ref_dontTouch'!R"&amp;ROW(A964)&amp;"C"&amp;MATCH(A$2,ref_dontTouch!$A$1:$S$1,0),FALSE))</f>
        <v/>
      </c>
      <c r="B964" s="14" t="str">
        <f ca="1">IF(INDIRECT("'ref_dontTouch'!R"&amp;ROW(B964)&amp;"C"&amp;MATCH("ALIGN",ref_dontTouch!$A$1:$S$1,0),FALSE)="","",IF(INDIRECT("'ref_dontTouch'!R"&amp;ROW(B964)&amp;"C"&amp;MATCH("ALIGN",ref_dontTouch!$A$1:$S$1,0),FALSE)="t","Target",IF(INDIRECT("'ref_dontTouch'!R"&amp;ROW(B964)&amp;"C"&amp;MATCH("ALIGN",ref_dontTouch!$A$1:$S$1,0),FALSE)="f","Flagged","Connected")))</f>
        <v/>
      </c>
      <c r="C964" s="14" t="str">
        <f ca="1">IF(ISBLANK(INDIRECT("'ref_dontTouch'!R"&amp;ROW(C964)&amp;"C"&amp;MATCH(C$2,ref_dontTouch!$A$1:$S$1,0),FALSE)),"",INDIRECT("'ref_dontTouch'!R"&amp;ROW(C964)&amp;"C"&amp;MATCH(C$2,ref_dontTouch!$A$1:$S$1,0),FALSE))</f>
        <v/>
      </c>
      <c r="D964" s="13" t="str">
        <f ca="1">IF(C964="","",C964&amp;" - "&amp;VLOOKUP($C964,ref_dontTouch!$B963:$Y6961,MATCH("statement",ref_dontTouch!$B$1:$Y$1,0),0))</f>
        <v/>
      </c>
      <c r="E964" s="13" t="str">
        <f ca="1">IF(D964="","",VLOOKUP($C964,ref_dontTouch!$B963:$Y6961,MATCH("performanceExpectation",ref_dontTouch!$B$1:$Y$1,0),0))</f>
        <v/>
      </c>
      <c r="F964" s="5"/>
      <c r="G964" s="5"/>
      <c r="H964" s="5"/>
      <c r="I964" s="5"/>
      <c r="J964" s="5"/>
      <c r="K964" s="5"/>
      <c r="L964" s="5"/>
      <c r="M964" s="5"/>
      <c r="N964" s="5"/>
      <c r="O964" s="5"/>
      <c r="P964" s="5"/>
      <c r="Q964" s="5"/>
      <c r="R964" s="5"/>
      <c r="S964" s="5"/>
      <c r="T964" s="5"/>
      <c r="U964" s="5"/>
      <c r="V964" s="5"/>
      <c r="W964" s="5"/>
      <c r="X964" s="5"/>
      <c r="Y964" s="5"/>
      <c r="Z964" s="5"/>
      <c r="AA964" s="5"/>
    </row>
    <row r="965" spans="1:27" ht="16">
      <c r="A965" s="13" t="str">
        <f ca="1">IF(ISBLANK(INDIRECT("'ref_dontTouch'!R"&amp;ROW(A965)&amp;"C"&amp;MATCH(A$2,ref_dontTouch!$A$1:$S$1,0),FALSE)),"",INDIRECT("'ref_dontTouch'!R"&amp;ROW(A965)&amp;"C"&amp;MATCH(A$2,ref_dontTouch!$A$1:$S$1,0),FALSE))</f>
        <v/>
      </c>
      <c r="B965" s="14" t="str">
        <f ca="1">IF(INDIRECT("'ref_dontTouch'!R"&amp;ROW(B965)&amp;"C"&amp;MATCH("ALIGN",ref_dontTouch!$A$1:$S$1,0),FALSE)="","",IF(INDIRECT("'ref_dontTouch'!R"&amp;ROW(B965)&amp;"C"&amp;MATCH("ALIGN",ref_dontTouch!$A$1:$S$1,0),FALSE)="t","Target",IF(INDIRECT("'ref_dontTouch'!R"&amp;ROW(B965)&amp;"C"&amp;MATCH("ALIGN",ref_dontTouch!$A$1:$S$1,0),FALSE)="f","Flagged","Connected")))</f>
        <v/>
      </c>
      <c r="C965" s="14" t="str">
        <f ca="1">IF(ISBLANK(INDIRECT("'ref_dontTouch'!R"&amp;ROW(C965)&amp;"C"&amp;MATCH(C$2,ref_dontTouch!$A$1:$S$1,0),FALSE)),"",INDIRECT("'ref_dontTouch'!R"&amp;ROW(C965)&amp;"C"&amp;MATCH(C$2,ref_dontTouch!$A$1:$S$1,0),FALSE))</f>
        <v/>
      </c>
      <c r="D965" s="13" t="str">
        <f ca="1">IF(C965="","",C965&amp;" - "&amp;VLOOKUP($C965,ref_dontTouch!$B964:$Y6962,MATCH("statement",ref_dontTouch!$B$1:$Y$1,0),0))</f>
        <v/>
      </c>
      <c r="E965" s="13" t="str">
        <f ca="1">IF(D965="","",VLOOKUP($C965,ref_dontTouch!$B964:$Y6962,MATCH("performanceExpectation",ref_dontTouch!$B$1:$Y$1,0),0))</f>
        <v/>
      </c>
      <c r="F965" s="5"/>
      <c r="G965" s="5"/>
      <c r="H965" s="5"/>
      <c r="I965" s="5"/>
      <c r="J965" s="5"/>
      <c r="K965" s="5"/>
      <c r="L965" s="5"/>
      <c r="M965" s="5"/>
      <c r="N965" s="5"/>
      <c r="O965" s="5"/>
      <c r="P965" s="5"/>
      <c r="Q965" s="5"/>
      <c r="R965" s="5"/>
      <c r="S965" s="5"/>
      <c r="T965" s="5"/>
      <c r="U965" s="5"/>
      <c r="V965" s="5"/>
      <c r="W965" s="5"/>
      <c r="X965" s="5"/>
      <c r="Y965" s="5"/>
      <c r="Z965" s="5"/>
      <c r="AA965" s="5"/>
    </row>
    <row r="966" spans="1:27" ht="16">
      <c r="A966" s="13" t="str">
        <f ca="1">IF(ISBLANK(INDIRECT("'ref_dontTouch'!R"&amp;ROW(A966)&amp;"C"&amp;MATCH(A$2,ref_dontTouch!$A$1:$S$1,0),FALSE)),"",INDIRECT("'ref_dontTouch'!R"&amp;ROW(A966)&amp;"C"&amp;MATCH(A$2,ref_dontTouch!$A$1:$S$1,0),FALSE))</f>
        <v/>
      </c>
      <c r="B966" s="14" t="str">
        <f ca="1">IF(INDIRECT("'ref_dontTouch'!R"&amp;ROW(B966)&amp;"C"&amp;MATCH("ALIGN",ref_dontTouch!$A$1:$S$1,0),FALSE)="","",IF(INDIRECT("'ref_dontTouch'!R"&amp;ROW(B966)&amp;"C"&amp;MATCH("ALIGN",ref_dontTouch!$A$1:$S$1,0),FALSE)="t","Target",IF(INDIRECT("'ref_dontTouch'!R"&amp;ROW(B966)&amp;"C"&amp;MATCH("ALIGN",ref_dontTouch!$A$1:$S$1,0),FALSE)="f","Flagged","Connected")))</f>
        <v/>
      </c>
      <c r="C966" s="14" t="str">
        <f ca="1">IF(ISBLANK(INDIRECT("'ref_dontTouch'!R"&amp;ROW(C966)&amp;"C"&amp;MATCH(C$2,ref_dontTouch!$A$1:$S$1,0),FALSE)),"",INDIRECT("'ref_dontTouch'!R"&amp;ROW(C966)&amp;"C"&amp;MATCH(C$2,ref_dontTouch!$A$1:$S$1,0),FALSE))</f>
        <v/>
      </c>
      <c r="D966" s="13" t="str">
        <f ca="1">IF(C966="","",C966&amp;" - "&amp;VLOOKUP($C966,ref_dontTouch!$B965:$Y6963,MATCH("statement",ref_dontTouch!$B$1:$Y$1,0),0))</f>
        <v/>
      </c>
      <c r="E966" s="13" t="str">
        <f ca="1">IF(D966="","",VLOOKUP($C966,ref_dontTouch!$B965:$Y6963,MATCH("performanceExpectation",ref_dontTouch!$B$1:$Y$1,0),0))</f>
        <v/>
      </c>
      <c r="F966" s="5"/>
      <c r="G966" s="5"/>
      <c r="H966" s="5"/>
      <c r="I966" s="5"/>
      <c r="J966" s="5"/>
      <c r="K966" s="5"/>
      <c r="L966" s="5"/>
      <c r="M966" s="5"/>
      <c r="N966" s="5"/>
      <c r="O966" s="5"/>
      <c r="P966" s="5"/>
      <c r="Q966" s="5"/>
      <c r="R966" s="5"/>
      <c r="S966" s="5"/>
      <c r="T966" s="5"/>
      <c r="U966" s="5"/>
      <c r="V966" s="5"/>
      <c r="W966" s="5"/>
      <c r="X966" s="5"/>
      <c r="Y966" s="5"/>
      <c r="Z966" s="5"/>
      <c r="AA966" s="5"/>
    </row>
    <row r="967" spans="1:27" ht="16">
      <c r="A967" s="13" t="str">
        <f ca="1">IF(ISBLANK(INDIRECT("'ref_dontTouch'!R"&amp;ROW(A967)&amp;"C"&amp;MATCH(A$2,ref_dontTouch!$A$1:$S$1,0),FALSE)),"",INDIRECT("'ref_dontTouch'!R"&amp;ROW(A967)&amp;"C"&amp;MATCH(A$2,ref_dontTouch!$A$1:$S$1,0),FALSE))</f>
        <v/>
      </c>
      <c r="B967" s="14" t="str">
        <f ca="1">IF(INDIRECT("'ref_dontTouch'!R"&amp;ROW(B967)&amp;"C"&amp;MATCH("ALIGN",ref_dontTouch!$A$1:$S$1,0),FALSE)="","",IF(INDIRECT("'ref_dontTouch'!R"&amp;ROW(B967)&amp;"C"&amp;MATCH("ALIGN",ref_dontTouch!$A$1:$S$1,0),FALSE)="t","Target",IF(INDIRECT("'ref_dontTouch'!R"&amp;ROW(B967)&amp;"C"&amp;MATCH("ALIGN",ref_dontTouch!$A$1:$S$1,0),FALSE)="f","Flagged","Connected")))</f>
        <v/>
      </c>
      <c r="C967" s="14" t="str">
        <f ca="1">IF(ISBLANK(INDIRECT("'ref_dontTouch'!R"&amp;ROW(C967)&amp;"C"&amp;MATCH(C$2,ref_dontTouch!$A$1:$S$1,0),FALSE)),"",INDIRECT("'ref_dontTouch'!R"&amp;ROW(C967)&amp;"C"&amp;MATCH(C$2,ref_dontTouch!$A$1:$S$1,0),FALSE))</f>
        <v/>
      </c>
      <c r="D967" s="13" t="str">
        <f ca="1">IF(C967="","",C967&amp;" - "&amp;VLOOKUP($C967,ref_dontTouch!$B966:$Y6964,MATCH("statement",ref_dontTouch!$B$1:$Y$1,0),0))</f>
        <v/>
      </c>
      <c r="E967" s="13" t="str">
        <f ca="1">IF(D967="","",VLOOKUP($C967,ref_dontTouch!$B966:$Y6964,MATCH("performanceExpectation",ref_dontTouch!$B$1:$Y$1,0),0))</f>
        <v/>
      </c>
      <c r="F967" s="5"/>
      <c r="G967" s="5"/>
      <c r="H967" s="5"/>
      <c r="I967" s="5"/>
      <c r="J967" s="5"/>
      <c r="K967" s="5"/>
      <c r="L967" s="5"/>
      <c r="M967" s="5"/>
      <c r="N967" s="5"/>
      <c r="O967" s="5"/>
      <c r="P967" s="5"/>
      <c r="Q967" s="5"/>
      <c r="R967" s="5"/>
      <c r="S967" s="5"/>
      <c r="T967" s="5"/>
      <c r="U967" s="5"/>
      <c r="V967" s="5"/>
      <c r="W967" s="5"/>
      <c r="X967" s="5"/>
      <c r="Y967" s="5"/>
      <c r="Z967" s="5"/>
      <c r="AA967" s="5"/>
    </row>
    <row r="968" spans="1:27" ht="16">
      <c r="A968" s="13" t="str">
        <f ca="1">IF(ISBLANK(INDIRECT("'ref_dontTouch'!R"&amp;ROW(A968)&amp;"C"&amp;MATCH(A$2,ref_dontTouch!$A$1:$S$1,0),FALSE)),"",INDIRECT("'ref_dontTouch'!R"&amp;ROW(A968)&amp;"C"&amp;MATCH(A$2,ref_dontTouch!$A$1:$S$1,0),FALSE))</f>
        <v/>
      </c>
      <c r="B968" s="14" t="str">
        <f ca="1">IF(INDIRECT("'ref_dontTouch'!R"&amp;ROW(B968)&amp;"C"&amp;MATCH("ALIGN",ref_dontTouch!$A$1:$S$1,0),FALSE)="","",IF(INDIRECT("'ref_dontTouch'!R"&amp;ROW(B968)&amp;"C"&amp;MATCH("ALIGN",ref_dontTouch!$A$1:$S$1,0),FALSE)="t","Target",IF(INDIRECT("'ref_dontTouch'!R"&amp;ROW(B968)&amp;"C"&amp;MATCH("ALIGN",ref_dontTouch!$A$1:$S$1,0),FALSE)="f","Flagged","Connected")))</f>
        <v/>
      </c>
      <c r="C968" s="14" t="str">
        <f ca="1">IF(ISBLANK(INDIRECT("'ref_dontTouch'!R"&amp;ROW(C968)&amp;"C"&amp;MATCH(C$2,ref_dontTouch!$A$1:$S$1,0),FALSE)),"",INDIRECT("'ref_dontTouch'!R"&amp;ROW(C968)&amp;"C"&amp;MATCH(C$2,ref_dontTouch!$A$1:$S$1,0),FALSE))</f>
        <v/>
      </c>
      <c r="D968" s="13" t="str">
        <f ca="1">IF(C968="","",C968&amp;" - "&amp;VLOOKUP($C968,ref_dontTouch!$B967:$Y6965,MATCH("statement",ref_dontTouch!$B$1:$Y$1,0),0))</f>
        <v/>
      </c>
      <c r="E968" s="13" t="str">
        <f ca="1">IF(D968="","",VLOOKUP($C968,ref_dontTouch!$B967:$Y6965,MATCH("performanceExpectation",ref_dontTouch!$B$1:$Y$1,0),0))</f>
        <v/>
      </c>
      <c r="F968" s="5"/>
      <c r="G968" s="5"/>
      <c r="H968" s="5"/>
      <c r="I968" s="5"/>
      <c r="J968" s="5"/>
      <c r="K968" s="5"/>
      <c r="L968" s="5"/>
      <c r="M968" s="5"/>
      <c r="N968" s="5"/>
      <c r="O968" s="5"/>
      <c r="P968" s="5"/>
      <c r="Q968" s="5"/>
      <c r="R968" s="5"/>
      <c r="S968" s="5"/>
      <c r="T968" s="5"/>
      <c r="U968" s="5"/>
      <c r="V968" s="5"/>
      <c r="W968" s="5"/>
      <c r="X968" s="5"/>
      <c r="Y968" s="5"/>
      <c r="Z968" s="5"/>
      <c r="AA968" s="5"/>
    </row>
    <row r="969" spans="1:27" ht="16">
      <c r="A969" s="13" t="str">
        <f ca="1">IF(ISBLANK(INDIRECT("'ref_dontTouch'!R"&amp;ROW(A969)&amp;"C"&amp;MATCH(A$2,ref_dontTouch!$A$1:$S$1,0),FALSE)),"",INDIRECT("'ref_dontTouch'!R"&amp;ROW(A969)&amp;"C"&amp;MATCH(A$2,ref_dontTouch!$A$1:$S$1,0),FALSE))</f>
        <v/>
      </c>
      <c r="B969" s="14" t="str">
        <f ca="1">IF(INDIRECT("'ref_dontTouch'!R"&amp;ROW(B969)&amp;"C"&amp;MATCH("ALIGN",ref_dontTouch!$A$1:$S$1,0),FALSE)="","",IF(INDIRECT("'ref_dontTouch'!R"&amp;ROW(B969)&amp;"C"&amp;MATCH("ALIGN",ref_dontTouch!$A$1:$S$1,0),FALSE)="t","Target",IF(INDIRECT("'ref_dontTouch'!R"&amp;ROW(B969)&amp;"C"&amp;MATCH("ALIGN",ref_dontTouch!$A$1:$S$1,0),FALSE)="f","Flagged","Connected")))</f>
        <v/>
      </c>
      <c r="C969" s="14" t="str">
        <f ca="1">IF(ISBLANK(INDIRECT("'ref_dontTouch'!R"&amp;ROW(C969)&amp;"C"&amp;MATCH(C$2,ref_dontTouch!$A$1:$S$1,0),FALSE)),"",INDIRECT("'ref_dontTouch'!R"&amp;ROW(C969)&amp;"C"&amp;MATCH(C$2,ref_dontTouch!$A$1:$S$1,0),FALSE))</f>
        <v/>
      </c>
      <c r="D969" s="13" t="str">
        <f ca="1">IF(C969="","",C969&amp;" - "&amp;VLOOKUP($C969,ref_dontTouch!$B968:$Y6966,MATCH("statement",ref_dontTouch!$B$1:$Y$1,0),0))</f>
        <v/>
      </c>
      <c r="E969" s="13" t="str">
        <f ca="1">IF(D969="","",VLOOKUP($C969,ref_dontTouch!$B968:$Y6966,MATCH("performanceExpectation",ref_dontTouch!$B$1:$Y$1,0),0))</f>
        <v/>
      </c>
      <c r="F969" s="5"/>
      <c r="G969" s="5"/>
      <c r="H969" s="5"/>
      <c r="I969" s="5"/>
      <c r="J969" s="5"/>
      <c r="K969" s="5"/>
      <c r="L969" s="5"/>
      <c r="M969" s="5"/>
      <c r="N969" s="5"/>
      <c r="O969" s="5"/>
      <c r="P969" s="5"/>
      <c r="Q969" s="5"/>
      <c r="R969" s="5"/>
      <c r="S969" s="5"/>
      <c r="T969" s="5"/>
      <c r="U969" s="5"/>
      <c r="V969" s="5"/>
      <c r="W969" s="5"/>
      <c r="X969" s="5"/>
      <c r="Y969" s="5"/>
      <c r="Z969" s="5"/>
      <c r="AA969" s="5"/>
    </row>
    <row r="970" spans="1:27" ht="16">
      <c r="A970" s="13" t="str">
        <f ca="1">IF(ISBLANK(INDIRECT("'ref_dontTouch'!R"&amp;ROW(A970)&amp;"C"&amp;MATCH(A$2,ref_dontTouch!$A$1:$S$1,0),FALSE)),"",INDIRECT("'ref_dontTouch'!R"&amp;ROW(A970)&amp;"C"&amp;MATCH(A$2,ref_dontTouch!$A$1:$S$1,0),FALSE))</f>
        <v/>
      </c>
      <c r="B970" s="14" t="str">
        <f ca="1">IF(INDIRECT("'ref_dontTouch'!R"&amp;ROW(B970)&amp;"C"&amp;MATCH("ALIGN",ref_dontTouch!$A$1:$S$1,0),FALSE)="","",IF(INDIRECT("'ref_dontTouch'!R"&amp;ROW(B970)&amp;"C"&amp;MATCH("ALIGN",ref_dontTouch!$A$1:$S$1,0),FALSE)="t","Target",IF(INDIRECT("'ref_dontTouch'!R"&amp;ROW(B970)&amp;"C"&amp;MATCH("ALIGN",ref_dontTouch!$A$1:$S$1,0),FALSE)="f","Flagged","Connected")))</f>
        <v/>
      </c>
      <c r="C970" s="14" t="str">
        <f ca="1">IF(ISBLANK(INDIRECT("'ref_dontTouch'!R"&amp;ROW(C970)&amp;"C"&amp;MATCH(C$2,ref_dontTouch!$A$1:$S$1,0),FALSE)),"",INDIRECT("'ref_dontTouch'!R"&amp;ROW(C970)&amp;"C"&amp;MATCH(C$2,ref_dontTouch!$A$1:$S$1,0),FALSE))</f>
        <v/>
      </c>
      <c r="D970" s="13" t="str">
        <f ca="1">IF(C970="","",C970&amp;" - "&amp;VLOOKUP($C970,ref_dontTouch!$B969:$Y6967,MATCH("statement",ref_dontTouch!$B$1:$Y$1,0),0))</f>
        <v/>
      </c>
      <c r="E970" s="13" t="str">
        <f ca="1">IF(D970="","",VLOOKUP($C970,ref_dontTouch!$B969:$Y6967,MATCH("performanceExpectation",ref_dontTouch!$B$1:$Y$1,0),0))</f>
        <v/>
      </c>
      <c r="F970" s="5"/>
      <c r="G970" s="5"/>
      <c r="H970" s="5"/>
      <c r="I970" s="5"/>
      <c r="J970" s="5"/>
      <c r="K970" s="5"/>
      <c r="L970" s="5"/>
      <c r="M970" s="5"/>
      <c r="N970" s="5"/>
      <c r="O970" s="5"/>
      <c r="P970" s="5"/>
      <c r="Q970" s="5"/>
      <c r="R970" s="5"/>
      <c r="S970" s="5"/>
      <c r="T970" s="5"/>
      <c r="U970" s="5"/>
      <c r="V970" s="5"/>
      <c r="W970" s="5"/>
      <c r="X970" s="5"/>
      <c r="Y970" s="5"/>
      <c r="Z970" s="5"/>
      <c r="AA970" s="5"/>
    </row>
    <row r="971" spans="1:27" ht="16">
      <c r="A971" s="13" t="str">
        <f ca="1">IF(ISBLANK(INDIRECT("'ref_dontTouch'!R"&amp;ROW(A971)&amp;"C"&amp;MATCH(A$2,ref_dontTouch!$A$1:$S$1,0),FALSE)),"",INDIRECT("'ref_dontTouch'!R"&amp;ROW(A971)&amp;"C"&amp;MATCH(A$2,ref_dontTouch!$A$1:$S$1,0),FALSE))</f>
        <v/>
      </c>
      <c r="B971" s="14" t="str">
        <f ca="1">IF(INDIRECT("'ref_dontTouch'!R"&amp;ROW(B971)&amp;"C"&amp;MATCH("ALIGN",ref_dontTouch!$A$1:$S$1,0),FALSE)="","",IF(INDIRECT("'ref_dontTouch'!R"&amp;ROW(B971)&amp;"C"&amp;MATCH("ALIGN",ref_dontTouch!$A$1:$S$1,0),FALSE)="t","Target",IF(INDIRECT("'ref_dontTouch'!R"&amp;ROW(B971)&amp;"C"&amp;MATCH("ALIGN",ref_dontTouch!$A$1:$S$1,0),FALSE)="f","Flagged","Connected")))</f>
        <v/>
      </c>
      <c r="C971" s="14" t="str">
        <f ca="1">IF(ISBLANK(INDIRECT("'ref_dontTouch'!R"&amp;ROW(C971)&amp;"C"&amp;MATCH(C$2,ref_dontTouch!$A$1:$S$1,0),FALSE)),"",INDIRECT("'ref_dontTouch'!R"&amp;ROW(C971)&amp;"C"&amp;MATCH(C$2,ref_dontTouch!$A$1:$S$1,0),FALSE))</f>
        <v/>
      </c>
      <c r="D971" s="13" t="str">
        <f ca="1">IF(C971="","",C971&amp;" - "&amp;VLOOKUP($C971,ref_dontTouch!$B970:$Y6968,MATCH("statement",ref_dontTouch!$B$1:$Y$1,0),0))</f>
        <v/>
      </c>
      <c r="E971" s="13" t="str">
        <f ca="1">IF(D971="","",VLOOKUP($C971,ref_dontTouch!$B970:$Y6968,MATCH("performanceExpectation",ref_dontTouch!$B$1:$Y$1,0),0))</f>
        <v/>
      </c>
      <c r="F971" s="5"/>
      <c r="G971" s="5"/>
      <c r="H971" s="5"/>
      <c r="I971" s="5"/>
      <c r="J971" s="5"/>
      <c r="K971" s="5"/>
      <c r="L971" s="5"/>
      <c r="M971" s="5"/>
      <c r="N971" s="5"/>
      <c r="O971" s="5"/>
      <c r="P971" s="5"/>
      <c r="Q971" s="5"/>
      <c r="R971" s="5"/>
      <c r="S971" s="5"/>
      <c r="T971" s="5"/>
      <c r="U971" s="5"/>
      <c r="V971" s="5"/>
      <c r="W971" s="5"/>
      <c r="X971" s="5"/>
      <c r="Y971" s="5"/>
      <c r="Z971" s="5"/>
      <c r="AA971" s="5"/>
    </row>
    <row r="972" spans="1:27" ht="16">
      <c r="A972" s="13" t="str">
        <f ca="1">IF(ISBLANK(INDIRECT("'ref_dontTouch'!R"&amp;ROW(A972)&amp;"C"&amp;MATCH(A$2,ref_dontTouch!$A$1:$S$1,0),FALSE)),"",INDIRECT("'ref_dontTouch'!R"&amp;ROW(A972)&amp;"C"&amp;MATCH(A$2,ref_dontTouch!$A$1:$S$1,0),FALSE))</f>
        <v/>
      </c>
      <c r="B972" s="14" t="str">
        <f ca="1">IF(INDIRECT("'ref_dontTouch'!R"&amp;ROW(B972)&amp;"C"&amp;MATCH("ALIGN",ref_dontTouch!$A$1:$S$1,0),FALSE)="","",IF(INDIRECT("'ref_dontTouch'!R"&amp;ROW(B972)&amp;"C"&amp;MATCH("ALIGN",ref_dontTouch!$A$1:$S$1,0),FALSE)="t","Target",IF(INDIRECT("'ref_dontTouch'!R"&amp;ROW(B972)&amp;"C"&amp;MATCH("ALIGN",ref_dontTouch!$A$1:$S$1,0),FALSE)="f","Flagged","Connected")))</f>
        <v/>
      </c>
      <c r="C972" s="14" t="str">
        <f ca="1">IF(ISBLANK(INDIRECT("'ref_dontTouch'!R"&amp;ROW(C972)&amp;"C"&amp;MATCH(C$2,ref_dontTouch!$A$1:$S$1,0),FALSE)),"",INDIRECT("'ref_dontTouch'!R"&amp;ROW(C972)&amp;"C"&amp;MATCH(C$2,ref_dontTouch!$A$1:$S$1,0),FALSE))</f>
        <v/>
      </c>
      <c r="D972" s="13" t="str">
        <f ca="1">IF(C972="","",C972&amp;" - "&amp;VLOOKUP($C972,ref_dontTouch!$B971:$Y6969,MATCH("statement",ref_dontTouch!$B$1:$Y$1,0),0))</f>
        <v/>
      </c>
      <c r="E972" s="13" t="str">
        <f ca="1">IF(D972="","",VLOOKUP($C972,ref_dontTouch!$B971:$Y6969,MATCH("performanceExpectation",ref_dontTouch!$B$1:$Y$1,0),0))</f>
        <v/>
      </c>
      <c r="F972" s="5"/>
      <c r="G972" s="5"/>
      <c r="H972" s="5"/>
      <c r="I972" s="5"/>
      <c r="J972" s="5"/>
      <c r="K972" s="5"/>
      <c r="L972" s="5"/>
      <c r="M972" s="5"/>
      <c r="N972" s="5"/>
      <c r="O972" s="5"/>
      <c r="P972" s="5"/>
      <c r="Q972" s="5"/>
      <c r="R972" s="5"/>
      <c r="S972" s="5"/>
      <c r="T972" s="5"/>
      <c r="U972" s="5"/>
      <c r="V972" s="5"/>
      <c r="W972" s="5"/>
      <c r="X972" s="5"/>
      <c r="Y972" s="5"/>
      <c r="Z972" s="5"/>
      <c r="AA972" s="5"/>
    </row>
    <row r="973" spans="1:27" ht="16">
      <c r="A973" s="13" t="str">
        <f ca="1">IF(ISBLANK(INDIRECT("'ref_dontTouch'!R"&amp;ROW(A973)&amp;"C"&amp;MATCH(A$2,ref_dontTouch!$A$1:$S$1,0),FALSE)),"",INDIRECT("'ref_dontTouch'!R"&amp;ROW(A973)&amp;"C"&amp;MATCH(A$2,ref_dontTouch!$A$1:$S$1,0),FALSE))</f>
        <v/>
      </c>
      <c r="B973" s="14" t="str">
        <f ca="1">IF(INDIRECT("'ref_dontTouch'!R"&amp;ROW(B973)&amp;"C"&amp;MATCH("ALIGN",ref_dontTouch!$A$1:$S$1,0),FALSE)="","",IF(INDIRECT("'ref_dontTouch'!R"&amp;ROW(B973)&amp;"C"&amp;MATCH("ALIGN",ref_dontTouch!$A$1:$S$1,0),FALSE)="t","Target",IF(INDIRECT("'ref_dontTouch'!R"&amp;ROW(B973)&amp;"C"&amp;MATCH("ALIGN",ref_dontTouch!$A$1:$S$1,0),FALSE)="f","Flagged","Connected")))</f>
        <v/>
      </c>
      <c r="C973" s="14" t="str">
        <f ca="1">IF(ISBLANK(INDIRECT("'ref_dontTouch'!R"&amp;ROW(C973)&amp;"C"&amp;MATCH(C$2,ref_dontTouch!$A$1:$S$1,0),FALSE)),"",INDIRECT("'ref_dontTouch'!R"&amp;ROW(C973)&amp;"C"&amp;MATCH(C$2,ref_dontTouch!$A$1:$S$1,0),FALSE))</f>
        <v/>
      </c>
      <c r="D973" s="13" t="str">
        <f ca="1">IF(C973="","",C973&amp;" - "&amp;VLOOKUP($C973,ref_dontTouch!$B972:$Y6970,MATCH("statement",ref_dontTouch!$B$1:$Y$1,0),0))</f>
        <v/>
      </c>
      <c r="E973" s="13" t="str">
        <f ca="1">IF(D973="","",VLOOKUP($C973,ref_dontTouch!$B972:$Y6970,MATCH("performanceExpectation",ref_dontTouch!$B$1:$Y$1,0),0))</f>
        <v/>
      </c>
      <c r="F973" s="5"/>
      <c r="G973" s="5"/>
      <c r="H973" s="5"/>
      <c r="I973" s="5"/>
      <c r="J973" s="5"/>
      <c r="K973" s="5"/>
      <c r="L973" s="5"/>
      <c r="M973" s="5"/>
      <c r="N973" s="5"/>
      <c r="O973" s="5"/>
      <c r="P973" s="5"/>
      <c r="Q973" s="5"/>
      <c r="R973" s="5"/>
      <c r="S973" s="5"/>
      <c r="T973" s="5"/>
      <c r="U973" s="5"/>
      <c r="V973" s="5"/>
      <c r="W973" s="5"/>
      <c r="X973" s="5"/>
      <c r="Y973" s="5"/>
      <c r="Z973" s="5"/>
      <c r="AA973" s="5"/>
    </row>
    <row r="974" spans="1:27" ht="16">
      <c r="A974" s="13" t="str">
        <f ca="1">IF(ISBLANK(INDIRECT("'ref_dontTouch'!R"&amp;ROW(A974)&amp;"C"&amp;MATCH(A$2,ref_dontTouch!$A$1:$S$1,0),FALSE)),"",INDIRECT("'ref_dontTouch'!R"&amp;ROW(A974)&amp;"C"&amp;MATCH(A$2,ref_dontTouch!$A$1:$S$1,0),FALSE))</f>
        <v/>
      </c>
      <c r="B974" s="14" t="str">
        <f ca="1">IF(INDIRECT("'ref_dontTouch'!R"&amp;ROW(B974)&amp;"C"&amp;MATCH("ALIGN",ref_dontTouch!$A$1:$S$1,0),FALSE)="","",IF(INDIRECT("'ref_dontTouch'!R"&amp;ROW(B974)&amp;"C"&amp;MATCH("ALIGN",ref_dontTouch!$A$1:$S$1,0),FALSE)="t","Target",IF(INDIRECT("'ref_dontTouch'!R"&amp;ROW(B974)&amp;"C"&amp;MATCH("ALIGN",ref_dontTouch!$A$1:$S$1,0),FALSE)="f","Flagged","Connected")))</f>
        <v/>
      </c>
      <c r="C974" s="14" t="str">
        <f ca="1">IF(ISBLANK(INDIRECT("'ref_dontTouch'!R"&amp;ROW(C974)&amp;"C"&amp;MATCH(C$2,ref_dontTouch!$A$1:$S$1,0),FALSE)),"",INDIRECT("'ref_dontTouch'!R"&amp;ROW(C974)&amp;"C"&amp;MATCH(C$2,ref_dontTouch!$A$1:$S$1,0),FALSE))</f>
        <v/>
      </c>
      <c r="D974" s="13" t="str">
        <f ca="1">IF(C974="","",C974&amp;" - "&amp;VLOOKUP($C974,ref_dontTouch!$B973:$Y6971,MATCH("statement",ref_dontTouch!$B$1:$Y$1,0),0))</f>
        <v/>
      </c>
      <c r="E974" s="13" t="str">
        <f ca="1">IF(D974="","",VLOOKUP($C974,ref_dontTouch!$B973:$Y6971,MATCH("performanceExpectation",ref_dontTouch!$B$1:$Y$1,0),0))</f>
        <v/>
      </c>
      <c r="F974" s="5"/>
      <c r="G974" s="5"/>
      <c r="H974" s="5"/>
      <c r="I974" s="5"/>
      <c r="J974" s="5"/>
      <c r="K974" s="5"/>
      <c r="L974" s="5"/>
      <c r="M974" s="5"/>
      <c r="N974" s="5"/>
      <c r="O974" s="5"/>
      <c r="P974" s="5"/>
      <c r="Q974" s="5"/>
      <c r="R974" s="5"/>
      <c r="S974" s="5"/>
      <c r="T974" s="5"/>
      <c r="U974" s="5"/>
      <c r="V974" s="5"/>
      <c r="W974" s="5"/>
      <c r="X974" s="5"/>
      <c r="Y974" s="5"/>
      <c r="Z974" s="5"/>
      <c r="AA974" s="5"/>
    </row>
    <row r="975" spans="1:27" ht="16">
      <c r="A975" s="13" t="str">
        <f ca="1">IF(ISBLANK(INDIRECT("'ref_dontTouch'!R"&amp;ROW(A975)&amp;"C"&amp;MATCH(A$2,ref_dontTouch!$A$1:$S$1,0),FALSE)),"",INDIRECT("'ref_dontTouch'!R"&amp;ROW(A975)&amp;"C"&amp;MATCH(A$2,ref_dontTouch!$A$1:$S$1,0),FALSE))</f>
        <v/>
      </c>
      <c r="B975" s="14" t="str">
        <f ca="1">IF(INDIRECT("'ref_dontTouch'!R"&amp;ROW(B975)&amp;"C"&amp;MATCH("ALIGN",ref_dontTouch!$A$1:$S$1,0),FALSE)="","",IF(INDIRECT("'ref_dontTouch'!R"&amp;ROW(B975)&amp;"C"&amp;MATCH("ALIGN",ref_dontTouch!$A$1:$S$1,0),FALSE)="t","Target",IF(INDIRECT("'ref_dontTouch'!R"&amp;ROW(B975)&amp;"C"&amp;MATCH("ALIGN",ref_dontTouch!$A$1:$S$1,0),FALSE)="f","Flagged","Connected")))</f>
        <v/>
      </c>
      <c r="C975" s="14" t="str">
        <f ca="1">IF(ISBLANK(INDIRECT("'ref_dontTouch'!R"&amp;ROW(C975)&amp;"C"&amp;MATCH(C$2,ref_dontTouch!$A$1:$S$1,0),FALSE)),"",INDIRECT("'ref_dontTouch'!R"&amp;ROW(C975)&amp;"C"&amp;MATCH(C$2,ref_dontTouch!$A$1:$S$1,0),FALSE))</f>
        <v/>
      </c>
      <c r="D975" s="13" t="str">
        <f ca="1">IF(C975="","",C975&amp;" - "&amp;VLOOKUP($C975,ref_dontTouch!$B974:$Y6972,MATCH("statement",ref_dontTouch!$B$1:$Y$1,0),0))</f>
        <v/>
      </c>
      <c r="E975" s="13" t="str">
        <f ca="1">IF(D975="","",VLOOKUP($C975,ref_dontTouch!$B974:$Y6972,MATCH("performanceExpectation",ref_dontTouch!$B$1:$Y$1,0),0))</f>
        <v/>
      </c>
      <c r="F975" s="5"/>
      <c r="G975" s="5"/>
      <c r="H975" s="5"/>
      <c r="I975" s="5"/>
      <c r="J975" s="5"/>
      <c r="K975" s="5"/>
      <c r="L975" s="5"/>
      <c r="M975" s="5"/>
      <c r="N975" s="5"/>
      <c r="O975" s="5"/>
      <c r="P975" s="5"/>
      <c r="Q975" s="5"/>
      <c r="R975" s="5"/>
      <c r="S975" s="5"/>
      <c r="T975" s="5"/>
      <c r="U975" s="5"/>
      <c r="V975" s="5"/>
      <c r="W975" s="5"/>
      <c r="X975" s="5"/>
      <c r="Y975" s="5"/>
      <c r="Z975" s="5"/>
      <c r="AA975" s="5"/>
    </row>
    <row r="976" spans="1:27" ht="16">
      <c r="A976" s="13" t="str">
        <f ca="1">IF(ISBLANK(INDIRECT("'ref_dontTouch'!R"&amp;ROW(A976)&amp;"C"&amp;MATCH(A$2,ref_dontTouch!$A$1:$S$1,0),FALSE)),"",INDIRECT("'ref_dontTouch'!R"&amp;ROW(A976)&amp;"C"&amp;MATCH(A$2,ref_dontTouch!$A$1:$S$1,0),FALSE))</f>
        <v/>
      </c>
      <c r="B976" s="14" t="str">
        <f ca="1">IF(INDIRECT("'ref_dontTouch'!R"&amp;ROW(B976)&amp;"C"&amp;MATCH("ALIGN",ref_dontTouch!$A$1:$S$1,0),FALSE)="","",IF(INDIRECT("'ref_dontTouch'!R"&amp;ROW(B976)&amp;"C"&amp;MATCH("ALIGN",ref_dontTouch!$A$1:$S$1,0),FALSE)="t","Target",IF(INDIRECT("'ref_dontTouch'!R"&amp;ROW(B976)&amp;"C"&amp;MATCH("ALIGN",ref_dontTouch!$A$1:$S$1,0),FALSE)="f","Flagged","Connected")))</f>
        <v/>
      </c>
      <c r="C976" s="14" t="str">
        <f ca="1">IF(ISBLANK(INDIRECT("'ref_dontTouch'!R"&amp;ROW(C976)&amp;"C"&amp;MATCH(C$2,ref_dontTouch!$A$1:$S$1,0),FALSE)),"",INDIRECT("'ref_dontTouch'!R"&amp;ROW(C976)&amp;"C"&amp;MATCH(C$2,ref_dontTouch!$A$1:$S$1,0),FALSE))</f>
        <v/>
      </c>
      <c r="D976" s="13" t="str">
        <f ca="1">IF(C976="","",C976&amp;" - "&amp;VLOOKUP($C976,ref_dontTouch!$B975:$Y6973,MATCH("statement",ref_dontTouch!$B$1:$Y$1,0),0))</f>
        <v/>
      </c>
      <c r="E976" s="13" t="str">
        <f ca="1">IF(D976="","",VLOOKUP($C976,ref_dontTouch!$B975:$Y6973,MATCH("performanceExpectation",ref_dontTouch!$B$1:$Y$1,0),0))</f>
        <v/>
      </c>
      <c r="F976" s="5"/>
      <c r="G976" s="5"/>
      <c r="H976" s="5"/>
      <c r="I976" s="5"/>
      <c r="J976" s="5"/>
      <c r="K976" s="5"/>
      <c r="L976" s="5"/>
      <c r="M976" s="5"/>
      <c r="N976" s="5"/>
      <c r="O976" s="5"/>
      <c r="P976" s="5"/>
      <c r="Q976" s="5"/>
      <c r="R976" s="5"/>
      <c r="S976" s="5"/>
      <c r="T976" s="5"/>
      <c r="U976" s="5"/>
      <c r="V976" s="5"/>
      <c r="W976" s="5"/>
      <c r="X976" s="5"/>
      <c r="Y976" s="5"/>
      <c r="Z976" s="5"/>
      <c r="AA976" s="5"/>
    </row>
    <row r="977" spans="1:27" ht="16">
      <c r="A977" s="13" t="str">
        <f ca="1">IF(ISBLANK(INDIRECT("'ref_dontTouch'!R"&amp;ROW(A977)&amp;"C"&amp;MATCH(A$2,ref_dontTouch!$A$1:$S$1,0),FALSE)),"",INDIRECT("'ref_dontTouch'!R"&amp;ROW(A977)&amp;"C"&amp;MATCH(A$2,ref_dontTouch!$A$1:$S$1,0),FALSE))</f>
        <v/>
      </c>
      <c r="B977" s="14" t="str">
        <f ca="1">IF(INDIRECT("'ref_dontTouch'!R"&amp;ROW(B977)&amp;"C"&amp;MATCH("ALIGN",ref_dontTouch!$A$1:$S$1,0),FALSE)="","",IF(INDIRECT("'ref_dontTouch'!R"&amp;ROW(B977)&amp;"C"&amp;MATCH("ALIGN",ref_dontTouch!$A$1:$S$1,0),FALSE)="t","Target",IF(INDIRECT("'ref_dontTouch'!R"&amp;ROW(B977)&amp;"C"&amp;MATCH("ALIGN",ref_dontTouch!$A$1:$S$1,0),FALSE)="f","Flagged","Connected")))</f>
        <v/>
      </c>
      <c r="C977" s="14" t="str">
        <f ca="1">IF(ISBLANK(INDIRECT("'ref_dontTouch'!R"&amp;ROW(C977)&amp;"C"&amp;MATCH(C$2,ref_dontTouch!$A$1:$S$1,0),FALSE)),"",INDIRECT("'ref_dontTouch'!R"&amp;ROW(C977)&amp;"C"&amp;MATCH(C$2,ref_dontTouch!$A$1:$S$1,0),FALSE))</f>
        <v/>
      </c>
      <c r="D977" s="13" t="str">
        <f ca="1">IF(C977="","",C977&amp;" - "&amp;VLOOKUP($C977,ref_dontTouch!$B976:$Y6974,MATCH("statement",ref_dontTouch!$B$1:$Y$1,0),0))</f>
        <v/>
      </c>
      <c r="E977" s="13" t="str">
        <f ca="1">IF(D977="","",VLOOKUP($C977,ref_dontTouch!$B976:$Y6974,MATCH("performanceExpectation",ref_dontTouch!$B$1:$Y$1,0),0))</f>
        <v/>
      </c>
      <c r="F977" s="5"/>
      <c r="G977" s="5"/>
      <c r="H977" s="5"/>
      <c r="I977" s="5"/>
      <c r="J977" s="5"/>
      <c r="K977" s="5"/>
      <c r="L977" s="5"/>
      <c r="M977" s="5"/>
      <c r="N977" s="5"/>
      <c r="O977" s="5"/>
      <c r="P977" s="5"/>
      <c r="Q977" s="5"/>
      <c r="R977" s="5"/>
      <c r="S977" s="5"/>
      <c r="T977" s="5"/>
      <c r="U977" s="5"/>
      <c r="V977" s="5"/>
      <c r="W977" s="5"/>
      <c r="X977" s="5"/>
      <c r="Y977" s="5"/>
      <c r="Z977" s="5"/>
      <c r="AA977" s="5"/>
    </row>
    <row r="978" spans="1:27" ht="16">
      <c r="A978" s="13" t="str">
        <f ca="1">IF(ISBLANK(INDIRECT("'ref_dontTouch'!R"&amp;ROW(A978)&amp;"C"&amp;MATCH(A$2,ref_dontTouch!$A$1:$S$1,0),FALSE)),"",INDIRECT("'ref_dontTouch'!R"&amp;ROW(A978)&amp;"C"&amp;MATCH(A$2,ref_dontTouch!$A$1:$S$1,0),FALSE))</f>
        <v/>
      </c>
      <c r="B978" s="14" t="str">
        <f ca="1">IF(INDIRECT("'ref_dontTouch'!R"&amp;ROW(B978)&amp;"C"&amp;MATCH("ALIGN",ref_dontTouch!$A$1:$S$1,0),FALSE)="","",IF(INDIRECT("'ref_dontTouch'!R"&amp;ROW(B978)&amp;"C"&amp;MATCH("ALIGN",ref_dontTouch!$A$1:$S$1,0),FALSE)="t","Target",IF(INDIRECT("'ref_dontTouch'!R"&amp;ROW(B978)&amp;"C"&amp;MATCH("ALIGN",ref_dontTouch!$A$1:$S$1,0),FALSE)="f","Flagged","Connected")))</f>
        <v/>
      </c>
      <c r="C978" s="14" t="str">
        <f ca="1">IF(ISBLANK(INDIRECT("'ref_dontTouch'!R"&amp;ROW(C978)&amp;"C"&amp;MATCH(C$2,ref_dontTouch!$A$1:$S$1,0),FALSE)),"",INDIRECT("'ref_dontTouch'!R"&amp;ROW(C978)&amp;"C"&amp;MATCH(C$2,ref_dontTouch!$A$1:$S$1,0),FALSE))</f>
        <v/>
      </c>
      <c r="D978" s="13" t="str">
        <f ca="1">IF(C978="","",C978&amp;" - "&amp;VLOOKUP($C978,ref_dontTouch!$B977:$Y6975,MATCH("statement",ref_dontTouch!$B$1:$Y$1,0),0))</f>
        <v/>
      </c>
      <c r="E978" s="13" t="str">
        <f ca="1">IF(D978="","",VLOOKUP($C978,ref_dontTouch!$B977:$Y6975,MATCH("performanceExpectation",ref_dontTouch!$B$1:$Y$1,0),0))</f>
        <v/>
      </c>
      <c r="F978" s="5"/>
      <c r="G978" s="5"/>
      <c r="H978" s="5"/>
      <c r="I978" s="5"/>
      <c r="J978" s="5"/>
      <c r="K978" s="5"/>
      <c r="L978" s="5"/>
      <c r="M978" s="5"/>
      <c r="N978" s="5"/>
      <c r="O978" s="5"/>
      <c r="P978" s="5"/>
      <c r="Q978" s="5"/>
      <c r="R978" s="5"/>
      <c r="S978" s="5"/>
      <c r="T978" s="5"/>
      <c r="U978" s="5"/>
      <c r="V978" s="5"/>
      <c r="W978" s="5"/>
      <c r="X978" s="5"/>
      <c r="Y978" s="5"/>
      <c r="Z978" s="5"/>
      <c r="AA978" s="5"/>
    </row>
    <row r="979" spans="1:27" ht="16">
      <c r="A979" s="13" t="str">
        <f ca="1">IF(ISBLANK(INDIRECT("'ref_dontTouch'!R"&amp;ROW(A979)&amp;"C"&amp;MATCH(A$2,ref_dontTouch!$A$1:$S$1,0),FALSE)),"",INDIRECT("'ref_dontTouch'!R"&amp;ROW(A979)&amp;"C"&amp;MATCH(A$2,ref_dontTouch!$A$1:$S$1,0),FALSE))</f>
        <v/>
      </c>
      <c r="B979" s="14" t="str">
        <f ca="1">IF(INDIRECT("'ref_dontTouch'!R"&amp;ROW(B979)&amp;"C"&amp;MATCH("ALIGN",ref_dontTouch!$A$1:$S$1,0),FALSE)="","",IF(INDIRECT("'ref_dontTouch'!R"&amp;ROW(B979)&amp;"C"&amp;MATCH("ALIGN",ref_dontTouch!$A$1:$S$1,0),FALSE)="t","Target",IF(INDIRECT("'ref_dontTouch'!R"&amp;ROW(B979)&amp;"C"&amp;MATCH("ALIGN",ref_dontTouch!$A$1:$S$1,0),FALSE)="f","Flagged","Connected")))</f>
        <v/>
      </c>
      <c r="C979" s="14" t="str">
        <f ca="1">IF(ISBLANK(INDIRECT("'ref_dontTouch'!R"&amp;ROW(C979)&amp;"C"&amp;MATCH(C$2,ref_dontTouch!$A$1:$S$1,0),FALSE)),"",INDIRECT("'ref_dontTouch'!R"&amp;ROW(C979)&amp;"C"&amp;MATCH(C$2,ref_dontTouch!$A$1:$S$1,0),FALSE))</f>
        <v/>
      </c>
      <c r="D979" s="13" t="str">
        <f ca="1">IF(C979="","",C979&amp;" - "&amp;VLOOKUP($C979,ref_dontTouch!$B978:$Y6976,MATCH("statement",ref_dontTouch!$B$1:$Y$1,0),0))</f>
        <v/>
      </c>
      <c r="E979" s="13" t="str">
        <f ca="1">IF(D979="","",VLOOKUP($C979,ref_dontTouch!$B978:$Y6976,MATCH("performanceExpectation",ref_dontTouch!$B$1:$Y$1,0),0))</f>
        <v/>
      </c>
      <c r="F979" s="5"/>
      <c r="G979" s="5"/>
      <c r="H979" s="5"/>
      <c r="I979" s="5"/>
      <c r="J979" s="5"/>
      <c r="K979" s="5"/>
      <c r="L979" s="5"/>
      <c r="M979" s="5"/>
      <c r="N979" s="5"/>
      <c r="O979" s="5"/>
      <c r="P979" s="5"/>
      <c r="Q979" s="5"/>
      <c r="R979" s="5"/>
      <c r="S979" s="5"/>
      <c r="T979" s="5"/>
      <c r="U979" s="5"/>
      <c r="V979" s="5"/>
      <c r="W979" s="5"/>
      <c r="X979" s="5"/>
      <c r="Y979" s="5"/>
      <c r="Z979" s="5"/>
      <c r="AA979" s="5"/>
    </row>
    <row r="980" spans="1:27" ht="16">
      <c r="A980" s="13" t="str">
        <f ca="1">IF(ISBLANK(INDIRECT("'ref_dontTouch'!R"&amp;ROW(A980)&amp;"C"&amp;MATCH(A$2,ref_dontTouch!$A$1:$S$1,0),FALSE)),"",INDIRECT("'ref_dontTouch'!R"&amp;ROW(A980)&amp;"C"&amp;MATCH(A$2,ref_dontTouch!$A$1:$S$1,0),FALSE))</f>
        <v/>
      </c>
      <c r="B980" s="14" t="str">
        <f ca="1">IF(INDIRECT("'ref_dontTouch'!R"&amp;ROW(B980)&amp;"C"&amp;MATCH("ALIGN",ref_dontTouch!$A$1:$S$1,0),FALSE)="","",IF(INDIRECT("'ref_dontTouch'!R"&amp;ROW(B980)&amp;"C"&amp;MATCH("ALIGN",ref_dontTouch!$A$1:$S$1,0),FALSE)="t","Target",IF(INDIRECT("'ref_dontTouch'!R"&amp;ROW(B980)&amp;"C"&amp;MATCH("ALIGN",ref_dontTouch!$A$1:$S$1,0),FALSE)="f","Flagged","Connected")))</f>
        <v/>
      </c>
      <c r="C980" s="14" t="str">
        <f ca="1">IF(ISBLANK(INDIRECT("'ref_dontTouch'!R"&amp;ROW(C980)&amp;"C"&amp;MATCH(C$2,ref_dontTouch!$A$1:$S$1,0),FALSE)),"",INDIRECT("'ref_dontTouch'!R"&amp;ROW(C980)&amp;"C"&amp;MATCH(C$2,ref_dontTouch!$A$1:$S$1,0),FALSE))</f>
        <v/>
      </c>
      <c r="D980" s="13" t="str">
        <f ca="1">IF(C980="","",C980&amp;" - "&amp;VLOOKUP($C980,ref_dontTouch!$B979:$Y6977,MATCH("statement",ref_dontTouch!$B$1:$Y$1,0),0))</f>
        <v/>
      </c>
      <c r="E980" s="13" t="str">
        <f ca="1">IF(D980="","",VLOOKUP($C980,ref_dontTouch!$B979:$Y6977,MATCH("performanceExpectation",ref_dontTouch!$B$1:$Y$1,0),0))</f>
        <v/>
      </c>
      <c r="F980" s="5"/>
      <c r="G980" s="5"/>
      <c r="H980" s="5"/>
      <c r="I980" s="5"/>
      <c r="J980" s="5"/>
      <c r="K980" s="5"/>
      <c r="L980" s="5"/>
      <c r="M980" s="5"/>
      <c r="N980" s="5"/>
      <c r="O980" s="5"/>
      <c r="P980" s="5"/>
      <c r="Q980" s="5"/>
      <c r="R980" s="5"/>
      <c r="S980" s="5"/>
      <c r="T980" s="5"/>
      <c r="U980" s="5"/>
      <c r="V980" s="5"/>
      <c r="W980" s="5"/>
      <c r="X980" s="5"/>
      <c r="Y980" s="5"/>
      <c r="Z980" s="5"/>
      <c r="AA980" s="5"/>
    </row>
    <row r="981" spans="1:27" ht="16">
      <c r="A981" s="13" t="str">
        <f ca="1">IF(ISBLANK(INDIRECT("'ref_dontTouch'!R"&amp;ROW(A981)&amp;"C"&amp;MATCH(A$2,ref_dontTouch!$A$1:$S$1,0),FALSE)),"",INDIRECT("'ref_dontTouch'!R"&amp;ROW(A981)&amp;"C"&amp;MATCH(A$2,ref_dontTouch!$A$1:$S$1,0),FALSE))</f>
        <v/>
      </c>
      <c r="B981" s="14" t="str">
        <f ca="1">IF(INDIRECT("'ref_dontTouch'!R"&amp;ROW(B981)&amp;"C"&amp;MATCH("ALIGN",ref_dontTouch!$A$1:$S$1,0),FALSE)="","",IF(INDIRECT("'ref_dontTouch'!R"&amp;ROW(B981)&amp;"C"&amp;MATCH("ALIGN",ref_dontTouch!$A$1:$S$1,0),FALSE)="t","Target",IF(INDIRECT("'ref_dontTouch'!R"&amp;ROW(B981)&amp;"C"&amp;MATCH("ALIGN",ref_dontTouch!$A$1:$S$1,0),FALSE)="f","Flagged","Connected")))</f>
        <v/>
      </c>
      <c r="C981" s="14" t="str">
        <f ca="1">IF(ISBLANK(INDIRECT("'ref_dontTouch'!R"&amp;ROW(C981)&amp;"C"&amp;MATCH(C$2,ref_dontTouch!$A$1:$S$1,0),FALSE)),"",INDIRECT("'ref_dontTouch'!R"&amp;ROW(C981)&amp;"C"&amp;MATCH(C$2,ref_dontTouch!$A$1:$S$1,0),FALSE))</f>
        <v/>
      </c>
      <c r="D981" s="13" t="str">
        <f ca="1">IF(C981="","",C981&amp;" - "&amp;VLOOKUP($C981,ref_dontTouch!$B980:$Y6978,MATCH("statement",ref_dontTouch!$B$1:$Y$1,0),0))</f>
        <v/>
      </c>
      <c r="E981" s="13" t="str">
        <f ca="1">IF(D981="","",VLOOKUP($C981,ref_dontTouch!$B980:$Y6978,MATCH("performanceExpectation",ref_dontTouch!$B$1:$Y$1,0),0))</f>
        <v/>
      </c>
      <c r="F981" s="5"/>
      <c r="G981" s="5"/>
      <c r="H981" s="5"/>
      <c r="I981" s="5"/>
      <c r="J981" s="5"/>
      <c r="K981" s="5"/>
      <c r="L981" s="5"/>
      <c r="M981" s="5"/>
      <c r="N981" s="5"/>
      <c r="O981" s="5"/>
      <c r="P981" s="5"/>
      <c r="Q981" s="5"/>
      <c r="R981" s="5"/>
      <c r="S981" s="5"/>
      <c r="T981" s="5"/>
      <c r="U981" s="5"/>
      <c r="V981" s="5"/>
      <c r="W981" s="5"/>
      <c r="X981" s="5"/>
      <c r="Y981" s="5"/>
      <c r="Z981" s="5"/>
      <c r="AA981" s="5"/>
    </row>
    <row r="982" spans="1:27" ht="16">
      <c r="A982" s="13" t="str">
        <f ca="1">IF(ISBLANK(INDIRECT("'ref_dontTouch'!R"&amp;ROW(A982)&amp;"C"&amp;MATCH(A$2,ref_dontTouch!$A$1:$S$1,0),FALSE)),"",INDIRECT("'ref_dontTouch'!R"&amp;ROW(A982)&amp;"C"&amp;MATCH(A$2,ref_dontTouch!$A$1:$S$1,0),FALSE))</f>
        <v/>
      </c>
      <c r="B982" s="14" t="str">
        <f ca="1">IF(INDIRECT("'ref_dontTouch'!R"&amp;ROW(B982)&amp;"C"&amp;MATCH("ALIGN",ref_dontTouch!$A$1:$S$1,0),FALSE)="","",IF(INDIRECT("'ref_dontTouch'!R"&amp;ROW(B982)&amp;"C"&amp;MATCH("ALIGN",ref_dontTouch!$A$1:$S$1,0),FALSE)="t","Target",IF(INDIRECT("'ref_dontTouch'!R"&amp;ROW(B982)&amp;"C"&amp;MATCH("ALIGN",ref_dontTouch!$A$1:$S$1,0),FALSE)="f","Flagged","Connected")))</f>
        <v/>
      </c>
      <c r="C982" s="14" t="str">
        <f ca="1">IF(ISBLANK(INDIRECT("'ref_dontTouch'!R"&amp;ROW(C982)&amp;"C"&amp;MATCH(C$2,ref_dontTouch!$A$1:$S$1,0),FALSE)),"",INDIRECT("'ref_dontTouch'!R"&amp;ROW(C982)&amp;"C"&amp;MATCH(C$2,ref_dontTouch!$A$1:$S$1,0),FALSE))</f>
        <v/>
      </c>
      <c r="D982" s="13" t="str">
        <f ca="1">IF(C982="","",C982&amp;" - "&amp;VLOOKUP($C982,ref_dontTouch!$B981:$Y6979,MATCH("statement",ref_dontTouch!$B$1:$Y$1,0),0))</f>
        <v/>
      </c>
      <c r="E982" s="13" t="str">
        <f ca="1">IF(D982="","",VLOOKUP($C982,ref_dontTouch!$B981:$Y6979,MATCH("performanceExpectation",ref_dontTouch!$B$1:$Y$1,0),0))</f>
        <v/>
      </c>
      <c r="F982" s="5"/>
      <c r="G982" s="5"/>
      <c r="H982" s="5"/>
      <c r="I982" s="5"/>
      <c r="J982" s="5"/>
      <c r="K982" s="5"/>
      <c r="L982" s="5"/>
      <c r="M982" s="5"/>
      <c r="N982" s="5"/>
      <c r="O982" s="5"/>
      <c r="P982" s="5"/>
      <c r="Q982" s="5"/>
      <c r="R982" s="5"/>
      <c r="S982" s="5"/>
      <c r="T982" s="5"/>
      <c r="U982" s="5"/>
      <c r="V982" s="5"/>
      <c r="W982" s="5"/>
      <c r="X982" s="5"/>
      <c r="Y982" s="5"/>
      <c r="Z982" s="5"/>
      <c r="AA982" s="5"/>
    </row>
    <row r="983" spans="1:27" ht="16">
      <c r="A983" s="13" t="str">
        <f ca="1">IF(ISBLANK(INDIRECT("'ref_dontTouch'!R"&amp;ROW(A983)&amp;"C"&amp;MATCH(A$2,ref_dontTouch!$A$1:$S$1,0),FALSE)),"",INDIRECT("'ref_dontTouch'!R"&amp;ROW(A983)&amp;"C"&amp;MATCH(A$2,ref_dontTouch!$A$1:$S$1,0),FALSE))</f>
        <v/>
      </c>
      <c r="B983" s="14" t="str">
        <f ca="1">IF(INDIRECT("'ref_dontTouch'!R"&amp;ROW(B983)&amp;"C"&amp;MATCH("ALIGN",ref_dontTouch!$A$1:$S$1,0),FALSE)="","",IF(INDIRECT("'ref_dontTouch'!R"&amp;ROW(B983)&amp;"C"&amp;MATCH("ALIGN",ref_dontTouch!$A$1:$S$1,0),FALSE)="t","Target",IF(INDIRECT("'ref_dontTouch'!R"&amp;ROW(B983)&amp;"C"&amp;MATCH("ALIGN",ref_dontTouch!$A$1:$S$1,0),FALSE)="f","Flagged","Connected")))</f>
        <v/>
      </c>
      <c r="C983" s="14" t="str">
        <f ca="1">IF(ISBLANK(INDIRECT("'ref_dontTouch'!R"&amp;ROW(C983)&amp;"C"&amp;MATCH(C$2,ref_dontTouch!$A$1:$S$1,0),FALSE)),"",INDIRECT("'ref_dontTouch'!R"&amp;ROW(C983)&amp;"C"&amp;MATCH(C$2,ref_dontTouch!$A$1:$S$1,0),FALSE))</f>
        <v/>
      </c>
      <c r="D983" s="13" t="str">
        <f ca="1">IF(C983="","",C983&amp;" - "&amp;VLOOKUP($C983,ref_dontTouch!$B982:$Y6980,MATCH("statement",ref_dontTouch!$B$1:$Y$1,0),0))</f>
        <v/>
      </c>
      <c r="E983" s="13" t="str">
        <f ca="1">IF(D983="","",VLOOKUP($C983,ref_dontTouch!$B982:$Y6980,MATCH("performanceExpectation",ref_dontTouch!$B$1:$Y$1,0),0))</f>
        <v/>
      </c>
      <c r="F983" s="5"/>
      <c r="G983" s="5"/>
      <c r="H983" s="5"/>
      <c r="I983" s="5"/>
      <c r="J983" s="5"/>
      <c r="K983" s="5"/>
      <c r="L983" s="5"/>
      <c r="M983" s="5"/>
      <c r="N983" s="5"/>
      <c r="O983" s="5"/>
      <c r="P983" s="5"/>
      <c r="Q983" s="5"/>
      <c r="R983" s="5"/>
      <c r="S983" s="5"/>
      <c r="T983" s="5"/>
      <c r="U983" s="5"/>
      <c r="V983" s="5"/>
      <c r="W983" s="5"/>
      <c r="X983" s="5"/>
      <c r="Y983" s="5"/>
      <c r="Z983" s="5"/>
      <c r="AA983" s="5"/>
    </row>
    <row r="984" spans="1:27" ht="16">
      <c r="A984" s="13" t="str">
        <f ca="1">IF(ISBLANK(INDIRECT("'ref_dontTouch'!R"&amp;ROW(A984)&amp;"C"&amp;MATCH(A$2,ref_dontTouch!$A$1:$S$1,0),FALSE)),"",INDIRECT("'ref_dontTouch'!R"&amp;ROW(A984)&amp;"C"&amp;MATCH(A$2,ref_dontTouch!$A$1:$S$1,0),FALSE))</f>
        <v/>
      </c>
      <c r="B984" s="14" t="str">
        <f ca="1">IF(INDIRECT("'ref_dontTouch'!R"&amp;ROW(B984)&amp;"C"&amp;MATCH("ALIGN",ref_dontTouch!$A$1:$S$1,0),FALSE)="","",IF(INDIRECT("'ref_dontTouch'!R"&amp;ROW(B984)&amp;"C"&amp;MATCH("ALIGN",ref_dontTouch!$A$1:$S$1,0),FALSE)="t","Target",IF(INDIRECT("'ref_dontTouch'!R"&amp;ROW(B984)&amp;"C"&amp;MATCH("ALIGN",ref_dontTouch!$A$1:$S$1,0),FALSE)="f","Flagged","Connected")))</f>
        <v/>
      </c>
      <c r="C984" s="14" t="str">
        <f ca="1">IF(ISBLANK(INDIRECT("'ref_dontTouch'!R"&amp;ROW(C984)&amp;"C"&amp;MATCH(C$2,ref_dontTouch!$A$1:$S$1,0),FALSE)),"",INDIRECT("'ref_dontTouch'!R"&amp;ROW(C984)&amp;"C"&amp;MATCH(C$2,ref_dontTouch!$A$1:$S$1,0),FALSE))</f>
        <v/>
      </c>
      <c r="D984" s="13" t="str">
        <f ca="1">IF(C984="","",C984&amp;" - "&amp;VLOOKUP($C984,ref_dontTouch!$B983:$Y6981,MATCH("statement",ref_dontTouch!$B$1:$Y$1,0),0))</f>
        <v/>
      </c>
      <c r="E984" s="13" t="str">
        <f ca="1">IF(D984="","",VLOOKUP($C984,ref_dontTouch!$B983:$Y6981,MATCH("performanceExpectation",ref_dontTouch!$B$1:$Y$1,0),0))</f>
        <v/>
      </c>
      <c r="F984" s="5"/>
      <c r="G984" s="5"/>
      <c r="H984" s="5"/>
      <c r="I984" s="5"/>
      <c r="J984" s="5"/>
      <c r="K984" s="5"/>
      <c r="L984" s="5"/>
      <c r="M984" s="5"/>
      <c r="N984" s="5"/>
      <c r="O984" s="5"/>
      <c r="P984" s="5"/>
      <c r="Q984" s="5"/>
      <c r="R984" s="5"/>
      <c r="S984" s="5"/>
      <c r="T984" s="5"/>
      <c r="U984" s="5"/>
      <c r="V984" s="5"/>
      <c r="W984" s="5"/>
      <c r="X984" s="5"/>
      <c r="Y984" s="5"/>
      <c r="Z984" s="5"/>
      <c r="AA984" s="5"/>
    </row>
    <row r="985" spans="1:27" ht="16">
      <c r="A985" s="13" t="str">
        <f ca="1">IF(ISBLANK(INDIRECT("'ref_dontTouch'!R"&amp;ROW(A985)&amp;"C"&amp;MATCH(A$2,ref_dontTouch!$A$1:$S$1,0),FALSE)),"",INDIRECT("'ref_dontTouch'!R"&amp;ROW(A985)&amp;"C"&amp;MATCH(A$2,ref_dontTouch!$A$1:$S$1,0),FALSE))</f>
        <v/>
      </c>
      <c r="B985" s="14" t="str">
        <f ca="1">IF(INDIRECT("'ref_dontTouch'!R"&amp;ROW(B985)&amp;"C"&amp;MATCH("ALIGN",ref_dontTouch!$A$1:$S$1,0),FALSE)="","",IF(INDIRECT("'ref_dontTouch'!R"&amp;ROW(B985)&amp;"C"&amp;MATCH("ALIGN",ref_dontTouch!$A$1:$S$1,0),FALSE)="t","Target",IF(INDIRECT("'ref_dontTouch'!R"&amp;ROW(B985)&amp;"C"&amp;MATCH("ALIGN",ref_dontTouch!$A$1:$S$1,0),FALSE)="f","Flagged","Connected")))</f>
        <v/>
      </c>
      <c r="C985" s="14" t="str">
        <f ca="1">IF(ISBLANK(INDIRECT("'ref_dontTouch'!R"&amp;ROW(C985)&amp;"C"&amp;MATCH(C$2,ref_dontTouch!$A$1:$S$1,0),FALSE)),"",INDIRECT("'ref_dontTouch'!R"&amp;ROW(C985)&amp;"C"&amp;MATCH(C$2,ref_dontTouch!$A$1:$S$1,0),FALSE))</f>
        <v/>
      </c>
      <c r="D985" s="13" t="str">
        <f ca="1">IF(C985="","",C985&amp;" - "&amp;VLOOKUP($C985,ref_dontTouch!$B984:$Y6982,MATCH("statement",ref_dontTouch!$B$1:$Y$1,0),0))</f>
        <v/>
      </c>
      <c r="E985" s="13" t="str">
        <f ca="1">IF(D985="","",VLOOKUP($C985,ref_dontTouch!$B984:$Y6982,MATCH("performanceExpectation",ref_dontTouch!$B$1:$Y$1,0),0))</f>
        <v/>
      </c>
      <c r="F985" s="5"/>
      <c r="G985" s="5"/>
      <c r="H985" s="5"/>
      <c r="I985" s="5"/>
      <c r="J985" s="5"/>
      <c r="K985" s="5"/>
      <c r="L985" s="5"/>
      <c r="M985" s="5"/>
      <c r="N985" s="5"/>
      <c r="O985" s="5"/>
      <c r="P985" s="5"/>
      <c r="Q985" s="5"/>
      <c r="R985" s="5"/>
      <c r="S985" s="5"/>
      <c r="T985" s="5"/>
      <c r="U985" s="5"/>
      <c r="V985" s="5"/>
      <c r="W985" s="5"/>
      <c r="X985" s="5"/>
      <c r="Y985" s="5"/>
      <c r="Z985" s="5"/>
      <c r="AA985" s="5"/>
    </row>
    <row r="986" spans="1:27" ht="16">
      <c r="A986" s="13" t="str">
        <f ca="1">IF(ISBLANK(INDIRECT("'ref_dontTouch'!R"&amp;ROW(A986)&amp;"C"&amp;MATCH(A$2,ref_dontTouch!$A$1:$S$1,0),FALSE)),"",INDIRECT("'ref_dontTouch'!R"&amp;ROW(A986)&amp;"C"&amp;MATCH(A$2,ref_dontTouch!$A$1:$S$1,0),FALSE))</f>
        <v/>
      </c>
      <c r="B986" s="14" t="str">
        <f ca="1">IF(INDIRECT("'ref_dontTouch'!R"&amp;ROW(B986)&amp;"C"&amp;MATCH("ALIGN",ref_dontTouch!$A$1:$S$1,0),FALSE)="","",IF(INDIRECT("'ref_dontTouch'!R"&amp;ROW(B986)&amp;"C"&amp;MATCH("ALIGN",ref_dontTouch!$A$1:$S$1,0),FALSE)="t","Target",IF(INDIRECT("'ref_dontTouch'!R"&amp;ROW(B986)&amp;"C"&amp;MATCH("ALIGN",ref_dontTouch!$A$1:$S$1,0),FALSE)="f","Flagged","Connected")))</f>
        <v/>
      </c>
      <c r="C986" s="14" t="str">
        <f ca="1">IF(ISBLANK(INDIRECT("'ref_dontTouch'!R"&amp;ROW(C986)&amp;"C"&amp;MATCH(C$2,ref_dontTouch!$A$1:$S$1,0),FALSE)),"",INDIRECT("'ref_dontTouch'!R"&amp;ROW(C986)&amp;"C"&amp;MATCH(C$2,ref_dontTouch!$A$1:$S$1,0),FALSE))</f>
        <v/>
      </c>
      <c r="D986" s="13" t="str">
        <f ca="1">IF(C986="","",C986&amp;" - "&amp;VLOOKUP($C986,ref_dontTouch!$B985:$Y6983,MATCH("statement",ref_dontTouch!$B$1:$Y$1,0),0))</f>
        <v/>
      </c>
      <c r="E986" s="13" t="str">
        <f ca="1">IF(D986="","",VLOOKUP($C986,ref_dontTouch!$B985:$Y6983,MATCH("performanceExpectation",ref_dontTouch!$B$1:$Y$1,0),0))</f>
        <v/>
      </c>
      <c r="F986" s="5"/>
      <c r="G986" s="5"/>
      <c r="H986" s="5"/>
      <c r="I986" s="5"/>
      <c r="J986" s="5"/>
      <c r="K986" s="5"/>
      <c r="L986" s="5"/>
      <c r="M986" s="5"/>
      <c r="N986" s="5"/>
      <c r="O986" s="5"/>
      <c r="P986" s="5"/>
      <c r="Q986" s="5"/>
      <c r="R986" s="5"/>
      <c r="S986" s="5"/>
      <c r="T986" s="5"/>
      <c r="U986" s="5"/>
      <c r="V986" s="5"/>
      <c r="W986" s="5"/>
      <c r="X986" s="5"/>
      <c r="Y986" s="5"/>
      <c r="Z986" s="5"/>
      <c r="AA986" s="5"/>
    </row>
    <row r="987" spans="1:27" ht="16">
      <c r="A987" s="13" t="str">
        <f ca="1">IF(ISBLANK(INDIRECT("'ref_dontTouch'!R"&amp;ROW(A987)&amp;"C"&amp;MATCH(A$2,ref_dontTouch!$A$1:$S$1,0),FALSE)),"",INDIRECT("'ref_dontTouch'!R"&amp;ROW(A987)&amp;"C"&amp;MATCH(A$2,ref_dontTouch!$A$1:$S$1,0),FALSE))</f>
        <v/>
      </c>
      <c r="B987" s="14" t="str">
        <f ca="1">IF(INDIRECT("'ref_dontTouch'!R"&amp;ROW(B987)&amp;"C"&amp;MATCH("ALIGN",ref_dontTouch!$A$1:$S$1,0),FALSE)="","",IF(INDIRECT("'ref_dontTouch'!R"&amp;ROW(B987)&amp;"C"&amp;MATCH("ALIGN",ref_dontTouch!$A$1:$S$1,0),FALSE)="t","Target",IF(INDIRECT("'ref_dontTouch'!R"&amp;ROW(B987)&amp;"C"&amp;MATCH("ALIGN",ref_dontTouch!$A$1:$S$1,0),FALSE)="f","Flagged","Connected")))</f>
        <v/>
      </c>
      <c r="C987" s="14" t="str">
        <f ca="1">IF(ISBLANK(INDIRECT("'ref_dontTouch'!R"&amp;ROW(C987)&amp;"C"&amp;MATCH(C$2,ref_dontTouch!$A$1:$S$1,0),FALSE)),"",INDIRECT("'ref_dontTouch'!R"&amp;ROW(C987)&amp;"C"&amp;MATCH(C$2,ref_dontTouch!$A$1:$S$1,0),FALSE))</f>
        <v/>
      </c>
      <c r="D987" s="13" t="str">
        <f ca="1">IF(C987="","",C987&amp;" - "&amp;VLOOKUP($C987,ref_dontTouch!$B986:$Y6984,MATCH("statement",ref_dontTouch!$B$1:$Y$1,0),0))</f>
        <v/>
      </c>
      <c r="E987" s="13" t="str">
        <f ca="1">IF(D987="","",VLOOKUP($C987,ref_dontTouch!$B986:$Y6984,MATCH("performanceExpectation",ref_dontTouch!$B$1:$Y$1,0),0))</f>
        <v/>
      </c>
      <c r="F987" s="5"/>
      <c r="G987" s="5"/>
      <c r="H987" s="5"/>
      <c r="I987" s="5"/>
      <c r="J987" s="5"/>
      <c r="K987" s="5"/>
      <c r="L987" s="5"/>
      <c r="M987" s="5"/>
      <c r="N987" s="5"/>
      <c r="O987" s="5"/>
      <c r="P987" s="5"/>
      <c r="Q987" s="5"/>
      <c r="R987" s="5"/>
      <c r="S987" s="5"/>
      <c r="T987" s="5"/>
      <c r="U987" s="5"/>
      <c r="V987" s="5"/>
      <c r="W987" s="5"/>
      <c r="X987" s="5"/>
      <c r="Y987" s="5"/>
      <c r="Z987" s="5"/>
      <c r="AA987" s="5"/>
    </row>
    <row r="988" spans="1:27" ht="16">
      <c r="A988" s="13" t="str">
        <f ca="1">IF(ISBLANK(INDIRECT("'ref_dontTouch'!R"&amp;ROW(A988)&amp;"C"&amp;MATCH(A$2,ref_dontTouch!$A$1:$S$1,0),FALSE)),"",INDIRECT("'ref_dontTouch'!R"&amp;ROW(A988)&amp;"C"&amp;MATCH(A$2,ref_dontTouch!$A$1:$S$1,0),FALSE))</f>
        <v/>
      </c>
      <c r="B988" s="14" t="str">
        <f ca="1">IF(INDIRECT("'ref_dontTouch'!R"&amp;ROW(B988)&amp;"C"&amp;MATCH("ALIGN",ref_dontTouch!$A$1:$S$1,0),FALSE)="","",IF(INDIRECT("'ref_dontTouch'!R"&amp;ROW(B988)&amp;"C"&amp;MATCH("ALIGN",ref_dontTouch!$A$1:$S$1,0),FALSE)="t","Target",IF(INDIRECT("'ref_dontTouch'!R"&amp;ROW(B988)&amp;"C"&amp;MATCH("ALIGN",ref_dontTouch!$A$1:$S$1,0),FALSE)="f","Flagged","Connected")))</f>
        <v/>
      </c>
      <c r="C988" s="14" t="str">
        <f ca="1">IF(ISBLANK(INDIRECT("'ref_dontTouch'!R"&amp;ROW(C988)&amp;"C"&amp;MATCH(C$2,ref_dontTouch!$A$1:$S$1,0),FALSE)),"",INDIRECT("'ref_dontTouch'!R"&amp;ROW(C988)&amp;"C"&amp;MATCH(C$2,ref_dontTouch!$A$1:$S$1,0),FALSE))</f>
        <v/>
      </c>
      <c r="D988" s="13" t="str">
        <f ca="1">IF(C988="","",C988&amp;" - "&amp;VLOOKUP($C988,ref_dontTouch!$B987:$Y6985,MATCH("statement",ref_dontTouch!$B$1:$Y$1,0),0))</f>
        <v/>
      </c>
      <c r="E988" s="13" t="str">
        <f ca="1">IF(D988="","",VLOOKUP($C988,ref_dontTouch!$B987:$Y6985,MATCH("performanceExpectation",ref_dontTouch!$B$1:$Y$1,0),0))</f>
        <v/>
      </c>
      <c r="F988" s="5"/>
      <c r="G988" s="5"/>
      <c r="H988" s="5"/>
      <c r="I988" s="5"/>
      <c r="J988" s="5"/>
      <c r="K988" s="5"/>
      <c r="L988" s="5"/>
      <c r="M988" s="5"/>
      <c r="N988" s="5"/>
      <c r="O988" s="5"/>
      <c r="P988" s="5"/>
      <c r="Q988" s="5"/>
      <c r="R988" s="5"/>
      <c r="S988" s="5"/>
      <c r="T988" s="5"/>
      <c r="U988" s="5"/>
      <c r="V988" s="5"/>
      <c r="W988" s="5"/>
      <c r="X988" s="5"/>
      <c r="Y988" s="5"/>
      <c r="Z988" s="5"/>
      <c r="AA988" s="5"/>
    </row>
    <row r="989" spans="1:27" ht="16">
      <c r="A989" s="13" t="str">
        <f ca="1">IF(ISBLANK(INDIRECT("'ref_dontTouch'!R"&amp;ROW(A989)&amp;"C"&amp;MATCH(A$2,ref_dontTouch!$A$1:$S$1,0),FALSE)),"",INDIRECT("'ref_dontTouch'!R"&amp;ROW(A989)&amp;"C"&amp;MATCH(A$2,ref_dontTouch!$A$1:$S$1,0),FALSE))</f>
        <v/>
      </c>
      <c r="B989" s="14" t="str">
        <f ca="1">IF(INDIRECT("'ref_dontTouch'!R"&amp;ROW(B989)&amp;"C"&amp;MATCH("ALIGN",ref_dontTouch!$A$1:$S$1,0),FALSE)="","",IF(INDIRECT("'ref_dontTouch'!R"&amp;ROW(B989)&amp;"C"&amp;MATCH("ALIGN",ref_dontTouch!$A$1:$S$1,0),FALSE)="t","Target",IF(INDIRECT("'ref_dontTouch'!R"&amp;ROW(B989)&amp;"C"&amp;MATCH("ALIGN",ref_dontTouch!$A$1:$S$1,0),FALSE)="f","Flagged","Connected")))</f>
        <v/>
      </c>
      <c r="C989" s="14" t="str">
        <f ca="1">IF(ISBLANK(INDIRECT("'ref_dontTouch'!R"&amp;ROW(C989)&amp;"C"&amp;MATCH(C$2,ref_dontTouch!$A$1:$S$1,0),FALSE)),"",INDIRECT("'ref_dontTouch'!R"&amp;ROW(C989)&amp;"C"&amp;MATCH(C$2,ref_dontTouch!$A$1:$S$1,0),FALSE))</f>
        <v/>
      </c>
      <c r="D989" s="13" t="str">
        <f ca="1">IF(C989="","",C989&amp;" - "&amp;VLOOKUP($C989,ref_dontTouch!$B988:$Y6986,MATCH("statement",ref_dontTouch!$B$1:$Y$1,0),0))</f>
        <v/>
      </c>
      <c r="E989" s="13" t="str">
        <f ca="1">IF(D989="","",VLOOKUP($C989,ref_dontTouch!$B988:$Y6986,MATCH("performanceExpectation",ref_dontTouch!$B$1:$Y$1,0),0))</f>
        <v/>
      </c>
      <c r="F989" s="5"/>
      <c r="G989" s="5"/>
      <c r="H989" s="5"/>
      <c r="I989" s="5"/>
      <c r="J989" s="5"/>
      <c r="K989" s="5"/>
      <c r="L989" s="5"/>
      <c r="M989" s="5"/>
      <c r="N989" s="5"/>
      <c r="O989" s="5"/>
      <c r="P989" s="5"/>
      <c r="Q989" s="5"/>
      <c r="R989" s="5"/>
      <c r="S989" s="5"/>
      <c r="T989" s="5"/>
      <c r="U989" s="5"/>
      <c r="V989" s="5"/>
      <c r="W989" s="5"/>
      <c r="X989" s="5"/>
      <c r="Y989" s="5"/>
      <c r="Z989" s="5"/>
      <c r="AA989" s="5"/>
    </row>
    <row r="990" spans="1:27" ht="16">
      <c r="A990" s="13" t="str">
        <f ca="1">IF(ISBLANK(INDIRECT("'ref_dontTouch'!R"&amp;ROW(A990)&amp;"C"&amp;MATCH(A$2,ref_dontTouch!$A$1:$S$1,0),FALSE)),"",INDIRECT("'ref_dontTouch'!R"&amp;ROW(A990)&amp;"C"&amp;MATCH(A$2,ref_dontTouch!$A$1:$S$1,0),FALSE))</f>
        <v/>
      </c>
      <c r="B990" s="14" t="str">
        <f ca="1">IF(INDIRECT("'ref_dontTouch'!R"&amp;ROW(B990)&amp;"C"&amp;MATCH("ALIGN",ref_dontTouch!$A$1:$S$1,0),FALSE)="","",IF(INDIRECT("'ref_dontTouch'!R"&amp;ROW(B990)&amp;"C"&amp;MATCH("ALIGN",ref_dontTouch!$A$1:$S$1,0),FALSE)="t","Target",IF(INDIRECT("'ref_dontTouch'!R"&amp;ROW(B990)&amp;"C"&amp;MATCH("ALIGN",ref_dontTouch!$A$1:$S$1,0),FALSE)="f","Flagged","Connected")))</f>
        <v/>
      </c>
      <c r="C990" s="14" t="str">
        <f ca="1">IF(ISBLANK(INDIRECT("'ref_dontTouch'!R"&amp;ROW(C990)&amp;"C"&amp;MATCH(C$2,ref_dontTouch!$A$1:$S$1,0),FALSE)),"",INDIRECT("'ref_dontTouch'!R"&amp;ROW(C990)&amp;"C"&amp;MATCH(C$2,ref_dontTouch!$A$1:$S$1,0),FALSE))</f>
        <v/>
      </c>
      <c r="D990" s="13" t="str">
        <f ca="1">IF(C990="","",C990&amp;" - "&amp;VLOOKUP($C990,ref_dontTouch!$B989:$Y6987,MATCH("statement",ref_dontTouch!$B$1:$Y$1,0),0))</f>
        <v/>
      </c>
      <c r="E990" s="13" t="str">
        <f ca="1">IF(D990="","",VLOOKUP($C990,ref_dontTouch!$B989:$Y6987,MATCH("performanceExpectation",ref_dontTouch!$B$1:$Y$1,0),0))</f>
        <v/>
      </c>
      <c r="F990" s="5"/>
      <c r="G990" s="5"/>
      <c r="H990" s="5"/>
      <c r="I990" s="5"/>
      <c r="J990" s="5"/>
      <c r="K990" s="5"/>
      <c r="L990" s="5"/>
      <c r="M990" s="5"/>
      <c r="N990" s="5"/>
      <c r="O990" s="5"/>
      <c r="P990" s="5"/>
      <c r="Q990" s="5"/>
      <c r="R990" s="5"/>
      <c r="S990" s="5"/>
      <c r="T990" s="5"/>
      <c r="U990" s="5"/>
      <c r="V990" s="5"/>
      <c r="W990" s="5"/>
      <c r="X990" s="5"/>
      <c r="Y990" s="5"/>
      <c r="Z990" s="5"/>
      <c r="AA990" s="5"/>
    </row>
    <row r="991" spans="1:27" ht="16">
      <c r="A991" s="13" t="str">
        <f ca="1">IF(ISBLANK(INDIRECT("'ref_dontTouch'!R"&amp;ROW(A991)&amp;"C"&amp;MATCH(A$2,ref_dontTouch!$A$1:$S$1,0),FALSE)),"",INDIRECT("'ref_dontTouch'!R"&amp;ROW(A991)&amp;"C"&amp;MATCH(A$2,ref_dontTouch!$A$1:$S$1,0),FALSE))</f>
        <v/>
      </c>
      <c r="B991" s="14" t="str">
        <f ca="1">IF(INDIRECT("'ref_dontTouch'!R"&amp;ROW(B991)&amp;"C"&amp;MATCH("ALIGN",ref_dontTouch!$A$1:$S$1,0),FALSE)="","",IF(INDIRECT("'ref_dontTouch'!R"&amp;ROW(B991)&amp;"C"&amp;MATCH("ALIGN",ref_dontTouch!$A$1:$S$1,0),FALSE)="t","Target",IF(INDIRECT("'ref_dontTouch'!R"&amp;ROW(B991)&amp;"C"&amp;MATCH("ALIGN",ref_dontTouch!$A$1:$S$1,0),FALSE)="f","Flagged","Connected")))</f>
        <v/>
      </c>
      <c r="C991" s="14" t="str">
        <f ca="1">IF(ISBLANK(INDIRECT("'ref_dontTouch'!R"&amp;ROW(C991)&amp;"C"&amp;MATCH(C$2,ref_dontTouch!$A$1:$S$1,0),FALSE)),"",INDIRECT("'ref_dontTouch'!R"&amp;ROW(C991)&amp;"C"&amp;MATCH(C$2,ref_dontTouch!$A$1:$S$1,0),FALSE))</f>
        <v/>
      </c>
      <c r="D991" s="13" t="str">
        <f ca="1">IF(C991="","",C991&amp;" - "&amp;VLOOKUP($C991,ref_dontTouch!$B990:$Y6988,MATCH("statement",ref_dontTouch!$B$1:$Y$1,0),0))</f>
        <v/>
      </c>
      <c r="E991" s="13" t="str">
        <f ca="1">IF(D991="","",VLOOKUP($C991,ref_dontTouch!$B990:$Y6988,MATCH("performanceExpectation",ref_dontTouch!$B$1:$Y$1,0),0))</f>
        <v/>
      </c>
      <c r="F991" s="5"/>
      <c r="G991" s="5"/>
      <c r="H991" s="5"/>
      <c r="I991" s="5"/>
      <c r="J991" s="5"/>
      <c r="K991" s="5"/>
      <c r="L991" s="5"/>
      <c r="M991" s="5"/>
      <c r="N991" s="5"/>
      <c r="O991" s="5"/>
      <c r="P991" s="5"/>
      <c r="Q991" s="5"/>
      <c r="R991" s="5"/>
      <c r="S991" s="5"/>
      <c r="T991" s="5"/>
      <c r="U991" s="5"/>
      <c r="V991" s="5"/>
      <c r="W991" s="5"/>
      <c r="X991" s="5"/>
      <c r="Y991" s="5"/>
      <c r="Z991" s="5"/>
      <c r="AA991" s="5"/>
    </row>
    <row r="992" spans="1:27" ht="16">
      <c r="A992" s="13" t="str">
        <f ca="1">IF(ISBLANK(INDIRECT("'ref_dontTouch'!R"&amp;ROW(A992)&amp;"C"&amp;MATCH(A$2,ref_dontTouch!$A$1:$S$1,0),FALSE)),"",INDIRECT("'ref_dontTouch'!R"&amp;ROW(A992)&amp;"C"&amp;MATCH(A$2,ref_dontTouch!$A$1:$S$1,0),FALSE))</f>
        <v/>
      </c>
      <c r="B992" s="14" t="str">
        <f ca="1">IF(INDIRECT("'ref_dontTouch'!R"&amp;ROW(B992)&amp;"C"&amp;MATCH("ALIGN",ref_dontTouch!$A$1:$S$1,0),FALSE)="","",IF(INDIRECT("'ref_dontTouch'!R"&amp;ROW(B992)&amp;"C"&amp;MATCH("ALIGN",ref_dontTouch!$A$1:$S$1,0),FALSE)="t","Target",IF(INDIRECT("'ref_dontTouch'!R"&amp;ROW(B992)&amp;"C"&amp;MATCH("ALIGN",ref_dontTouch!$A$1:$S$1,0),FALSE)="f","Flagged","Connected")))</f>
        <v/>
      </c>
      <c r="C992" s="14" t="str">
        <f ca="1">IF(ISBLANK(INDIRECT("'ref_dontTouch'!R"&amp;ROW(C992)&amp;"C"&amp;MATCH(C$2,ref_dontTouch!$A$1:$S$1,0),FALSE)),"",INDIRECT("'ref_dontTouch'!R"&amp;ROW(C992)&amp;"C"&amp;MATCH(C$2,ref_dontTouch!$A$1:$S$1,0),FALSE))</f>
        <v/>
      </c>
      <c r="D992" s="13" t="str">
        <f ca="1">IF(C992="","",C992&amp;" - "&amp;VLOOKUP($C992,ref_dontTouch!$B991:$Y6989,MATCH("statement",ref_dontTouch!$B$1:$Y$1,0),0))</f>
        <v/>
      </c>
      <c r="E992" s="13" t="str">
        <f ca="1">IF(D992="","",VLOOKUP($C992,ref_dontTouch!$B991:$Y6989,MATCH("performanceExpectation",ref_dontTouch!$B$1:$Y$1,0),0))</f>
        <v/>
      </c>
      <c r="F992" s="5"/>
      <c r="G992" s="5"/>
      <c r="H992" s="5"/>
      <c r="I992" s="5"/>
      <c r="J992" s="5"/>
      <c r="K992" s="5"/>
      <c r="L992" s="5"/>
      <c r="M992" s="5"/>
      <c r="N992" s="5"/>
      <c r="O992" s="5"/>
      <c r="P992" s="5"/>
      <c r="Q992" s="5"/>
      <c r="R992" s="5"/>
      <c r="S992" s="5"/>
      <c r="T992" s="5"/>
      <c r="U992" s="5"/>
      <c r="V992" s="5"/>
      <c r="W992" s="5"/>
      <c r="X992" s="5"/>
      <c r="Y992" s="5"/>
      <c r="Z992" s="5"/>
      <c r="AA992" s="5"/>
    </row>
    <row r="993" spans="1:27" ht="16">
      <c r="A993" s="13" t="str">
        <f ca="1">IF(ISBLANK(INDIRECT("'ref_dontTouch'!R"&amp;ROW(A993)&amp;"C"&amp;MATCH(A$2,ref_dontTouch!$A$1:$S$1,0),FALSE)),"",INDIRECT("'ref_dontTouch'!R"&amp;ROW(A993)&amp;"C"&amp;MATCH(A$2,ref_dontTouch!$A$1:$S$1,0),FALSE))</f>
        <v/>
      </c>
      <c r="B993" s="14" t="str">
        <f ca="1">IF(INDIRECT("'ref_dontTouch'!R"&amp;ROW(B993)&amp;"C"&amp;MATCH("ALIGN",ref_dontTouch!$A$1:$S$1,0),FALSE)="","",IF(INDIRECT("'ref_dontTouch'!R"&amp;ROW(B993)&amp;"C"&amp;MATCH("ALIGN",ref_dontTouch!$A$1:$S$1,0),FALSE)="t","Target",IF(INDIRECT("'ref_dontTouch'!R"&amp;ROW(B993)&amp;"C"&amp;MATCH("ALIGN",ref_dontTouch!$A$1:$S$1,0),FALSE)="f","Flagged","Connected")))</f>
        <v/>
      </c>
      <c r="C993" s="14" t="str">
        <f ca="1">IF(ISBLANK(INDIRECT("'ref_dontTouch'!R"&amp;ROW(C993)&amp;"C"&amp;MATCH(C$2,ref_dontTouch!$A$1:$S$1,0),FALSE)),"",INDIRECT("'ref_dontTouch'!R"&amp;ROW(C993)&amp;"C"&amp;MATCH(C$2,ref_dontTouch!$A$1:$S$1,0),FALSE))</f>
        <v/>
      </c>
      <c r="D993" s="13" t="str">
        <f ca="1">IF(C993="","",C993&amp;" - "&amp;VLOOKUP($C993,ref_dontTouch!$B992:$Y6990,MATCH("statement",ref_dontTouch!$B$1:$Y$1,0),0))</f>
        <v/>
      </c>
      <c r="E993" s="13" t="str">
        <f ca="1">IF(D993="","",VLOOKUP($C993,ref_dontTouch!$B992:$Y6990,MATCH("performanceExpectation",ref_dontTouch!$B$1:$Y$1,0),0))</f>
        <v/>
      </c>
      <c r="F993" s="5"/>
      <c r="G993" s="5"/>
      <c r="H993" s="5"/>
      <c r="I993" s="5"/>
      <c r="J993" s="5"/>
      <c r="K993" s="5"/>
      <c r="L993" s="5"/>
      <c r="M993" s="5"/>
      <c r="N993" s="5"/>
      <c r="O993" s="5"/>
      <c r="P993" s="5"/>
      <c r="Q993" s="5"/>
      <c r="R993" s="5"/>
      <c r="S993" s="5"/>
      <c r="T993" s="5"/>
      <c r="U993" s="5"/>
      <c r="V993" s="5"/>
      <c r="W993" s="5"/>
      <c r="X993" s="5"/>
      <c r="Y993" s="5"/>
      <c r="Z993" s="5"/>
      <c r="AA993" s="5"/>
    </row>
    <row r="994" spans="1:27" ht="16">
      <c r="A994" s="13" t="str">
        <f ca="1">IF(ISBLANK(INDIRECT("'ref_dontTouch'!R"&amp;ROW(A994)&amp;"C"&amp;MATCH(A$2,ref_dontTouch!$A$1:$S$1,0),FALSE)),"",INDIRECT("'ref_dontTouch'!R"&amp;ROW(A994)&amp;"C"&amp;MATCH(A$2,ref_dontTouch!$A$1:$S$1,0),FALSE))</f>
        <v/>
      </c>
      <c r="B994" s="14" t="str">
        <f ca="1">IF(INDIRECT("'ref_dontTouch'!R"&amp;ROW(B994)&amp;"C"&amp;MATCH("ALIGN",ref_dontTouch!$A$1:$S$1,0),FALSE)="","",IF(INDIRECT("'ref_dontTouch'!R"&amp;ROW(B994)&amp;"C"&amp;MATCH("ALIGN",ref_dontTouch!$A$1:$S$1,0),FALSE)="t","Target",IF(INDIRECT("'ref_dontTouch'!R"&amp;ROW(B994)&amp;"C"&amp;MATCH("ALIGN",ref_dontTouch!$A$1:$S$1,0),FALSE)="f","Flagged","Connected")))</f>
        <v/>
      </c>
      <c r="C994" s="14" t="str">
        <f ca="1">IF(ISBLANK(INDIRECT("'ref_dontTouch'!R"&amp;ROW(C994)&amp;"C"&amp;MATCH(C$2,ref_dontTouch!$A$1:$S$1,0),FALSE)),"",INDIRECT("'ref_dontTouch'!R"&amp;ROW(C994)&amp;"C"&amp;MATCH(C$2,ref_dontTouch!$A$1:$S$1,0),FALSE))</f>
        <v/>
      </c>
      <c r="D994" s="13" t="str">
        <f ca="1">IF(C994="","",C994&amp;" - "&amp;VLOOKUP($C994,ref_dontTouch!$B993:$Y6991,MATCH("statement",ref_dontTouch!$B$1:$Y$1,0),0))</f>
        <v/>
      </c>
      <c r="E994" s="13" t="str">
        <f ca="1">IF(D994="","",VLOOKUP($C994,ref_dontTouch!$B993:$Y6991,MATCH("performanceExpectation",ref_dontTouch!$B$1:$Y$1,0),0))</f>
        <v/>
      </c>
      <c r="F994" s="5"/>
      <c r="G994" s="5"/>
      <c r="H994" s="5"/>
      <c r="I994" s="5"/>
      <c r="J994" s="5"/>
      <c r="K994" s="5"/>
      <c r="L994" s="5"/>
      <c r="M994" s="5"/>
      <c r="N994" s="5"/>
      <c r="O994" s="5"/>
      <c r="P994" s="5"/>
      <c r="Q994" s="5"/>
      <c r="R994" s="5"/>
      <c r="S994" s="5"/>
      <c r="T994" s="5"/>
      <c r="U994" s="5"/>
      <c r="V994" s="5"/>
      <c r="W994" s="5"/>
      <c r="X994" s="5"/>
      <c r="Y994" s="5"/>
      <c r="Z994" s="5"/>
      <c r="AA994" s="5"/>
    </row>
    <row r="995" spans="1:27" ht="16">
      <c r="A995" s="13" t="str">
        <f ca="1">IF(ISBLANK(INDIRECT("'ref_dontTouch'!R"&amp;ROW(A995)&amp;"C"&amp;MATCH(A$2,ref_dontTouch!$A$1:$S$1,0),FALSE)),"",INDIRECT("'ref_dontTouch'!R"&amp;ROW(A995)&amp;"C"&amp;MATCH(A$2,ref_dontTouch!$A$1:$S$1,0),FALSE))</f>
        <v/>
      </c>
      <c r="B995" s="14" t="str">
        <f ca="1">IF(INDIRECT("'ref_dontTouch'!R"&amp;ROW(B995)&amp;"C"&amp;MATCH("ALIGN",ref_dontTouch!$A$1:$S$1,0),FALSE)="","",IF(INDIRECT("'ref_dontTouch'!R"&amp;ROW(B995)&amp;"C"&amp;MATCH("ALIGN",ref_dontTouch!$A$1:$S$1,0),FALSE)="t","Target",IF(INDIRECT("'ref_dontTouch'!R"&amp;ROW(B995)&amp;"C"&amp;MATCH("ALIGN",ref_dontTouch!$A$1:$S$1,0),FALSE)="f","Flagged","Connected")))</f>
        <v/>
      </c>
      <c r="C995" s="14" t="str">
        <f ca="1">IF(ISBLANK(INDIRECT("'ref_dontTouch'!R"&amp;ROW(C995)&amp;"C"&amp;MATCH(C$2,ref_dontTouch!$A$1:$S$1,0),FALSE)),"",INDIRECT("'ref_dontTouch'!R"&amp;ROW(C995)&amp;"C"&amp;MATCH(C$2,ref_dontTouch!$A$1:$S$1,0),FALSE))</f>
        <v/>
      </c>
      <c r="D995" s="13" t="str">
        <f ca="1">IF(C995="","",C995&amp;" - "&amp;VLOOKUP($C995,ref_dontTouch!$B994:$Y6992,MATCH("statement",ref_dontTouch!$B$1:$Y$1,0),0))</f>
        <v/>
      </c>
      <c r="E995" s="13" t="str">
        <f ca="1">IF(D995="","",VLOOKUP($C995,ref_dontTouch!$B994:$Y6992,MATCH("performanceExpectation",ref_dontTouch!$B$1:$Y$1,0),0))</f>
        <v/>
      </c>
      <c r="F995" s="5"/>
      <c r="G995" s="5"/>
      <c r="H995" s="5"/>
      <c r="I995" s="5"/>
      <c r="J995" s="5"/>
      <c r="K995" s="5"/>
      <c r="L995" s="5"/>
      <c r="M995" s="5"/>
      <c r="N995" s="5"/>
      <c r="O995" s="5"/>
      <c r="P995" s="5"/>
      <c r="Q995" s="5"/>
      <c r="R995" s="5"/>
      <c r="S995" s="5"/>
      <c r="T995" s="5"/>
      <c r="U995" s="5"/>
      <c r="V995" s="5"/>
      <c r="W995" s="5"/>
      <c r="X995" s="5"/>
      <c r="Y995" s="5"/>
      <c r="Z995" s="5"/>
      <c r="AA995" s="5"/>
    </row>
    <row r="996" spans="1:27" ht="16">
      <c r="A996" s="13" t="str">
        <f ca="1">IF(ISBLANK(INDIRECT("'ref_dontTouch'!R"&amp;ROW(A996)&amp;"C"&amp;MATCH(A$2,ref_dontTouch!$A$1:$S$1,0),FALSE)),"",INDIRECT("'ref_dontTouch'!R"&amp;ROW(A996)&amp;"C"&amp;MATCH(A$2,ref_dontTouch!$A$1:$S$1,0),FALSE))</f>
        <v/>
      </c>
      <c r="B996" s="14" t="str">
        <f ca="1">IF(INDIRECT("'ref_dontTouch'!R"&amp;ROW(B996)&amp;"C"&amp;MATCH("ALIGN",ref_dontTouch!$A$1:$S$1,0),FALSE)="","",IF(INDIRECT("'ref_dontTouch'!R"&amp;ROW(B996)&amp;"C"&amp;MATCH("ALIGN",ref_dontTouch!$A$1:$S$1,0),FALSE)="t","Target",IF(INDIRECT("'ref_dontTouch'!R"&amp;ROW(B996)&amp;"C"&amp;MATCH("ALIGN",ref_dontTouch!$A$1:$S$1,0),FALSE)="f","Flagged","Connected")))</f>
        <v/>
      </c>
      <c r="C996" s="14" t="str">
        <f ca="1">IF(ISBLANK(INDIRECT("'ref_dontTouch'!R"&amp;ROW(C996)&amp;"C"&amp;MATCH(C$2,ref_dontTouch!$A$1:$S$1,0),FALSE)),"",INDIRECT("'ref_dontTouch'!R"&amp;ROW(C996)&amp;"C"&amp;MATCH(C$2,ref_dontTouch!$A$1:$S$1,0),FALSE))</f>
        <v/>
      </c>
      <c r="D996" s="13" t="str">
        <f ca="1">IF(C996="","",C996&amp;" - "&amp;VLOOKUP($C996,ref_dontTouch!$B995:$Y6993,MATCH("statement",ref_dontTouch!$B$1:$Y$1,0),0))</f>
        <v/>
      </c>
      <c r="E996" s="13" t="str">
        <f ca="1">IF(D996="","",VLOOKUP($C996,ref_dontTouch!$B995:$Y6993,MATCH("performanceExpectation",ref_dontTouch!$B$1:$Y$1,0),0))</f>
        <v/>
      </c>
      <c r="F996" s="5"/>
      <c r="G996" s="5"/>
      <c r="H996" s="5"/>
      <c r="I996" s="5"/>
      <c r="J996" s="5"/>
      <c r="K996" s="5"/>
      <c r="L996" s="5"/>
      <c r="M996" s="5"/>
      <c r="N996" s="5"/>
      <c r="O996" s="5"/>
      <c r="P996" s="5"/>
      <c r="Q996" s="5"/>
      <c r="R996" s="5"/>
      <c r="S996" s="5"/>
      <c r="T996" s="5"/>
      <c r="U996" s="5"/>
      <c r="V996" s="5"/>
      <c r="W996" s="5"/>
      <c r="X996" s="5"/>
      <c r="Y996" s="5"/>
      <c r="Z996" s="5"/>
      <c r="AA996" s="5"/>
    </row>
    <row r="997" spans="1:27" ht="16">
      <c r="A997" s="13" t="str">
        <f ca="1">IF(ISBLANK(INDIRECT("'ref_dontTouch'!R"&amp;ROW(A997)&amp;"C"&amp;MATCH(A$2,ref_dontTouch!$A$1:$S$1,0),FALSE)),"",INDIRECT("'ref_dontTouch'!R"&amp;ROW(A997)&amp;"C"&amp;MATCH(A$2,ref_dontTouch!$A$1:$S$1,0),FALSE))</f>
        <v/>
      </c>
      <c r="B997" s="14" t="str">
        <f ca="1">IF(INDIRECT("'ref_dontTouch'!R"&amp;ROW(B997)&amp;"C"&amp;MATCH("ALIGN",ref_dontTouch!$A$1:$S$1,0),FALSE)="","",IF(INDIRECT("'ref_dontTouch'!R"&amp;ROW(B997)&amp;"C"&amp;MATCH("ALIGN",ref_dontTouch!$A$1:$S$1,0),FALSE)="t","Target",IF(INDIRECT("'ref_dontTouch'!R"&amp;ROW(B997)&amp;"C"&amp;MATCH("ALIGN",ref_dontTouch!$A$1:$S$1,0),FALSE)="f","Flagged","Connected")))</f>
        <v/>
      </c>
      <c r="C997" s="14" t="str">
        <f ca="1">IF(ISBLANK(INDIRECT("'ref_dontTouch'!R"&amp;ROW(C997)&amp;"C"&amp;MATCH(C$2,ref_dontTouch!$A$1:$S$1,0),FALSE)),"",INDIRECT("'ref_dontTouch'!R"&amp;ROW(C997)&amp;"C"&amp;MATCH(C$2,ref_dontTouch!$A$1:$S$1,0),FALSE))</f>
        <v/>
      </c>
      <c r="D997" s="13" t="str">
        <f ca="1">IF(C997="","",C997&amp;" - "&amp;VLOOKUP($C997,ref_dontTouch!$B996:$Y6994,MATCH("statement",ref_dontTouch!$B$1:$Y$1,0),0))</f>
        <v/>
      </c>
      <c r="E997" s="13" t="str">
        <f ca="1">IF(D997="","",VLOOKUP($C997,ref_dontTouch!$B996:$Y6994,MATCH("performanceExpectation",ref_dontTouch!$B$1:$Y$1,0),0))</f>
        <v/>
      </c>
      <c r="F997" s="5"/>
      <c r="G997" s="5"/>
      <c r="H997" s="5"/>
      <c r="I997" s="5"/>
      <c r="J997" s="5"/>
      <c r="K997" s="5"/>
      <c r="L997" s="5"/>
      <c r="M997" s="5"/>
      <c r="N997" s="5"/>
      <c r="O997" s="5"/>
      <c r="P997" s="5"/>
      <c r="Q997" s="5"/>
      <c r="R997" s="5"/>
      <c r="S997" s="5"/>
      <c r="T997" s="5"/>
      <c r="U997" s="5"/>
      <c r="V997" s="5"/>
      <c r="W997" s="5"/>
      <c r="X997" s="5"/>
      <c r="Y997" s="5"/>
      <c r="Z997" s="5"/>
      <c r="AA997" s="5"/>
    </row>
    <row r="998" spans="1:27" ht="16">
      <c r="A998" s="13" t="str">
        <f ca="1">IF(ISBLANK(INDIRECT("'ref_dontTouch'!R"&amp;ROW(A998)&amp;"C"&amp;MATCH(A$2,ref_dontTouch!$A$1:$S$1,0),FALSE)),"",INDIRECT("'ref_dontTouch'!R"&amp;ROW(A998)&amp;"C"&amp;MATCH(A$2,ref_dontTouch!$A$1:$S$1,0),FALSE))</f>
        <v/>
      </c>
      <c r="B998" s="14" t="str">
        <f ca="1">IF(INDIRECT("'ref_dontTouch'!R"&amp;ROW(B998)&amp;"C"&amp;MATCH("ALIGN",ref_dontTouch!$A$1:$S$1,0),FALSE)="","",IF(INDIRECT("'ref_dontTouch'!R"&amp;ROW(B998)&amp;"C"&amp;MATCH("ALIGN",ref_dontTouch!$A$1:$S$1,0),FALSE)="t","Target",IF(INDIRECT("'ref_dontTouch'!R"&amp;ROW(B998)&amp;"C"&amp;MATCH("ALIGN",ref_dontTouch!$A$1:$S$1,0),FALSE)="f","Flagged","Connected")))</f>
        <v/>
      </c>
      <c r="C998" s="14" t="str">
        <f ca="1">IF(ISBLANK(INDIRECT("'ref_dontTouch'!R"&amp;ROW(C998)&amp;"C"&amp;MATCH(C$2,ref_dontTouch!$A$1:$S$1,0),FALSE)),"",INDIRECT("'ref_dontTouch'!R"&amp;ROW(C998)&amp;"C"&amp;MATCH(C$2,ref_dontTouch!$A$1:$S$1,0),FALSE))</f>
        <v/>
      </c>
      <c r="D998" s="13" t="str">
        <f ca="1">IF(C998="","",C998&amp;" - "&amp;VLOOKUP($C998,ref_dontTouch!$B997:$Y6995,MATCH("statement",ref_dontTouch!$B$1:$Y$1,0),0))</f>
        <v/>
      </c>
      <c r="E998" s="13" t="str">
        <f ca="1">IF(D998="","",VLOOKUP($C998,ref_dontTouch!$B997:$Y6995,MATCH("performanceExpectation",ref_dontTouch!$B$1:$Y$1,0),0))</f>
        <v/>
      </c>
      <c r="F998" s="5"/>
      <c r="G998" s="5"/>
      <c r="H998" s="5"/>
      <c r="I998" s="5"/>
      <c r="J998" s="5"/>
      <c r="K998" s="5"/>
      <c r="L998" s="5"/>
      <c r="M998" s="5"/>
      <c r="N998" s="5"/>
      <c r="O998" s="5"/>
      <c r="P998" s="5"/>
      <c r="Q998" s="5"/>
      <c r="R998" s="5"/>
      <c r="S998" s="5"/>
      <c r="T998" s="5"/>
      <c r="U998" s="5"/>
      <c r="V998" s="5"/>
      <c r="W998" s="5"/>
      <c r="X998" s="5"/>
      <c r="Y998" s="5"/>
      <c r="Z998" s="5"/>
      <c r="AA998" s="5"/>
    </row>
    <row r="999" spans="1:27" ht="16">
      <c r="A999" s="13" t="str">
        <f ca="1">IF(ISBLANK(INDIRECT("'ref_dontTouch'!R"&amp;ROW(A999)&amp;"C"&amp;MATCH(A$2,ref_dontTouch!$A$1:$S$1,0),FALSE)),"",INDIRECT("'ref_dontTouch'!R"&amp;ROW(A999)&amp;"C"&amp;MATCH(A$2,ref_dontTouch!$A$1:$S$1,0),FALSE))</f>
        <v/>
      </c>
      <c r="B999" s="14" t="str">
        <f ca="1">IF(INDIRECT("'ref_dontTouch'!R"&amp;ROW(B999)&amp;"C"&amp;MATCH("ALIGN",ref_dontTouch!$A$1:$S$1,0),FALSE)="","",IF(INDIRECT("'ref_dontTouch'!R"&amp;ROW(B999)&amp;"C"&amp;MATCH("ALIGN",ref_dontTouch!$A$1:$S$1,0),FALSE)="t","Target",IF(INDIRECT("'ref_dontTouch'!R"&amp;ROW(B999)&amp;"C"&amp;MATCH("ALIGN",ref_dontTouch!$A$1:$S$1,0),FALSE)="f","Flagged","Connected")))</f>
        <v/>
      </c>
      <c r="C999" s="14" t="str">
        <f ca="1">IF(ISBLANK(INDIRECT("'ref_dontTouch'!R"&amp;ROW(C999)&amp;"C"&amp;MATCH(C$2,ref_dontTouch!$A$1:$S$1,0),FALSE)),"",INDIRECT("'ref_dontTouch'!R"&amp;ROW(C999)&amp;"C"&amp;MATCH(C$2,ref_dontTouch!$A$1:$S$1,0),FALSE))</f>
        <v/>
      </c>
      <c r="D999" s="13" t="str">
        <f ca="1">IF(C999="","",C999&amp;" - "&amp;VLOOKUP($C999,ref_dontTouch!$B998:$Y6996,MATCH("statement",ref_dontTouch!$B$1:$Y$1,0),0))</f>
        <v/>
      </c>
      <c r="E999" s="13" t="str">
        <f ca="1">IF(D999="","",VLOOKUP($C999,ref_dontTouch!$B998:$Y6996,MATCH("performanceExpectation",ref_dontTouch!$B$1:$Y$1,0),0))</f>
        <v/>
      </c>
      <c r="F999" s="5"/>
      <c r="G999" s="5"/>
      <c r="H999" s="5"/>
      <c r="I999" s="5"/>
      <c r="J999" s="5"/>
      <c r="K999" s="5"/>
      <c r="L999" s="5"/>
      <c r="M999" s="5"/>
      <c r="N999" s="5"/>
      <c r="O999" s="5"/>
      <c r="P999" s="5"/>
      <c r="Q999" s="5"/>
      <c r="R999" s="5"/>
      <c r="S999" s="5"/>
      <c r="T999" s="5"/>
      <c r="U999" s="5"/>
      <c r="V999" s="5"/>
      <c r="W999" s="5"/>
      <c r="X999" s="5"/>
      <c r="Y999" s="5"/>
      <c r="Z999" s="5"/>
      <c r="AA999" s="5"/>
    </row>
    <row r="1000" spans="1:27" ht="16">
      <c r="A1000" s="13" t="str">
        <f ca="1">IF(ISBLANK(INDIRECT("'ref_dontTouch'!R"&amp;ROW(A1000)&amp;"C"&amp;MATCH(A$2,ref_dontTouch!$A$1:$S$1,0),FALSE)),"",INDIRECT("'ref_dontTouch'!R"&amp;ROW(A1000)&amp;"C"&amp;MATCH(A$2,ref_dontTouch!$A$1:$S$1,0),FALSE))</f>
        <v/>
      </c>
      <c r="B1000" s="14" t="str">
        <f ca="1">IF(INDIRECT("'ref_dontTouch'!R"&amp;ROW(B1000)&amp;"C"&amp;MATCH("ALIGN",ref_dontTouch!$A$1:$S$1,0),FALSE)="","",IF(INDIRECT("'ref_dontTouch'!R"&amp;ROW(B1000)&amp;"C"&amp;MATCH("ALIGN",ref_dontTouch!$A$1:$S$1,0),FALSE)="t","Target",IF(INDIRECT("'ref_dontTouch'!R"&amp;ROW(B1000)&amp;"C"&amp;MATCH("ALIGN",ref_dontTouch!$A$1:$S$1,0),FALSE)="f","Flagged","Connected")))</f>
        <v/>
      </c>
      <c r="C1000" s="14" t="str">
        <f ca="1">IF(ISBLANK(INDIRECT("'ref_dontTouch'!R"&amp;ROW(C1000)&amp;"C"&amp;MATCH(C$2,ref_dontTouch!$A$1:$S$1,0),FALSE)),"",INDIRECT("'ref_dontTouch'!R"&amp;ROW(C1000)&amp;"C"&amp;MATCH(C$2,ref_dontTouch!$A$1:$S$1,0),FALSE))</f>
        <v/>
      </c>
      <c r="D1000" s="13" t="str">
        <f ca="1">IF(C1000="","",C1000&amp;" - "&amp;VLOOKUP($C1000,ref_dontTouch!$B999:$Y6997,MATCH("statement",ref_dontTouch!$B$1:$Y$1,0),0))</f>
        <v/>
      </c>
      <c r="E1000" s="13" t="str">
        <f ca="1">IF(D1000="","",VLOOKUP($C1000,ref_dontTouch!$B999:$Y6997,MATCH("performanceExpectation",ref_dontTouch!$B$1:$Y$1,0),0))</f>
        <v/>
      </c>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6">
      <c r="A1001" s="13" t="str">
        <f ca="1">IF(ISBLANK(INDIRECT("'ref_dontTouch'!R"&amp;ROW(A1001)&amp;"C"&amp;MATCH(A$2,ref_dontTouch!$A$1:$S$1,0),FALSE)),"",INDIRECT("'ref_dontTouch'!R"&amp;ROW(A1001)&amp;"C"&amp;MATCH(A$2,ref_dontTouch!$A$1:$S$1,0),FALSE))</f>
        <v/>
      </c>
      <c r="B1001" s="14" t="str">
        <f ca="1">IF(INDIRECT("'ref_dontTouch'!R"&amp;ROW(B1001)&amp;"C"&amp;MATCH("ALIGN",ref_dontTouch!$A$1:$S$1,0),FALSE)="","",IF(INDIRECT("'ref_dontTouch'!R"&amp;ROW(B1001)&amp;"C"&amp;MATCH("ALIGN",ref_dontTouch!$A$1:$S$1,0),FALSE)="t","Target",IF(INDIRECT("'ref_dontTouch'!R"&amp;ROW(B1001)&amp;"C"&amp;MATCH("ALIGN",ref_dontTouch!$A$1:$S$1,0),FALSE)="f","Flagged","Connected")))</f>
        <v/>
      </c>
      <c r="C1001" s="14" t="str">
        <f ca="1">IF(ISBLANK(INDIRECT("'ref_dontTouch'!R"&amp;ROW(C1001)&amp;"C"&amp;MATCH(C$2,ref_dontTouch!$A$1:$S$1,0),FALSE)),"",INDIRECT("'ref_dontTouch'!R"&amp;ROW(C1001)&amp;"C"&amp;MATCH(C$2,ref_dontTouch!$A$1:$S$1,0),FALSE))</f>
        <v/>
      </c>
      <c r="D1001" s="13" t="str">
        <f ca="1">IF(C1001="","",C1001&amp;" - "&amp;VLOOKUP($C1001,ref_dontTouch!$B1000:$Y6998,MATCH("statement",ref_dontTouch!$B$1:$Y$1,0),0))</f>
        <v/>
      </c>
      <c r="E1001" s="13" t="str">
        <f ca="1">IF(D1001="","",VLOOKUP($C1001,ref_dontTouch!$B1000:$Y6998,MATCH("performanceExpectation",ref_dontTouch!$B$1:$Y$1,0),0))</f>
        <v/>
      </c>
      <c r="F1001" s="5"/>
      <c r="G1001" s="5"/>
      <c r="H1001" s="5"/>
      <c r="I1001" s="5"/>
      <c r="J1001" s="5"/>
      <c r="K1001" s="5"/>
      <c r="L1001" s="5"/>
      <c r="M1001" s="5"/>
      <c r="N1001" s="5"/>
      <c r="O1001" s="5"/>
      <c r="P1001" s="5"/>
      <c r="Q1001" s="5"/>
      <c r="R1001" s="5"/>
      <c r="S1001" s="5"/>
      <c r="T1001" s="5"/>
      <c r="U1001" s="5"/>
      <c r="V1001" s="5"/>
      <c r="W1001" s="5"/>
      <c r="X1001" s="5"/>
      <c r="Y1001" s="5"/>
      <c r="Z1001" s="5"/>
      <c r="AA1001" s="5"/>
    </row>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tabSelected="1" workbookViewId="0">
      <pane ySplit="1" topLeftCell="A2" activePane="bottomLeft" state="frozen"/>
      <selection pane="bottomLeft" activeCell="C12" sqref="C12"/>
    </sheetView>
  </sheetViews>
  <sheetFormatPr baseColWidth="10" defaultColWidth="12.6640625" defaultRowHeight="15" customHeight="1"/>
  <cols>
    <col min="21" max="21" width="8.5" bestFit="1" customWidth="1"/>
    <col min="22" max="23" width="21.6640625" bestFit="1" customWidth="1"/>
  </cols>
  <sheetData>
    <row r="1" spans="1:25">
      <c r="A1" s="15" t="str">
        <f t="array" ref="A1:S1">'Standard-Selection'!A1:S1</f>
        <v>ALIGN</v>
      </c>
      <c r="B1" s="16" t="str">
        <v>code</v>
      </c>
      <c r="C1" s="16" t="str">
        <v>statement</v>
      </c>
      <c r="D1" s="16" t="str">
        <v>set</v>
      </c>
      <c r="E1" s="16" t="str">
        <v>dim</v>
      </c>
      <c r="F1" s="16" t="str">
        <v>grade</v>
      </c>
      <c r="G1" s="16" t="str">
        <v>subject</v>
      </c>
      <c r="H1" s="16" t="str">
        <v>dimension</v>
      </c>
      <c r="I1" s="16" t="str">
        <v>subcategory</v>
      </c>
      <c r="J1" s="16" t="str">
        <v>PEcode</v>
      </c>
      <c r="K1" s="16" t="str">
        <v>performanceExpectation</v>
      </c>
      <c r="L1" s="16" t="str">
        <v>orig_dimension</v>
      </c>
      <c r="M1" s="16" t="str">
        <v>orig_dim</v>
      </c>
      <c r="N1" s="16" t="str">
        <v>link</v>
      </c>
      <c r="O1" s="16" t="str">
        <v>code2</v>
      </c>
      <c r="P1" s="16" t="str">
        <v>clarifyingStatement</v>
      </c>
      <c r="Q1" s="16" t="str">
        <v>assessmentBoundary</v>
      </c>
      <c r="R1" s="16" t="str">
        <v>assessmentBoundary</v>
      </c>
      <c r="S1" s="16" t="str">
        <v>goal</v>
      </c>
      <c r="T1" s="16" t="s">
        <v>7598</v>
      </c>
      <c r="U1" s="26" t="s">
        <v>7597</v>
      </c>
      <c r="V1" s="26" t="s">
        <v>7600</v>
      </c>
      <c r="W1" s="26" t="s">
        <v>7599</v>
      </c>
      <c r="X1" s="16"/>
      <c r="Y1" s="16"/>
    </row>
    <row r="2" spans="1:25">
      <c r="A2" s="17" t="str" cm="1">
        <f t="array" aca="1" ref="A2:S14" ca="1">IF(COUNTA(INDIRECT($V$2))=0,"",_xlfn._xlws.SORT(_xlfn._xlws.SORT(_xlfn._xlws.SORT(IF(_xlfn._xlws.FILTER(INDIRECT($W$2),NOT(ISBLANK(INDIRECT($V$2))))=0,"",_xlfn._xlws.FILTER(INDIRECT($W$2),NOT(ISBLANK(INDIRECT($V$2))))),2,1),7,1),1,-1))</f>
        <v>t</v>
      </c>
      <c r="B2" s="17" t="str">
        <f ca="1"/>
        <v>CCRA.L.4</v>
      </c>
      <c r="C2" s="17" t="str">
        <f ca="1"/>
        <v>Determine or clarify the meaning of unknown and multiple-meaning words and phrases by using context clues, analyzing meaningful word parts, and consulting general and specialized reference materials, as appropriate.</v>
      </c>
      <c r="D2" s="17" t="str">
        <f ca="1"/>
        <v>Common Core ELA</v>
      </c>
      <c r="E2" s="17" t="str">
        <f ca="1"/>
        <v>LS&amp;L</v>
      </c>
      <c r="F2" s="17" t="str">
        <f ca="1"/>
        <v>K,1,2,3,4,5,6,7,8,9,10,11,12</v>
      </c>
      <c r="G2" s="17" t="str">
        <f ca="1"/>
        <v>ELA</v>
      </c>
      <c r="H2" s="17" t="str">
        <f ca="1"/>
        <v>Language, Speaking &amp; Listening</v>
      </c>
      <c r="I2" s="17" t="str">
        <f ca="1"/>
        <v/>
      </c>
      <c r="J2" s="17" t="str">
        <f ca="1"/>
        <v/>
      </c>
      <c r="K2" s="17" t="str">
        <f ca="1"/>
        <v/>
      </c>
      <c r="L2" s="17" t="str">
        <f ca="1"/>
        <v>Language</v>
      </c>
      <c r="M2" s="17" t="str">
        <f ca="1"/>
        <v>L</v>
      </c>
      <c r="N2" s="18" t="str">
        <f ca="1"/>
        <v>http://corestandards.org/ELA-Literacy/CCRA/L/4/</v>
      </c>
      <c r="O2" s="17" t="str">
        <f ca="1"/>
        <v/>
      </c>
      <c r="P2" s="17" t="str">
        <f ca="1"/>
        <v/>
      </c>
      <c r="Q2" s="17" t="str">
        <f ca="1"/>
        <v/>
      </c>
      <c r="R2" s="17" t="str">
        <f ca="1"/>
        <v/>
      </c>
      <c r="S2" s="17" t="str">
        <f ca="1"/>
        <v/>
      </c>
      <c r="T2" s="17"/>
      <c r="U2" s="27">
        <v>6000</v>
      </c>
      <c r="V2" s="27" t="str">
        <f>"'Standard-Selection'!A2:A"&amp;$U$2</f>
        <v>'Standard-Selection'!A2:A6000</v>
      </c>
      <c r="W2" s="27" t="str">
        <f>"'Standard-Selection'!A2:S"&amp;$U$2</f>
        <v>'Standard-Selection'!A2:S6000</v>
      </c>
      <c r="X2" s="17"/>
      <c r="Y2" s="17"/>
    </row>
    <row r="3" spans="1:25">
      <c r="A3" s="17" t="str">
        <f ca="1"/>
        <v>t</v>
      </c>
      <c r="B3" s="17" t="str">
        <f ca="1"/>
        <v>CCRA.R.1</v>
      </c>
      <c r="C3" s="17" t="str">
        <f ca="1"/>
        <v>Read closely to determine what the text says explicitly and to make logical inferences from it; cite specific textual evidence when writing or speaking to support conclusions drawn from the text.</v>
      </c>
      <c r="D3" s="17" t="str">
        <f ca="1"/>
        <v>Common Core ELA</v>
      </c>
      <c r="E3" s="17" t="str">
        <f ca="1"/>
        <v>R</v>
      </c>
      <c r="F3" s="17" t="str">
        <f ca="1"/>
        <v>K,1,2,3,4,5,6,7,8,9,10,11,12</v>
      </c>
      <c r="G3" s="17" t="str">
        <f ca="1"/>
        <v>ELA</v>
      </c>
      <c r="H3" s="17" t="str">
        <f ca="1"/>
        <v>Reading</v>
      </c>
      <c r="I3" s="17" t="str">
        <f ca="1"/>
        <v/>
      </c>
      <c r="J3" s="17" t="str">
        <f ca="1"/>
        <v/>
      </c>
      <c r="K3" s="17" t="str">
        <f ca="1"/>
        <v/>
      </c>
      <c r="L3" s="17" t="str">
        <f ca="1"/>
        <v>Reading</v>
      </c>
      <c r="M3" s="17" t="str">
        <f ca="1"/>
        <v>R</v>
      </c>
      <c r="N3" s="18" t="str">
        <f ca="1"/>
        <v>http://corestandards.org/ELA-Literacy/CCRA/R/1/</v>
      </c>
      <c r="O3" s="17" t="str">
        <f ca="1"/>
        <v/>
      </c>
      <c r="P3" s="17" t="str">
        <f ca="1"/>
        <v/>
      </c>
      <c r="Q3" s="17" t="str">
        <f ca="1"/>
        <v/>
      </c>
      <c r="R3" s="17" t="str">
        <f ca="1"/>
        <v/>
      </c>
      <c r="S3" s="17" t="str">
        <f ca="1"/>
        <v/>
      </c>
      <c r="T3" s="17"/>
      <c r="U3" s="17"/>
      <c r="V3" s="19"/>
      <c r="W3" s="17"/>
      <c r="X3" s="17"/>
      <c r="Y3" s="17"/>
    </row>
    <row r="4" spans="1:25">
      <c r="A4" s="17" t="str">
        <f ca="1"/>
        <v>t</v>
      </c>
      <c r="B4" s="17" t="str">
        <f ca="1"/>
        <v>CCRA.W.8</v>
      </c>
      <c r="C4" s="17" t="str">
        <f ca="1"/>
        <v>Gather relevant information from multiple print and digital sources, assess the credibility and accuracy of each source, and integrate the information while avoiding plagiarism.</v>
      </c>
      <c r="D4" s="17" t="str">
        <f ca="1"/>
        <v>Common Core ELA</v>
      </c>
      <c r="E4" s="17" t="str">
        <f ca="1"/>
        <v>W</v>
      </c>
      <c r="F4" s="17" t="str">
        <f ca="1"/>
        <v>K,1,2,3,4,5,6,7,8,9,10,11,12</v>
      </c>
      <c r="G4" s="17" t="str">
        <f ca="1"/>
        <v>ELA</v>
      </c>
      <c r="H4" s="17" t="str">
        <f ca="1"/>
        <v>Writing</v>
      </c>
      <c r="I4" s="17" t="str">
        <f ca="1"/>
        <v/>
      </c>
      <c r="J4" s="17" t="str">
        <f ca="1"/>
        <v/>
      </c>
      <c r="K4" s="17" t="str">
        <f ca="1"/>
        <v/>
      </c>
      <c r="L4" s="19" t="str">
        <f ca="1"/>
        <v>Writing</v>
      </c>
      <c r="M4" s="17" t="str">
        <f ca="1"/>
        <v>W</v>
      </c>
      <c r="N4" s="18" t="str">
        <f ca="1"/>
        <v>http://corestandards.org/ELA-Literacy/CCRA/W/8/</v>
      </c>
      <c r="O4" s="17" t="str">
        <f ca="1"/>
        <v/>
      </c>
      <c r="P4" s="17" t="str">
        <f ca="1"/>
        <v/>
      </c>
      <c r="Q4" s="17" t="str">
        <f ca="1"/>
        <v/>
      </c>
      <c r="R4" s="17" t="str">
        <f ca="1"/>
        <v/>
      </c>
      <c r="S4" s="17" t="str">
        <f ca="1"/>
        <v/>
      </c>
      <c r="T4" s="17"/>
      <c r="U4" s="17"/>
      <c r="V4" s="19"/>
      <c r="W4" s="17"/>
      <c r="X4" s="17"/>
      <c r="Y4" s="17"/>
    </row>
    <row r="5" spans="1:25">
      <c r="A5" s="17" t="str">
        <f ca="1"/>
        <v>t</v>
      </c>
      <c r="B5" s="17" t="str">
        <f ca="1"/>
        <v>LS4.A-M3</v>
      </c>
      <c r="C5" s="17" t="str">
        <f ca="1"/>
        <v>Comparison of the embryological development of different species also reveals similarities that show relationships not evident in the fully formed anatomy.</v>
      </c>
      <c r="D5" s="17" t="str">
        <f ca="1"/>
        <v>NGSS</v>
      </c>
      <c r="E5" s="17" t="str">
        <f ca="1"/>
        <v>DCI</v>
      </c>
      <c r="F5" s="17" t="str">
        <f ca="1"/>
        <v>6,7,8</v>
      </c>
      <c r="G5" s="17" t="str">
        <f ca="1"/>
        <v>Science</v>
      </c>
      <c r="H5" s="17" t="str">
        <f ca="1"/>
        <v>Disciplinary Core ideas</v>
      </c>
      <c r="I5" s="17" t="str">
        <f ca="1"/>
        <v>Evidence of Common Ancestry &amp; Diversity</v>
      </c>
      <c r="J5" s="17" t="str">
        <f ca="1"/>
        <v>MS-LS4-3</v>
      </c>
      <c r="K5" s="17" t="str">
        <f ca="1"/>
        <v>Analyze displays of pictorial data to compare patterns of similarities in the embryological development across multiple species to identify relationships not evident in the fully formed anatomy.</v>
      </c>
      <c r="L5" s="19" t="str">
        <f ca="1"/>
        <v/>
      </c>
      <c r="M5" s="17" t="str">
        <f ca="1"/>
        <v/>
      </c>
      <c r="N5" s="17" t="str">
        <f ca="1"/>
        <v/>
      </c>
      <c r="O5" s="17" t="str">
        <f ca="1"/>
        <v/>
      </c>
      <c r="P5" s="17" t="str">
        <f ca="1"/>
        <v>Emphasis is on inferring general patterns of relatedness among embryos of different organisms by comparing the macroscopic appearance of diagrams or pictures.</v>
      </c>
      <c r="Q5" s="17" t="str">
        <f ca="1"/>
        <v>Assessment of comparisons is limited to gross appearance of anatomical structures in embryological development.</v>
      </c>
      <c r="R5" s="17" t="str">
        <f ca="1"/>
        <v/>
      </c>
      <c r="S5" s="17" t="str">
        <f ca="1"/>
        <v/>
      </c>
      <c r="T5" s="17"/>
      <c r="U5" s="17"/>
      <c r="V5" s="19"/>
      <c r="W5" s="17"/>
      <c r="X5" s="17"/>
      <c r="Y5" s="17"/>
    </row>
    <row r="6" spans="1:25">
      <c r="A6" s="17" t="str">
        <f ca="1"/>
        <v>t</v>
      </c>
      <c r="B6" s="17" t="str">
        <f ca="1"/>
        <v>D1.1.K-2</v>
      </c>
      <c r="C6" s="17" t="str">
        <f ca="1"/>
        <v>Explain why the compelling question is important to the student.</v>
      </c>
      <c r="D6" s="17" t="str">
        <f ca="1"/>
        <v>C3</v>
      </c>
      <c r="E6" s="17" t="str">
        <f ca="1"/>
        <v>DQPI</v>
      </c>
      <c r="F6" s="17" t="str">
        <f ca="1"/>
        <v>K,1,2</v>
      </c>
      <c r="G6" s="17" t="str">
        <f ca="1"/>
        <v>Social Studies</v>
      </c>
      <c r="H6" s="17" t="str">
        <f ca="1"/>
        <v>Developing Questions &amp; Planning Inquiries</v>
      </c>
      <c r="I6" s="17" t="str">
        <f ca="1"/>
        <v/>
      </c>
      <c r="J6" s="17" t="str">
        <f ca="1"/>
        <v/>
      </c>
      <c r="K6" s="17" t="str">
        <f ca="1"/>
        <v/>
      </c>
      <c r="L6" s="17" t="str">
        <f ca="1"/>
        <v>Developing Questions &amp; Planning Inquiries</v>
      </c>
      <c r="M6" s="17" t="str">
        <f ca="1"/>
        <v>DQPI</v>
      </c>
      <c r="N6" s="17" t="str">
        <f ca="1"/>
        <v/>
      </c>
      <c r="O6" s="17" t="str">
        <f ca="1"/>
        <v/>
      </c>
      <c r="P6" s="17" t="str">
        <f ca="1"/>
        <v/>
      </c>
      <c r="Q6" s="17" t="str">
        <f ca="1"/>
        <v/>
      </c>
      <c r="R6" s="17" t="str">
        <f ca="1"/>
        <v/>
      </c>
      <c r="S6" s="17" t="str">
        <f ca="1"/>
        <v/>
      </c>
      <c r="T6" s="17"/>
      <c r="U6" s="17"/>
      <c r="V6" s="19"/>
      <c r="W6" s="17"/>
      <c r="X6" s="17"/>
      <c r="Y6" s="17"/>
    </row>
    <row r="7" spans="1:25">
      <c r="A7" s="17" t="str">
        <f ca="1"/>
        <v>f</v>
      </c>
      <c r="B7" s="17" t="str">
        <f ca="1"/>
        <v>CCRA.W.1</v>
      </c>
      <c r="C7" s="17" t="str">
        <f ca="1"/>
        <v>Write arguments to support claims in an analysis of substantive topics or texts using valid reasoning and relevant and sufficient evidence.</v>
      </c>
      <c r="D7" s="17" t="str">
        <f ca="1"/>
        <v>Common Core ELA</v>
      </c>
      <c r="E7" s="17" t="str">
        <f ca="1"/>
        <v>W</v>
      </c>
      <c r="F7" s="17" t="str">
        <f ca="1"/>
        <v>K,1,2,3,4,5,6,7,8,9,10,11,12</v>
      </c>
      <c r="G7" s="17" t="str">
        <f ca="1"/>
        <v>ELA</v>
      </c>
      <c r="H7" s="17" t="str">
        <f ca="1"/>
        <v>Writing</v>
      </c>
      <c r="I7" s="17" t="str">
        <f ca="1"/>
        <v/>
      </c>
      <c r="J7" s="17" t="str">
        <f ca="1"/>
        <v/>
      </c>
      <c r="K7" s="17" t="str">
        <f ca="1"/>
        <v/>
      </c>
      <c r="L7" s="17" t="str">
        <f ca="1"/>
        <v>Writing</v>
      </c>
      <c r="M7" s="17" t="str">
        <f ca="1"/>
        <v>W</v>
      </c>
      <c r="N7" s="18" t="str">
        <f ca="1"/>
        <v>http://corestandards.org/ELA-Literacy/CCRA/W/1/</v>
      </c>
      <c r="O7" s="17" t="str">
        <f ca="1"/>
        <v/>
      </c>
      <c r="P7" s="17" t="str">
        <f ca="1"/>
        <v/>
      </c>
      <c r="Q7" s="17" t="str">
        <f ca="1"/>
        <v/>
      </c>
      <c r="R7" s="17" t="str">
        <f ca="1"/>
        <v/>
      </c>
      <c r="S7" s="17" t="str">
        <f ca="1"/>
        <v/>
      </c>
      <c r="T7" s="17"/>
      <c r="U7" s="17"/>
      <c r="V7" s="19"/>
      <c r="W7" s="17"/>
      <c r="X7" s="17"/>
      <c r="Y7" s="17"/>
    </row>
    <row r="8" spans="1:25">
      <c r="A8" s="17" t="str">
        <f ca="1"/>
        <v>c</v>
      </c>
      <c r="B8" s="17" t="str">
        <f ca="1"/>
        <v>CCRA.L.2</v>
      </c>
      <c r="C8" s="17" t="str">
        <f ca="1"/>
        <v>Demonstrate command of the conventions of standard English capitalization, punctuation, and spelling when writing.</v>
      </c>
      <c r="D8" s="17" t="str">
        <f ca="1"/>
        <v>Common Core ELA</v>
      </c>
      <c r="E8" s="17" t="str">
        <f ca="1"/>
        <v>LS&amp;L</v>
      </c>
      <c r="F8" s="17" t="str">
        <f ca="1"/>
        <v>K,1,2,3,4,5,6,7,8,9,10,11,12</v>
      </c>
      <c r="G8" s="17" t="str">
        <f ca="1"/>
        <v>ELA</v>
      </c>
      <c r="H8" s="17" t="str">
        <f ca="1"/>
        <v>Language, Speaking &amp; Listening</v>
      </c>
      <c r="I8" s="17" t="str">
        <f ca="1"/>
        <v/>
      </c>
      <c r="J8" s="17" t="str">
        <f ca="1"/>
        <v/>
      </c>
      <c r="K8" s="17" t="str">
        <f ca="1"/>
        <v/>
      </c>
      <c r="L8" s="17" t="str">
        <f ca="1"/>
        <v>Language</v>
      </c>
      <c r="M8" s="17" t="str">
        <f ca="1"/>
        <v>L</v>
      </c>
      <c r="N8" s="18" t="str">
        <f ca="1"/>
        <v>http://corestandards.org/ELA-Literacy/CCRA/L/2/</v>
      </c>
      <c r="O8" s="17" t="str">
        <f ca="1"/>
        <v/>
      </c>
      <c r="P8" s="17" t="str">
        <f ca="1"/>
        <v/>
      </c>
      <c r="Q8" s="17" t="str">
        <f ca="1"/>
        <v/>
      </c>
      <c r="R8" s="17" t="str">
        <f ca="1"/>
        <v/>
      </c>
      <c r="S8" s="17" t="str">
        <f ca="1"/>
        <v/>
      </c>
      <c r="T8" s="17"/>
      <c r="U8" s="17"/>
      <c r="V8" s="19"/>
      <c r="W8" s="17"/>
      <c r="X8" s="17"/>
      <c r="Y8" s="17"/>
    </row>
    <row r="9" spans="1:25">
      <c r="A9" s="17" t="str">
        <f ca="1"/>
        <v>c</v>
      </c>
      <c r="B9" s="17" t="str">
        <f ca="1"/>
        <v>CCRA.L.3</v>
      </c>
      <c r="C9" s="17" t="str">
        <f ca="1"/>
        <v>Apply knowledge of language to understand how language functions in different contexts, to make effective choices for meaning or style, and to comprehend more fully when reading or listening.</v>
      </c>
      <c r="D9" s="17" t="str">
        <f ca="1"/>
        <v>Common Core ELA</v>
      </c>
      <c r="E9" s="17" t="str">
        <f ca="1"/>
        <v>LS&amp;L</v>
      </c>
      <c r="F9" s="17" t="str">
        <f ca="1"/>
        <v>K,1,2,3,4,5,6,7,8,9,10,11,12</v>
      </c>
      <c r="G9" s="17" t="str">
        <f ca="1"/>
        <v>ELA</v>
      </c>
      <c r="H9" s="17" t="str">
        <f ca="1"/>
        <v>Language, Speaking &amp; Listening</v>
      </c>
      <c r="I9" s="17" t="str">
        <f ca="1"/>
        <v/>
      </c>
      <c r="J9" s="17" t="str">
        <f ca="1"/>
        <v/>
      </c>
      <c r="K9" s="17" t="str">
        <f ca="1"/>
        <v/>
      </c>
      <c r="L9" s="17" t="str">
        <f ca="1"/>
        <v>Language</v>
      </c>
      <c r="M9" s="17" t="str">
        <f ca="1"/>
        <v>L</v>
      </c>
      <c r="N9" s="18" t="str">
        <f ca="1"/>
        <v>http://corestandards.org/ELA-Literacy/CCRA/L/3/</v>
      </c>
      <c r="O9" s="17" t="str">
        <f ca="1"/>
        <v/>
      </c>
      <c r="P9" s="17" t="str">
        <f ca="1"/>
        <v/>
      </c>
      <c r="Q9" s="17" t="str">
        <f ca="1"/>
        <v/>
      </c>
      <c r="R9" s="17" t="str">
        <f ca="1"/>
        <v/>
      </c>
      <c r="S9" s="17" t="str">
        <f ca="1"/>
        <v/>
      </c>
      <c r="T9" s="17"/>
      <c r="U9" s="17"/>
      <c r="V9" s="19"/>
      <c r="W9" s="17"/>
      <c r="X9" s="17"/>
      <c r="Y9" s="17"/>
    </row>
    <row r="10" spans="1:25">
      <c r="A10" s="17" t="str">
        <f ca="1"/>
        <v>c</v>
      </c>
      <c r="B10" s="17" t="str">
        <f ca="1"/>
        <v>L.7.4d</v>
      </c>
      <c r="C10" s="17" t="str">
        <f ca="1"/>
        <v>Verify the preliminary determination of the meaning of a word or phrase (e.g., by checking the inferred meaning in context or in a dictionary).</v>
      </c>
      <c r="D10" s="17" t="str">
        <f ca="1"/>
        <v>Common Core ELA</v>
      </c>
      <c r="E10" s="17" t="str">
        <f ca="1"/>
        <v>LS&amp;L</v>
      </c>
      <c r="F10" s="17" t="str">
        <f ca="1"/>
        <v>07</v>
      </c>
      <c r="G10" s="17" t="str">
        <f ca="1"/>
        <v>ELA</v>
      </c>
      <c r="H10" s="17" t="str">
        <f ca="1"/>
        <v>Language, Speaking &amp; Listening</v>
      </c>
      <c r="I10" s="17" t="str">
        <f ca="1"/>
        <v/>
      </c>
      <c r="J10" s="17" t="str">
        <f ca="1"/>
        <v/>
      </c>
      <c r="K10" s="17" t="str">
        <f ca="1"/>
        <v/>
      </c>
      <c r="L10" s="17" t="str">
        <f ca="1"/>
        <v>Language</v>
      </c>
      <c r="M10" s="17" t="str">
        <f ca="1"/>
        <v>L</v>
      </c>
      <c r="N10" s="18" t="str">
        <f ca="1"/>
        <v>http://corestandards.org/ELA-Literacy/L/7/4/d/</v>
      </c>
      <c r="O10" s="17" t="str">
        <f ca="1"/>
        <v/>
      </c>
      <c r="P10" s="17" t="str">
        <f ca="1"/>
        <v/>
      </c>
      <c r="Q10" s="17" t="str">
        <f ca="1"/>
        <v/>
      </c>
      <c r="R10" s="17" t="str">
        <f ca="1"/>
        <v/>
      </c>
      <c r="S10" s="17" t="str">
        <f ca="1"/>
        <v/>
      </c>
      <c r="T10" s="17"/>
      <c r="U10" s="17"/>
      <c r="V10" s="19"/>
      <c r="W10" s="17"/>
      <c r="X10" s="17"/>
      <c r="Y10" s="17"/>
    </row>
    <row r="11" spans="1:25">
      <c r="A11" s="17" t="str">
        <f ca="1"/>
        <v>c</v>
      </c>
      <c r="B11" s="17" t="str">
        <f ca="1"/>
        <v>L.K.1d</v>
      </c>
      <c r="C11" s="17" t="str">
        <f ca="1"/>
        <v>Understand and use question words (interrogatives) (e.g., *who, what, where, when, why, how*).</v>
      </c>
      <c r="D11" s="17" t="str">
        <f ca="1"/>
        <v>Common Core ELA</v>
      </c>
      <c r="E11" s="17" t="str">
        <f ca="1"/>
        <v>LS&amp;L</v>
      </c>
      <c r="F11" s="17" t="str">
        <f ca="1"/>
        <v>K</v>
      </c>
      <c r="G11" s="17" t="str">
        <f ca="1"/>
        <v>ELA</v>
      </c>
      <c r="H11" s="17" t="str">
        <f ca="1"/>
        <v>Language, Speaking &amp; Listening</v>
      </c>
      <c r="I11" s="17" t="str">
        <f ca="1"/>
        <v/>
      </c>
      <c r="J11" s="17" t="str">
        <f ca="1"/>
        <v/>
      </c>
      <c r="K11" s="17" t="str">
        <f ca="1"/>
        <v/>
      </c>
      <c r="L11" s="17" t="str">
        <f ca="1"/>
        <v>Language</v>
      </c>
      <c r="M11" s="17" t="str">
        <f ca="1"/>
        <v>L</v>
      </c>
      <c r="N11" s="18" t="str">
        <f ca="1"/>
        <v>http://corestandards.org/ELA-Literacy/L/K/1/d/</v>
      </c>
      <c r="O11" s="17" t="str">
        <f ca="1"/>
        <v/>
      </c>
      <c r="P11" s="17" t="str">
        <f ca="1"/>
        <v/>
      </c>
      <c r="Q11" s="17" t="str">
        <f ca="1"/>
        <v/>
      </c>
      <c r="R11" s="17" t="str">
        <f ca="1"/>
        <v/>
      </c>
      <c r="S11" s="17" t="str">
        <f ca="1"/>
        <v/>
      </c>
      <c r="T11" s="17"/>
      <c r="U11" s="17"/>
      <c r="V11" s="19"/>
      <c r="W11" s="17"/>
      <c r="X11" s="17"/>
      <c r="Y11" s="17"/>
    </row>
    <row r="12" spans="1:25">
      <c r="A12" s="17" t="str">
        <f ca="1"/>
        <v>c</v>
      </c>
      <c r="B12" s="17" t="str">
        <f ca="1"/>
        <v>LS4.A-H1</v>
      </c>
      <c r="C12" s="17" t="e">
        <f ca="1"/>
        <v>#VALUE!</v>
      </c>
      <c r="D12" s="17" t="str">
        <f ca="1"/>
        <v>NGSS</v>
      </c>
      <c r="E12" s="17" t="str">
        <f ca="1"/>
        <v>DCI</v>
      </c>
      <c r="F12" s="17" t="str">
        <f ca="1"/>
        <v>9,10,11,12</v>
      </c>
      <c r="G12" s="17" t="str">
        <f ca="1"/>
        <v>Science</v>
      </c>
      <c r="H12" s="17" t="str">
        <f ca="1"/>
        <v>Disciplinary Core ideas</v>
      </c>
      <c r="I12" s="17" t="str">
        <f ca="1"/>
        <v>Evidence of Common Ancestry &amp; Diversity</v>
      </c>
      <c r="J12" s="17" t="str">
        <f ca="1"/>
        <v>HS-LS4-1</v>
      </c>
      <c r="K12" s="17" t="str">
        <f ca="1"/>
        <v>Communicate scientific information that common ancestry and biological evolution are supported by multiple lines of empirical evidence.</v>
      </c>
      <c r="L12" s="17" t="str">
        <f ca="1"/>
        <v/>
      </c>
      <c r="M12" s="17" t="str">
        <f ca="1"/>
        <v/>
      </c>
      <c r="N12" s="17" t="str">
        <f ca="1"/>
        <v/>
      </c>
      <c r="O12" s="17" t="str">
        <f ca="1"/>
        <v/>
      </c>
      <c r="P12" s="17" t="e">
        <f ca="1"/>
        <v>#VALUE!</v>
      </c>
      <c r="Q12" s="17" t="str">
        <f ca="1"/>
        <v/>
      </c>
      <c r="R12" s="17" t="str">
        <f ca="1"/>
        <v/>
      </c>
      <c r="S12" s="17" t="str">
        <f ca="1"/>
        <v/>
      </c>
      <c r="T12" s="17"/>
      <c r="U12" s="17"/>
      <c r="V12" s="19"/>
      <c r="W12" s="17"/>
      <c r="X12" s="17"/>
      <c r="Y12" s="17"/>
    </row>
    <row r="13" spans="1:25">
      <c r="A13" s="17" t="str">
        <f ca="1"/>
        <v>c</v>
      </c>
      <c r="B13" s="17" t="str">
        <f ca="1"/>
        <v>D4.3.6-8</v>
      </c>
      <c r="C13" s="17" t="e">
        <f ca="1"/>
        <v>#VALUE!</v>
      </c>
      <c r="D13" s="17" t="str">
        <f ca="1"/>
        <v>C3</v>
      </c>
      <c r="E13" s="17" t="str">
        <f ca="1"/>
        <v>ESCCTA</v>
      </c>
      <c r="F13" s="17" t="str">
        <f ca="1"/>
        <v>6,7,8</v>
      </c>
      <c r="G13" s="17" t="str">
        <f ca="1"/>
        <v>Social Studies</v>
      </c>
      <c r="H13" s="17" t="str">
        <f ca="1"/>
        <v>Evaluating Sources, Communicating Conclusions &amp; Taking Action</v>
      </c>
      <c r="I13" s="17" t="str">
        <f ca="1"/>
        <v/>
      </c>
      <c r="J13" s="17" t="str">
        <f ca="1"/>
        <v/>
      </c>
      <c r="K13" s="17" t="str">
        <f ca="1"/>
        <v/>
      </c>
      <c r="L13" s="17" t="str">
        <f ca="1"/>
        <v>Communicating Conclusions &amp; Taking Informed Action</v>
      </c>
      <c r="M13" s="17" t="str">
        <f ca="1"/>
        <v>CCTIA</v>
      </c>
      <c r="N13" s="17" t="str">
        <f ca="1"/>
        <v/>
      </c>
      <c r="O13" s="17" t="str">
        <f ca="1"/>
        <v/>
      </c>
      <c r="P13" s="17" t="str">
        <f ca="1"/>
        <v/>
      </c>
      <c r="Q13" s="17" t="str">
        <f ca="1"/>
        <v/>
      </c>
      <c r="R13" s="17" t="str">
        <f ca="1"/>
        <v/>
      </c>
      <c r="S13" s="17" t="str">
        <f ca="1"/>
        <v/>
      </c>
      <c r="T13" s="17"/>
      <c r="U13" s="17"/>
      <c r="V13" s="19"/>
      <c r="W13" s="17"/>
      <c r="X13" s="17"/>
      <c r="Y13" s="17"/>
    </row>
    <row r="14" spans="1:25">
      <c r="A14" s="17" t="str">
        <f ca="1"/>
        <v>c</v>
      </c>
      <c r="B14" s="17" t="str">
        <f ca="1"/>
        <v>17.19</v>
      </c>
      <c r="C14" s="17" t="str">
        <f ca="1"/>
        <v xml:space="preserve">By 2030, build on existing initiatives to develop measurements of progress on sustainable development that complement gross domestic product, and support statistical capacity-building in developing countries </v>
      </c>
      <c r="D14" s="17" t="str">
        <f ca="1"/>
        <v>SDGs</v>
      </c>
      <c r="E14" s="17" t="str">
        <f ca="1"/>
        <v/>
      </c>
      <c r="F14" s="17" t="str">
        <f ca="1"/>
        <v>5,6,7,8,9,10,11,12</v>
      </c>
      <c r="G14" s="17" t="str">
        <f ca="1"/>
        <v>Sustainability</v>
      </c>
      <c r="H14" s="17" t="str">
        <f ca="1"/>
        <v/>
      </c>
      <c r="I14" s="17" t="str">
        <f ca="1"/>
        <v>Partnerships for the Goals</v>
      </c>
      <c r="J14" s="17" t="str">
        <f ca="1"/>
        <v/>
      </c>
      <c r="K14" s="17" t="str">
        <f ca="1"/>
        <v/>
      </c>
      <c r="L14" s="17" t="str">
        <f ca="1"/>
        <v/>
      </c>
      <c r="M14" s="17" t="str">
        <f ca="1"/>
        <v/>
      </c>
      <c r="N14" s="17" t="str">
        <f ca="1"/>
        <v/>
      </c>
      <c r="O14" s="17" t="str">
        <f ca="1"/>
        <v>17</v>
      </c>
      <c r="P14" s="17" t="str">
        <f ca="1"/>
        <v/>
      </c>
      <c r="Q14" s="17" t="str">
        <f ca="1"/>
        <v/>
      </c>
      <c r="R14" s="17" t="str">
        <f ca="1"/>
        <v/>
      </c>
      <c r="S14" s="17" t="str">
        <f ca="1"/>
        <v/>
      </c>
      <c r="T14" s="17"/>
      <c r="U14" s="17"/>
      <c r="V14" s="19"/>
      <c r="W14" s="17"/>
      <c r="X14" s="17"/>
      <c r="Y14" s="17"/>
    </row>
    <row r="15" spans="1:25">
      <c r="A15" s="17"/>
      <c r="B15" s="17"/>
      <c r="C15" s="17"/>
      <c r="D15" s="17"/>
      <c r="E15" s="17"/>
      <c r="F15" s="17"/>
      <c r="G15" s="17"/>
      <c r="H15" s="17"/>
      <c r="I15" s="17"/>
      <c r="J15" s="17"/>
      <c r="K15" s="17"/>
      <c r="L15" s="17"/>
      <c r="M15" s="17"/>
      <c r="N15" s="17"/>
      <c r="O15" s="17"/>
      <c r="P15" s="17"/>
      <c r="Q15" s="17"/>
      <c r="R15" s="17"/>
      <c r="S15" s="17"/>
      <c r="T15" s="17"/>
      <c r="U15" s="17"/>
      <c r="V15" s="19"/>
      <c r="W15" s="17"/>
      <c r="X15" s="17"/>
      <c r="Y15" s="17"/>
    </row>
    <row r="16" spans="1:25">
      <c r="A16" s="17"/>
      <c r="B16" s="17"/>
      <c r="C16" s="17"/>
      <c r="D16" s="17"/>
      <c r="E16" s="17"/>
      <c r="F16" s="17"/>
      <c r="G16" s="17"/>
      <c r="H16" s="17"/>
      <c r="I16" s="17"/>
      <c r="J16" s="17"/>
      <c r="K16" s="17"/>
      <c r="L16" s="17"/>
      <c r="M16" s="17"/>
      <c r="N16" s="17"/>
      <c r="O16" s="17"/>
      <c r="P16" s="17"/>
      <c r="Q16" s="17"/>
      <c r="R16" s="17"/>
      <c r="S16" s="17"/>
      <c r="T16" s="17"/>
      <c r="U16" s="17"/>
      <c r="V16" s="19"/>
      <c r="W16" s="17"/>
      <c r="X16" s="17"/>
      <c r="Y16" s="17"/>
    </row>
    <row r="17" spans="1:25">
      <c r="A17" s="17"/>
      <c r="B17" s="17"/>
      <c r="C17" s="17"/>
      <c r="D17" s="17"/>
      <c r="E17" s="17"/>
      <c r="F17" s="17"/>
      <c r="G17" s="17"/>
      <c r="H17" s="17"/>
      <c r="I17" s="17"/>
      <c r="J17" s="17"/>
      <c r="K17" s="17"/>
      <c r="L17" s="17"/>
      <c r="M17" s="17"/>
      <c r="N17" s="17"/>
      <c r="O17" s="17"/>
      <c r="P17" s="17"/>
      <c r="Q17" s="17"/>
      <c r="R17" s="17"/>
      <c r="S17" s="17"/>
      <c r="T17" s="17"/>
      <c r="U17" s="17"/>
      <c r="V17" s="19"/>
      <c r="W17" s="17"/>
      <c r="X17" s="17"/>
      <c r="Y17" s="17"/>
    </row>
    <row r="18" spans="1:25">
      <c r="A18" s="17"/>
      <c r="B18" s="17"/>
      <c r="C18" s="17"/>
      <c r="D18" s="17"/>
      <c r="E18" s="17"/>
      <c r="F18" s="17"/>
      <c r="G18" s="17"/>
      <c r="H18" s="17"/>
      <c r="I18" s="17"/>
      <c r="J18" s="17"/>
      <c r="K18" s="17"/>
      <c r="L18" s="17"/>
      <c r="M18" s="17"/>
      <c r="N18" s="17"/>
      <c r="O18" s="17"/>
      <c r="P18" s="17"/>
      <c r="Q18" s="17"/>
      <c r="R18" s="17"/>
      <c r="S18" s="17"/>
      <c r="T18" s="17"/>
      <c r="U18" s="17"/>
      <c r="V18" s="19"/>
      <c r="W18" s="17"/>
      <c r="X18" s="17"/>
      <c r="Y18" s="17"/>
    </row>
    <row r="19" spans="1:25">
      <c r="A19" s="17"/>
      <c r="B19" s="17"/>
      <c r="C19" s="17"/>
      <c r="D19" s="17"/>
      <c r="E19" s="17"/>
      <c r="F19" s="17"/>
      <c r="G19" s="17"/>
      <c r="H19" s="17"/>
      <c r="I19" s="17"/>
      <c r="J19" s="17"/>
      <c r="K19" s="17"/>
      <c r="L19" s="17"/>
      <c r="M19" s="17"/>
      <c r="N19" s="17"/>
      <c r="O19" s="17"/>
      <c r="P19" s="17"/>
      <c r="Q19" s="17"/>
      <c r="R19" s="17"/>
      <c r="S19" s="17"/>
      <c r="T19" s="17"/>
      <c r="U19" s="17"/>
      <c r="V19" s="19"/>
      <c r="W19" s="17"/>
      <c r="X19" s="17"/>
      <c r="Y19" s="17"/>
    </row>
    <row r="20" spans="1:25">
      <c r="A20" s="17"/>
      <c r="B20" s="17"/>
      <c r="C20" s="17"/>
      <c r="D20" s="17"/>
      <c r="E20" s="17"/>
      <c r="F20" s="17"/>
      <c r="G20" s="17"/>
      <c r="H20" s="17"/>
      <c r="I20" s="17"/>
      <c r="J20" s="17"/>
      <c r="K20" s="17"/>
      <c r="L20" s="17"/>
      <c r="M20" s="17"/>
      <c r="N20" s="17"/>
      <c r="O20" s="17"/>
      <c r="P20" s="17"/>
      <c r="Q20" s="17"/>
      <c r="R20" s="17"/>
      <c r="S20" s="17"/>
      <c r="T20" s="17"/>
      <c r="U20" s="17"/>
      <c r="V20" s="19"/>
      <c r="W20" s="17"/>
      <c r="X20" s="17"/>
      <c r="Y20" s="17"/>
    </row>
    <row r="21" spans="1:25">
      <c r="A21" s="17"/>
      <c r="B21" s="17"/>
      <c r="C21" s="17"/>
      <c r="D21" s="17"/>
      <c r="E21" s="17"/>
      <c r="F21" s="17"/>
      <c r="G21" s="17"/>
      <c r="H21" s="17"/>
      <c r="I21" s="17"/>
      <c r="J21" s="17"/>
      <c r="K21" s="17"/>
      <c r="L21" s="17"/>
      <c r="M21" s="17"/>
      <c r="N21" s="17"/>
      <c r="O21" s="17"/>
      <c r="P21" s="17"/>
      <c r="Q21" s="17"/>
      <c r="R21" s="17"/>
      <c r="S21" s="17"/>
      <c r="T21" s="17"/>
      <c r="U21" s="17"/>
      <c r="V21" s="19"/>
      <c r="W21" s="17"/>
      <c r="X21" s="17"/>
      <c r="Y21" s="17"/>
    </row>
    <row r="22" spans="1:25">
      <c r="A22" s="17"/>
      <c r="B22" s="17"/>
      <c r="C22" s="17"/>
      <c r="D22" s="17"/>
      <c r="E22" s="17"/>
      <c r="F22" s="17"/>
      <c r="G22" s="17"/>
      <c r="H22" s="17"/>
      <c r="I22" s="17"/>
      <c r="J22" s="17"/>
      <c r="K22" s="17"/>
      <c r="L22" s="17"/>
      <c r="M22" s="17"/>
      <c r="N22" s="17"/>
      <c r="O22" s="17"/>
      <c r="P22" s="17"/>
      <c r="Q22" s="17"/>
      <c r="R22" s="17"/>
      <c r="S22" s="17"/>
      <c r="T22" s="17"/>
      <c r="U22" s="17"/>
      <c r="V22" s="19"/>
      <c r="W22" s="17"/>
      <c r="X22" s="17"/>
      <c r="Y22" s="17"/>
    </row>
    <row r="23" spans="1:25">
      <c r="A23" s="17"/>
      <c r="B23" s="17"/>
      <c r="C23" s="17"/>
      <c r="D23" s="17"/>
      <c r="E23" s="17"/>
      <c r="F23" s="17"/>
      <c r="G23" s="17"/>
      <c r="H23" s="17"/>
      <c r="I23" s="17"/>
      <c r="J23" s="17"/>
      <c r="K23" s="17"/>
      <c r="L23" s="17"/>
      <c r="M23" s="17"/>
      <c r="N23" s="17"/>
      <c r="O23" s="17"/>
      <c r="P23" s="17"/>
      <c r="Q23" s="17"/>
      <c r="R23" s="17"/>
      <c r="S23" s="17"/>
      <c r="T23" s="17"/>
      <c r="U23" s="17"/>
      <c r="V23" s="19"/>
      <c r="W23" s="17"/>
      <c r="X23" s="17"/>
      <c r="Y23" s="17"/>
    </row>
    <row r="24" spans="1:25">
      <c r="A24" s="17"/>
      <c r="B24" s="17"/>
      <c r="C24" s="17"/>
      <c r="D24" s="17"/>
      <c r="E24" s="17"/>
      <c r="F24" s="17"/>
      <c r="G24" s="17"/>
      <c r="H24" s="17"/>
      <c r="I24" s="17"/>
      <c r="J24" s="17"/>
      <c r="K24" s="17"/>
      <c r="L24" s="17"/>
      <c r="M24" s="17"/>
      <c r="N24" s="17"/>
      <c r="O24" s="17"/>
      <c r="P24" s="17"/>
      <c r="Q24" s="17"/>
      <c r="R24" s="17"/>
      <c r="S24" s="17"/>
      <c r="T24" s="17"/>
      <c r="U24" s="17"/>
      <c r="V24" s="19"/>
      <c r="W24" s="17"/>
      <c r="X24" s="17"/>
      <c r="Y24" s="17"/>
    </row>
    <row r="25" spans="1:25">
      <c r="A25" s="17"/>
      <c r="B25" s="17"/>
      <c r="C25" s="17"/>
      <c r="D25" s="17"/>
      <c r="E25" s="17"/>
      <c r="F25" s="17"/>
      <c r="G25" s="17"/>
      <c r="H25" s="17"/>
      <c r="I25" s="17"/>
      <c r="J25" s="17"/>
      <c r="K25" s="17"/>
      <c r="L25" s="17"/>
      <c r="M25" s="17"/>
      <c r="N25" s="17"/>
      <c r="O25" s="17"/>
      <c r="P25" s="17"/>
      <c r="Q25" s="17"/>
      <c r="R25" s="17"/>
      <c r="S25" s="17"/>
      <c r="T25" s="17"/>
      <c r="U25" s="17"/>
      <c r="V25" s="19"/>
      <c r="W25" s="17"/>
      <c r="X25" s="17"/>
      <c r="Y25" s="17"/>
    </row>
    <row r="26" spans="1:25">
      <c r="A26" s="17"/>
      <c r="B26" s="17"/>
      <c r="C26" s="17"/>
      <c r="D26" s="17"/>
      <c r="E26" s="17"/>
      <c r="F26" s="17"/>
      <c r="G26" s="17"/>
      <c r="H26" s="17"/>
      <c r="I26" s="17"/>
      <c r="J26" s="17"/>
      <c r="K26" s="17"/>
      <c r="L26" s="17"/>
      <c r="M26" s="17"/>
      <c r="N26" s="17"/>
      <c r="O26" s="17"/>
      <c r="P26" s="17"/>
      <c r="Q26" s="17"/>
      <c r="R26" s="17"/>
      <c r="S26" s="17"/>
      <c r="T26" s="17"/>
      <c r="U26" s="17"/>
      <c r="V26" s="19"/>
      <c r="W26" s="17"/>
      <c r="X26" s="17"/>
      <c r="Y26" s="17"/>
    </row>
    <row r="27" spans="1:25">
      <c r="A27" s="17"/>
      <c r="B27" s="17"/>
      <c r="C27" s="17"/>
      <c r="D27" s="17"/>
      <c r="E27" s="17"/>
      <c r="F27" s="17"/>
      <c r="G27" s="17"/>
      <c r="H27" s="17"/>
      <c r="I27" s="17"/>
      <c r="J27" s="17"/>
      <c r="K27" s="17"/>
      <c r="L27" s="17"/>
      <c r="M27" s="17"/>
      <c r="N27" s="17"/>
      <c r="O27" s="17"/>
      <c r="P27" s="17"/>
      <c r="Q27" s="17"/>
      <c r="R27" s="17"/>
      <c r="S27" s="17"/>
      <c r="T27" s="17"/>
      <c r="U27" s="17"/>
      <c r="V27" s="19"/>
      <c r="W27" s="17"/>
      <c r="X27" s="17"/>
      <c r="Y27" s="17"/>
    </row>
    <row r="28" spans="1:25">
      <c r="A28" s="17"/>
      <c r="B28" s="17"/>
      <c r="C28" s="17"/>
      <c r="D28" s="17"/>
      <c r="E28" s="17"/>
      <c r="F28" s="17"/>
      <c r="G28" s="17"/>
      <c r="H28" s="17"/>
      <c r="I28" s="17"/>
      <c r="J28" s="17"/>
      <c r="K28" s="17"/>
      <c r="L28" s="17"/>
      <c r="M28" s="17"/>
      <c r="N28" s="17"/>
      <c r="O28" s="17"/>
      <c r="P28" s="17"/>
      <c r="Q28" s="17"/>
      <c r="R28" s="17"/>
      <c r="S28" s="17"/>
      <c r="T28" s="17"/>
      <c r="U28" s="17"/>
      <c r="V28" s="19"/>
      <c r="W28" s="17"/>
      <c r="X28" s="17"/>
      <c r="Y28" s="17"/>
    </row>
    <row r="29" spans="1:25">
      <c r="A29" s="17"/>
      <c r="B29" s="17"/>
      <c r="C29" s="17"/>
      <c r="D29" s="17"/>
      <c r="E29" s="17"/>
      <c r="F29" s="17"/>
      <c r="G29" s="17"/>
      <c r="H29" s="17"/>
      <c r="I29" s="17"/>
      <c r="J29" s="17"/>
      <c r="K29" s="17"/>
      <c r="L29" s="17"/>
      <c r="M29" s="17"/>
      <c r="N29" s="17"/>
      <c r="O29" s="17"/>
      <c r="P29" s="17"/>
      <c r="Q29" s="17"/>
      <c r="R29" s="17"/>
      <c r="S29" s="17"/>
      <c r="T29" s="17"/>
      <c r="U29" s="17"/>
      <c r="V29" s="19"/>
      <c r="W29" s="17"/>
      <c r="X29" s="17"/>
      <c r="Y29" s="17"/>
    </row>
    <row r="30" spans="1:25">
      <c r="A30" s="17"/>
      <c r="B30" s="17"/>
      <c r="C30" s="17"/>
      <c r="D30" s="17"/>
      <c r="E30" s="17"/>
      <c r="F30" s="17"/>
      <c r="G30" s="17"/>
      <c r="H30" s="17"/>
      <c r="I30" s="17"/>
      <c r="J30" s="17"/>
      <c r="K30" s="17"/>
      <c r="L30" s="17"/>
      <c r="M30" s="17"/>
      <c r="N30" s="17"/>
      <c r="O30" s="17"/>
      <c r="P30" s="17"/>
      <c r="Q30" s="17"/>
      <c r="R30" s="17"/>
      <c r="S30" s="17"/>
      <c r="T30" s="17"/>
      <c r="U30" s="17"/>
      <c r="V30" s="19"/>
      <c r="W30" s="17"/>
      <c r="X30" s="17"/>
      <c r="Y30" s="17"/>
    </row>
    <row r="31" spans="1:25">
      <c r="A31" s="17"/>
      <c r="B31" s="17"/>
      <c r="C31" s="17"/>
      <c r="D31" s="17"/>
      <c r="E31" s="17"/>
      <c r="F31" s="17"/>
      <c r="G31" s="17"/>
      <c r="H31" s="17"/>
      <c r="I31" s="17"/>
      <c r="J31" s="17"/>
      <c r="K31" s="17"/>
      <c r="L31" s="17"/>
      <c r="M31" s="17"/>
      <c r="N31" s="17"/>
      <c r="O31" s="17"/>
      <c r="P31" s="17"/>
      <c r="Q31" s="17"/>
      <c r="R31" s="17"/>
      <c r="S31" s="17"/>
      <c r="T31" s="17"/>
      <c r="U31" s="17"/>
      <c r="V31" s="19"/>
      <c r="W31" s="17"/>
      <c r="X31" s="17"/>
      <c r="Y31" s="17"/>
    </row>
    <row r="32" spans="1:25">
      <c r="A32" s="17"/>
      <c r="B32" s="17"/>
      <c r="C32" s="17"/>
      <c r="D32" s="17"/>
      <c r="E32" s="17"/>
      <c r="F32" s="17"/>
      <c r="G32" s="17"/>
      <c r="H32" s="17"/>
      <c r="I32" s="17"/>
      <c r="J32" s="17"/>
      <c r="K32" s="17"/>
      <c r="L32" s="17"/>
      <c r="M32" s="17"/>
      <c r="N32" s="17"/>
      <c r="O32" s="17"/>
      <c r="P32" s="17"/>
      <c r="Q32" s="17"/>
      <c r="R32" s="17"/>
      <c r="S32" s="17"/>
      <c r="T32" s="17"/>
      <c r="U32" s="17"/>
      <c r="V32" s="19"/>
      <c r="W32" s="17"/>
      <c r="X32" s="17"/>
      <c r="Y32" s="17"/>
    </row>
    <row r="33" spans="1:25">
      <c r="A33" s="17"/>
      <c r="B33" s="17"/>
      <c r="C33" s="17"/>
      <c r="D33" s="17"/>
      <c r="E33" s="17"/>
      <c r="F33" s="17"/>
      <c r="G33" s="17"/>
      <c r="H33" s="17"/>
      <c r="I33" s="17"/>
      <c r="J33" s="17"/>
      <c r="K33" s="17"/>
      <c r="L33" s="17"/>
      <c r="M33" s="17"/>
      <c r="N33" s="17"/>
      <c r="O33" s="17"/>
      <c r="P33" s="17"/>
      <c r="Q33" s="17"/>
      <c r="R33" s="17"/>
      <c r="S33" s="17"/>
      <c r="T33" s="17"/>
      <c r="U33" s="17"/>
      <c r="V33" s="19"/>
      <c r="W33" s="17"/>
      <c r="X33" s="17"/>
      <c r="Y33" s="17"/>
    </row>
    <row r="34" spans="1:25">
      <c r="A34" s="17"/>
      <c r="B34" s="17"/>
      <c r="C34" s="17"/>
      <c r="D34" s="17"/>
      <c r="E34" s="17"/>
      <c r="F34" s="17"/>
      <c r="G34" s="17"/>
      <c r="H34" s="17"/>
      <c r="I34" s="17"/>
      <c r="J34" s="17"/>
      <c r="K34" s="17"/>
      <c r="L34" s="17"/>
      <c r="M34" s="17"/>
      <c r="N34" s="17"/>
      <c r="O34" s="17"/>
      <c r="P34" s="17"/>
      <c r="Q34" s="17"/>
      <c r="R34" s="17"/>
      <c r="S34" s="17"/>
      <c r="T34" s="17"/>
      <c r="U34" s="17"/>
      <c r="V34" s="19"/>
      <c r="W34" s="17"/>
      <c r="X34" s="17"/>
      <c r="Y34" s="17"/>
    </row>
    <row r="35" spans="1:25">
      <c r="A35" s="17"/>
      <c r="B35" s="17"/>
      <c r="C35" s="17"/>
      <c r="D35" s="17"/>
      <c r="E35" s="17"/>
      <c r="F35" s="17"/>
      <c r="G35" s="17"/>
      <c r="H35" s="17"/>
      <c r="I35" s="17"/>
      <c r="J35" s="17"/>
      <c r="K35" s="17"/>
      <c r="L35" s="17"/>
      <c r="M35" s="17"/>
      <c r="N35" s="17"/>
      <c r="O35" s="17"/>
      <c r="P35" s="17"/>
      <c r="Q35" s="17"/>
      <c r="R35" s="17"/>
      <c r="S35" s="17"/>
      <c r="T35" s="17"/>
      <c r="U35" s="17"/>
      <c r="V35" s="19"/>
      <c r="W35" s="17"/>
      <c r="X35" s="17"/>
      <c r="Y35" s="17"/>
    </row>
    <row r="36" spans="1:25">
      <c r="A36" s="17"/>
      <c r="B36" s="17"/>
      <c r="C36" s="17"/>
      <c r="D36" s="17"/>
      <c r="E36" s="17"/>
      <c r="F36" s="17"/>
      <c r="G36" s="17"/>
      <c r="H36" s="17"/>
      <c r="I36" s="17"/>
      <c r="J36" s="17"/>
      <c r="K36" s="17"/>
      <c r="L36" s="17"/>
      <c r="M36" s="17"/>
      <c r="N36" s="17"/>
      <c r="O36" s="17"/>
      <c r="P36" s="17"/>
      <c r="Q36" s="17"/>
      <c r="R36" s="17"/>
      <c r="S36" s="17"/>
      <c r="T36" s="17"/>
      <c r="U36" s="17"/>
      <c r="V36" s="19"/>
      <c r="W36" s="17"/>
      <c r="X36" s="17"/>
      <c r="Y36" s="17"/>
    </row>
    <row r="37" spans="1:25">
      <c r="A37" s="17"/>
      <c r="B37" s="17"/>
      <c r="C37" s="17"/>
      <c r="D37" s="17"/>
      <c r="E37" s="17"/>
      <c r="F37" s="17"/>
      <c r="G37" s="17"/>
      <c r="H37" s="17"/>
      <c r="I37" s="17"/>
      <c r="J37" s="17"/>
      <c r="K37" s="17"/>
      <c r="L37" s="17"/>
      <c r="M37" s="17"/>
      <c r="N37" s="17"/>
      <c r="O37" s="17"/>
      <c r="P37" s="17"/>
      <c r="Q37" s="17"/>
      <c r="R37" s="17"/>
      <c r="S37" s="17"/>
      <c r="T37" s="17"/>
      <c r="U37" s="17"/>
      <c r="V37" s="19"/>
      <c r="W37" s="17"/>
      <c r="X37" s="17"/>
      <c r="Y37" s="17"/>
    </row>
    <row r="38" spans="1:25">
      <c r="A38" s="17"/>
      <c r="B38" s="17"/>
      <c r="C38" s="17"/>
      <c r="D38" s="17"/>
      <c r="E38" s="17"/>
      <c r="F38" s="17"/>
      <c r="G38" s="17"/>
      <c r="H38" s="17"/>
      <c r="I38" s="17"/>
      <c r="J38" s="17"/>
      <c r="K38" s="17"/>
      <c r="L38" s="17"/>
      <c r="M38" s="17"/>
      <c r="N38" s="17"/>
      <c r="O38" s="17"/>
      <c r="P38" s="17"/>
      <c r="Q38" s="17"/>
      <c r="R38" s="17"/>
      <c r="S38" s="17"/>
      <c r="T38" s="17"/>
      <c r="U38" s="17"/>
      <c r="V38" s="19"/>
      <c r="W38" s="17"/>
      <c r="X38" s="17"/>
      <c r="Y38" s="17"/>
    </row>
    <row r="39" spans="1:25">
      <c r="A39" s="17"/>
      <c r="B39" s="17"/>
      <c r="C39" s="17"/>
      <c r="D39" s="17"/>
      <c r="E39" s="17"/>
      <c r="F39" s="17"/>
      <c r="G39" s="17"/>
      <c r="H39" s="17"/>
      <c r="I39" s="17"/>
      <c r="J39" s="17"/>
      <c r="K39" s="17"/>
      <c r="L39" s="17"/>
      <c r="M39" s="17"/>
      <c r="N39" s="17"/>
      <c r="O39" s="17"/>
      <c r="P39" s="17"/>
      <c r="Q39" s="17"/>
      <c r="R39" s="17"/>
      <c r="S39" s="17"/>
      <c r="T39" s="17"/>
      <c r="U39" s="17"/>
      <c r="V39" s="19"/>
      <c r="W39" s="17"/>
      <c r="X39" s="17"/>
      <c r="Y39" s="17"/>
    </row>
    <row r="40" spans="1:25">
      <c r="A40" s="17"/>
      <c r="B40" s="17"/>
      <c r="C40" s="17"/>
      <c r="D40" s="17"/>
      <c r="E40" s="17"/>
      <c r="F40" s="17"/>
      <c r="G40" s="17"/>
      <c r="H40" s="17"/>
      <c r="I40" s="17"/>
      <c r="J40" s="17"/>
      <c r="K40" s="17"/>
      <c r="L40" s="17"/>
      <c r="M40" s="17"/>
      <c r="N40" s="17"/>
      <c r="O40" s="17"/>
      <c r="P40" s="17"/>
      <c r="Q40" s="17"/>
      <c r="R40" s="17"/>
      <c r="S40" s="17"/>
      <c r="T40" s="17"/>
      <c r="U40" s="17"/>
      <c r="V40" s="19"/>
      <c r="W40" s="17"/>
      <c r="X40" s="17"/>
      <c r="Y40" s="17"/>
    </row>
    <row r="41" spans="1:25">
      <c r="A41" s="17"/>
      <c r="B41" s="17"/>
      <c r="C41" s="17"/>
      <c r="D41" s="17"/>
      <c r="E41" s="17"/>
      <c r="F41" s="17"/>
      <c r="G41" s="17"/>
      <c r="H41" s="17"/>
      <c r="I41" s="17"/>
      <c r="J41" s="17"/>
      <c r="K41" s="17"/>
      <c r="L41" s="17"/>
      <c r="M41" s="17"/>
      <c r="N41" s="17"/>
      <c r="O41" s="17"/>
      <c r="P41" s="17"/>
      <c r="Q41" s="17"/>
      <c r="R41" s="17"/>
      <c r="S41" s="17"/>
      <c r="T41" s="17"/>
      <c r="U41" s="17"/>
      <c r="V41" s="19"/>
      <c r="W41" s="17"/>
      <c r="X41" s="17"/>
      <c r="Y41" s="17"/>
    </row>
    <row r="42" spans="1:25">
      <c r="A42" s="17"/>
      <c r="B42" s="17"/>
      <c r="C42" s="17"/>
      <c r="D42" s="17"/>
      <c r="E42" s="17"/>
      <c r="F42" s="17"/>
      <c r="G42" s="17"/>
      <c r="H42" s="17"/>
      <c r="I42" s="17"/>
      <c r="J42" s="17"/>
      <c r="K42" s="17"/>
      <c r="L42" s="17"/>
      <c r="M42" s="17"/>
      <c r="N42" s="17"/>
      <c r="O42" s="17"/>
      <c r="P42" s="17"/>
      <c r="Q42" s="17"/>
      <c r="R42" s="17"/>
      <c r="S42" s="17"/>
      <c r="T42" s="17"/>
      <c r="U42" s="17"/>
      <c r="V42" s="19"/>
      <c r="W42" s="17"/>
      <c r="X42" s="17"/>
      <c r="Y42" s="17"/>
    </row>
    <row r="43" spans="1:25">
      <c r="A43" s="17"/>
      <c r="B43" s="17"/>
      <c r="C43" s="17"/>
      <c r="D43" s="17"/>
      <c r="E43" s="17"/>
      <c r="F43" s="17"/>
      <c r="G43" s="17"/>
      <c r="H43" s="17"/>
      <c r="I43" s="17"/>
      <c r="J43" s="17"/>
      <c r="K43" s="17"/>
      <c r="L43" s="17"/>
      <c r="M43" s="17"/>
      <c r="N43" s="17"/>
      <c r="O43" s="17"/>
      <c r="P43" s="17"/>
      <c r="Q43" s="17"/>
      <c r="R43" s="17"/>
      <c r="S43" s="17"/>
      <c r="T43" s="17"/>
      <c r="U43" s="17"/>
      <c r="V43" s="19"/>
      <c r="W43" s="17"/>
      <c r="X43" s="17"/>
      <c r="Y43" s="17"/>
    </row>
    <row r="44" spans="1:25">
      <c r="A44" s="17"/>
      <c r="B44" s="17"/>
      <c r="C44" s="17"/>
      <c r="D44" s="17"/>
      <c r="E44" s="17"/>
      <c r="F44" s="17"/>
      <c r="G44" s="17"/>
      <c r="H44" s="17"/>
      <c r="I44" s="17"/>
      <c r="J44" s="17"/>
      <c r="K44" s="17"/>
      <c r="L44" s="17"/>
      <c r="M44" s="17"/>
      <c r="N44" s="17"/>
      <c r="O44" s="17"/>
      <c r="P44" s="17"/>
      <c r="Q44" s="17"/>
      <c r="R44" s="17"/>
      <c r="S44" s="17"/>
      <c r="T44" s="17"/>
      <c r="U44" s="17"/>
      <c r="V44" s="19"/>
      <c r="W44" s="17"/>
      <c r="X44" s="17"/>
      <c r="Y44" s="17"/>
    </row>
    <row r="45" spans="1:25">
      <c r="A45" s="17"/>
      <c r="B45" s="17"/>
      <c r="C45" s="17"/>
      <c r="D45" s="17"/>
      <c r="E45" s="17"/>
      <c r="F45" s="17"/>
      <c r="G45" s="17"/>
      <c r="H45" s="17"/>
      <c r="I45" s="17"/>
      <c r="J45" s="17"/>
      <c r="K45" s="17"/>
      <c r="L45" s="17"/>
      <c r="M45" s="17"/>
      <c r="N45" s="17"/>
      <c r="O45" s="17"/>
      <c r="P45" s="17"/>
      <c r="Q45" s="17"/>
      <c r="R45" s="17"/>
      <c r="S45" s="17"/>
      <c r="T45" s="17"/>
      <c r="U45" s="17"/>
      <c r="V45" s="19"/>
      <c r="W45" s="17"/>
      <c r="X45" s="17"/>
      <c r="Y45" s="17"/>
    </row>
    <row r="46" spans="1:25">
      <c r="A46" s="17"/>
      <c r="B46" s="17"/>
      <c r="C46" s="17"/>
      <c r="D46" s="17"/>
      <c r="E46" s="17"/>
      <c r="F46" s="17"/>
      <c r="G46" s="17"/>
      <c r="H46" s="17"/>
      <c r="I46" s="17"/>
      <c r="J46" s="17"/>
      <c r="K46" s="17"/>
      <c r="L46" s="17"/>
      <c r="M46" s="17"/>
      <c r="N46" s="17"/>
      <c r="O46" s="17"/>
      <c r="P46" s="17"/>
      <c r="Q46" s="17"/>
      <c r="R46" s="17"/>
      <c r="S46" s="17"/>
      <c r="T46" s="17"/>
      <c r="U46" s="17"/>
      <c r="V46" s="19"/>
      <c r="W46" s="17"/>
      <c r="X46" s="17"/>
      <c r="Y46" s="17"/>
    </row>
    <row r="47" spans="1:25">
      <c r="A47" s="17"/>
      <c r="B47" s="17"/>
      <c r="C47" s="17"/>
      <c r="D47" s="17"/>
      <c r="E47" s="17"/>
      <c r="F47" s="17"/>
      <c r="G47" s="17"/>
      <c r="H47" s="17"/>
      <c r="I47" s="17"/>
      <c r="J47" s="17"/>
      <c r="K47" s="17"/>
      <c r="L47" s="17"/>
      <c r="M47" s="17"/>
      <c r="N47" s="17"/>
      <c r="O47" s="17"/>
      <c r="P47" s="17"/>
      <c r="Q47" s="17"/>
      <c r="R47" s="17"/>
      <c r="S47" s="17"/>
      <c r="T47" s="17"/>
      <c r="U47" s="17"/>
      <c r="V47" s="19"/>
      <c r="W47" s="17"/>
      <c r="X47" s="17"/>
      <c r="Y47" s="17"/>
    </row>
    <row r="48" spans="1:25">
      <c r="A48" s="17"/>
      <c r="B48" s="17"/>
      <c r="C48" s="17"/>
      <c r="D48" s="17"/>
      <c r="E48" s="17"/>
      <c r="F48" s="17"/>
      <c r="G48" s="17"/>
      <c r="H48" s="17"/>
      <c r="I48" s="17"/>
      <c r="J48" s="17"/>
      <c r="K48" s="17"/>
      <c r="L48" s="17"/>
      <c r="M48" s="17"/>
      <c r="N48" s="17"/>
      <c r="O48" s="17"/>
      <c r="P48" s="17"/>
      <c r="Q48" s="17"/>
      <c r="R48" s="17"/>
      <c r="S48" s="17"/>
      <c r="T48" s="17"/>
      <c r="U48" s="17"/>
      <c r="V48" s="19"/>
      <c r="W48" s="17"/>
      <c r="X48" s="17"/>
      <c r="Y48" s="17"/>
    </row>
    <row r="49" spans="1:25">
      <c r="A49" s="17"/>
      <c r="B49" s="17"/>
      <c r="C49" s="17"/>
      <c r="D49" s="17"/>
      <c r="E49" s="17"/>
      <c r="F49" s="17"/>
      <c r="G49" s="17"/>
      <c r="H49" s="17"/>
      <c r="I49" s="17"/>
      <c r="J49" s="17"/>
      <c r="K49" s="17"/>
      <c r="L49" s="17"/>
      <c r="M49" s="17"/>
      <c r="N49" s="17"/>
      <c r="O49" s="17"/>
      <c r="P49" s="17"/>
      <c r="Q49" s="17"/>
      <c r="R49" s="17"/>
      <c r="S49" s="17"/>
      <c r="T49" s="17"/>
      <c r="U49" s="17"/>
      <c r="V49" s="19"/>
      <c r="W49" s="17"/>
      <c r="X49" s="17"/>
      <c r="Y49" s="17"/>
    </row>
    <row r="50" spans="1:25">
      <c r="A50" s="17"/>
      <c r="B50" s="17"/>
      <c r="C50" s="17"/>
      <c r="D50" s="17"/>
      <c r="E50" s="17"/>
      <c r="F50" s="17"/>
      <c r="G50" s="17"/>
      <c r="H50" s="17"/>
      <c r="I50" s="17"/>
      <c r="J50" s="17"/>
      <c r="K50" s="17"/>
      <c r="L50" s="17"/>
      <c r="M50" s="17"/>
      <c r="N50" s="17"/>
      <c r="O50" s="17"/>
      <c r="P50" s="17"/>
      <c r="Q50" s="17"/>
      <c r="R50" s="17"/>
      <c r="S50" s="17"/>
      <c r="T50" s="17"/>
      <c r="U50" s="17"/>
      <c r="V50" s="19"/>
      <c r="W50" s="17"/>
      <c r="X50" s="17"/>
      <c r="Y50" s="17"/>
    </row>
    <row r="51" spans="1:25">
      <c r="A51" s="17"/>
      <c r="B51" s="17"/>
      <c r="C51" s="17"/>
      <c r="D51" s="17"/>
      <c r="E51" s="17"/>
      <c r="F51" s="17"/>
      <c r="G51" s="17"/>
      <c r="H51" s="17"/>
      <c r="I51" s="17"/>
      <c r="J51" s="17"/>
      <c r="K51" s="17"/>
      <c r="L51" s="17"/>
      <c r="M51" s="17"/>
      <c r="N51" s="17"/>
      <c r="O51" s="17"/>
      <c r="P51" s="17"/>
      <c r="Q51" s="17"/>
      <c r="R51" s="17"/>
      <c r="S51" s="17"/>
      <c r="T51" s="17"/>
      <c r="U51" s="17"/>
      <c r="V51" s="19"/>
      <c r="W51" s="17"/>
      <c r="X51" s="17"/>
      <c r="Y51" s="17"/>
    </row>
    <row r="52" spans="1:25">
      <c r="A52" s="17"/>
      <c r="B52" s="17"/>
      <c r="C52" s="17"/>
      <c r="D52" s="17"/>
      <c r="E52" s="17"/>
      <c r="F52" s="17"/>
      <c r="G52" s="17"/>
      <c r="H52" s="17"/>
      <c r="I52" s="17"/>
      <c r="J52" s="17"/>
      <c r="K52" s="17"/>
      <c r="L52" s="17"/>
      <c r="M52" s="17"/>
      <c r="N52" s="17"/>
      <c r="O52" s="17"/>
      <c r="P52" s="17"/>
      <c r="Q52" s="17"/>
      <c r="R52" s="17"/>
      <c r="S52" s="17"/>
      <c r="T52" s="17"/>
      <c r="U52" s="17"/>
      <c r="V52" s="19"/>
      <c r="W52" s="17"/>
      <c r="X52" s="17"/>
      <c r="Y52" s="17"/>
    </row>
    <row r="53" spans="1:25">
      <c r="A53" s="17"/>
      <c r="B53" s="17"/>
      <c r="C53" s="17"/>
      <c r="D53" s="17"/>
      <c r="E53" s="17"/>
      <c r="F53" s="17"/>
      <c r="G53" s="17"/>
      <c r="H53" s="17"/>
      <c r="I53" s="17"/>
      <c r="J53" s="17"/>
      <c r="K53" s="17"/>
      <c r="L53" s="17"/>
      <c r="M53" s="17"/>
      <c r="N53" s="17"/>
      <c r="O53" s="17"/>
      <c r="P53" s="17"/>
      <c r="Q53" s="17"/>
      <c r="R53" s="17"/>
      <c r="S53" s="17"/>
      <c r="T53" s="17"/>
      <c r="U53" s="17"/>
      <c r="V53" s="19"/>
      <c r="W53" s="17"/>
      <c r="X53" s="17"/>
      <c r="Y53" s="17"/>
    </row>
    <row r="54" spans="1:25">
      <c r="A54" s="17"/>
      <c r="B54" s="17"/>
      <c r="C54" s="17"/>
      <c r="D54" s="17"/>
      <c r="E54" s="17"/>
      <c r="F54" s="17"/>
      <c r="G54" s="17"/>
      <c r="H54" s="17"/>
      <c r="I54" s="17"/>
      <c r="J54" s="17"/>
      <c r="K54" s="17"/>
      <c r="L54" s="17"/>
      <c r="M54" s="17"/>
      <c r="N54" s="17"/>
      <c r="O54" s="17"/>
      <c r="P54" s="17"/>
      <c r="Q54" s="17"/>
      <c r="R54" s="17"/>
      <c r="S54" s="17"/>
      <c r="T54" s="17"/>
      <c r="U54" s="17"/>
      <c r="V54" s="19"/>
      <c r="W54" s="17"/>
      <c r="X54" s="17"/>
      <c r="Y54" s="17"/>
    </row>
    <row r="55" spans="1:25">
      <c r="A55" s="17"/>
      <c r="B55" s="17"/>
      <c r="C55" s="17"/>
      <c r="D55" s="17"/>
      <c r="E55" s="17"/>
      <c r="F55" s="17"/>
      <c r="G55" s="17"/>
      <c r="H55" s="17"/>
      <c r="I55" s="17"/>
      <c r="J55" s="17"/>
      <c r="K55" s="17"/>
      <c r="L55" s="17"/>
      <c r="M55" s="17"/>
      <c r="N55" s="17"/>
      <c r="O55" s="17"/>
      <c r="P55" s="17"/>
      <c r="Q55" s="17"/>
      <c r="R55" s="17"/>
      <c r="S55" s="17"/>
      <c r="T55" s="17"/>
      <c r="U55" s="17"/>
      <c r="V55" s="19"/>
      <c r="W55" s="17"/>
      <c r="X55" s="17"/>
      <c r="Y55" s="17"/>
    </row>
    <row r="56" spans="1:25">
      <c r="A56" s="17"/>
      <c r="B56" s="17"/>
      <c r="C56" s="17"/>
      <c r="D56" s="17"/>
      <c r="E56" s="17"/>
      <c r="F56" s="17"/>
      <c r="G56" s="17"/>
      <c r="H56" s="17"/>
      <c r="I56" s="17"/>
      <c r="J56" s="17"/>
      <c r="K56" s="17"/>
      <c r="L56" s="17"/>
      <c r="M56" s="17"/>
      <c r="N56" s="17"/>
      <c r="O56" s="17"/>
      <c r="P56" s="17"/>
      <c r="Q56" s="17"/>
      <c r="R56" s="17"/>
      <c r="S56" s="17"/>
      <c r="T56" s="17"/>
      <c r="U56" s="17"/>
      <c r="V56" s="19"/>
      <c r="W56" s="17"/>
      <c r="X56" s="17"/>
      <c r="Y56" s="17"/>
    </row>
    <row r="57" spans="1:25">
      <c r="A57" s="17"/>
      <c r="B57" s="17"/>
      <c r="C57" s="17"/>
      <c r="D57" s="17"/>
      <c r="E57" s="17"/>
      <c r="F57" s="17"/>
      <c r="G57" s="17"/>
      <c r="H57" s="17"/>
      <c r="I57" s="17"/>
      <c r="J57" s="17"/>
      <c r="K57" s="17"/>
      <c r="L57" s="17"/>
      <c r="M57" s="17"/>
      <c r="N57" s="17"/>
      <c r="O57" s="17"/>
      <c r="P57" s="17"/>
      <c r="Q57" s="17"/>
      <c r="R57" s="17"/>
      <c r="S57" s="17"/>
      <c r="T57" s="17"/>
      <c r="U57" s="17"/>
      <c r="V57" s="19"/>
      <c r="W57" s="17"/>
      <c r="X57" s="17"/>
      <c r="Y57" s="17"/>
    </row>
    <row r="58" spans="1:25">
      <c r="A58" s="17"/>
      <c r="B58" s="17"/>
      <c r="C58" s="17"/>
      <c r="D58" s="17"/>
      <c r="E58" s="17"/>
      <c r="F58" s="17"/>
      <c r="G58" s="17"/>
      <c r="H58" s="17"/>
      <c r="I58" s="17"/>
      <c r="J58" s="17"/>
      <c r="K58" s="17"/>
      <c r="L58" s="17"/>
      <c r="M58" s="17"/>
      <c r="N58" s="17"/>
      <c r="O58" s="17"/>
      <c r="P58" s="17"/>
      <c r="Q58" s="17"/>
      <c r="R58" s="17"/>
      <c r="S58" s="17"/>
      <c r="T58" s="17"/>
      <c r="U58" s="17"/>
      <c r="V58" s="19"/>
      <c r="W58" s="17"/>
      <c r="X58" s="17"/>
      <c r="Y58" s="17"/>
    </row>
    <row r="59" spans="1:25">
      <c r="A59" s="17"/>
      <c r="B59" s="17"/>
      <c r="C59" s="17"/>
      <c r="D59" s="17"/>
      <c r="E59" s="17"/>
      <c r="F59" s="17"/>
      <c r="G59" s="17"/>
      <c r="H59" s="17"/>
      <c r="I59" s="17"/>
      <c r="J59" s="17"/>
      <c r="K59" s="17"/>
      <c r="L59" s="17"/>
      <c r="M59" s="17"/>
      <c r="N59" s="17"/>
      <c r="O59" s="17"/>
      <c r="P59" s="17"/>
      <c r="Q59" s="17"/>
      <c r="R59" s="17"/>
      <c r="S59" s="17"/>
      <c r="T59" s="17"/>
      <c r="U59" s="17"/>
      <c r="V59" s="19"/>
      <c r="W59" s="17"/>
      <c r="X59" s="17"/>
      <c r="Y59" s="17"/>
    </row>
    <row r="60" spans="1:25">
      <c r="A60" s="17"/>
      <c r="B60" s="17"/>
      <c r="C60" s="17"/>
      <c r="D60" s="17"/>
      <c r="E60" s="17"/>
      <c r="F60" s="17"/>
      <c r="G60" s="17"/>
      <c r="H60" s="17"/>
      <c r="I60" s="17"/>
      <c r="J60" s="17"/>
      <c r="K60" s="17"/>
      <c r="L60" s="17"/>
      <c r="M60" s="17"/>
      <c r="N60" s="17"/>
      <c r="O60" s="17"/>
      <c r="P60" s="17"/>
      <c r="Q60" s="17"/>
      <c r="R60" s="17"/>
      <c r="S60" s="17"/>
      <c r="T60" s="17"/>
      <c r="U60" s="17"/>
      <c r="V60" s="19"/>
      <c r="W60" s="17"/>
      <c r="X60" s="17"/>
      <c r="Y60" s="17"/>
    </row>
    <row r="61" spans="1:25">
      <c r="A61" s="17"/>
      <c r="B61" s="17"/>
      <c r="C61" s="17"/>
      <c r="D61" s="17"/>
      <c r="E61" s="17"/>
      <c r="F61" s="17"/>
      <c r="G61" s="17"/>
      <c r="H61" s="17"/>
      <c r="I61" s="17"/>
      <c r="J61" s="17"/>
      <c r="K61" s="17"/>
      <c r="L61" s="17"/>
      <c r="M61" s="17"/>
      <c r="N61" s="17"/>
      <c r="O61" s="17"/>
      <c r="P61" s="17"/>
      <c r="Q61" s="17"/>
      <c r="R61" s="17"/>
      <c r="S61" s="17"/>
      <c r="T61" s="17"/>
      <c r="U61" s="17"/>
      <c r="V61" s="19"/>
      <c r="W61" s="17"/>
      <c r="X61" s="17"/>
      <c r="Y61" s="17"/>
    </row>
    <row r="62" spans="1:25">
      <c r="A62" s="17"/>
      <c r="B62" s="17"/>
      <c r="C62" s="17"/>
      <c r="D62" s="17"/>
      <c r="E62" s="17"/>
      <c r="F62" s="17"/>
      <c r="G62" s="17"/>
      <c r="H62" s="17"/>
      <c r="I62" s="17"/>
      <c r="J62" s="17"/>
      <c r="K62" s="17"/>
      <c r="L62" s="17"/>
      <c r="M62" s="17"/>
      <c r="N62" s="17"/>
      <c r="O62" s="17"/>
      <c r="P62" s="17"/>
      <c r="Q62" s="17"/>
      <c r="R62" s="17"/>
      <c r="S62" s="17"/>
      <c r="T62" s="17"/>
      <c r="U62" s="17"/>
      <c r="V62" s="19"/>
      <c r="W62" s="17"/>
      <c r="X62" s="17"/>
      <c r="Y62" s="17"/>
    </row>
    <row r="63" spans="1:25">
      <c r="A63" s="17"/>
      <c r="B63" s="17"/>
      <c r="C63" s="17"/>
      <c r="D63" s="17"/>
      <c r="E63" s="17"/>
      <c r="F63" s="17"/>
      <c r="G63" s="17"/>
      <c r="H63" s="17"/>
      <c r="I63" s="17"/>
      <c r="J63" s="17"/>
      <c r="K63" s="17"/>
      <c r="L63" s="17"/>
      <c r="M63" s="17"/>
      <c r="N63" s="17"/>
      <c r="O63" s="17"/>
      <c r="P63" s="17"/>
      <c r="Q63" s="17"/>
      <c r="R63" s="17"/>
      <c r="S63" s="17"/>
      <c r="T63" s="17"/>
      <c r="U63" s="17"/>
      <c r="V63" s="19"/>
      <c r="W63" s="17"/>
      <c r="X63" s="17"/>
      <c r="Y63" s="17"/>
    </row>
    <row r="64" spans="1:25">
      <c r="A64" s="17"/>
      <c r="B64" s="17"/>
      <c r="C64" s="17"/>
      <c r="D64" s="17"/>
      <c r="E64" s="17"/>
      <c r="F64" s="17"/>
      <c r="G64" s="17"/>
      <c r="H64" s="17"/>
      <c r="I64" s="17"/>
      <c r="J64" s="17"/>
      <c r="K64" s="17"/>
      <c r="L64" s="17"/>
      <c r="M64" s="17"/>
      <c r="N64" s="17"/>
      <c r="O64" s="17"/>
      <c r="P64" s="17"/>
      <c r="Q64" s="17"/>
      <c r="R64" s="17"/>
      <c r="S64" s="17"/>
      <c r="T64" s="17"/>
      <c r="U64" s="17"/>
      <c r="V64" s="19"/>
      <c r="W64" s="17"/>
      <c r="X64" s="17"/>
      <c r="Y64" s="17"/>
    </row>
    <row r="65" spans="1:25">
      <c r="A65" s="17"/>
      <c r="B65" s="17"/>
      <c r="C65" s="17"/>
      <c r="D65" s="17"/>
      <c r="E65" s="17"/>
      <c r="F65" s="17"/>
      <c r="G65" s="17"/>
      <c r="H65" s="17"/>
      <c r="I65" s="17"/>
      <c r="J65" s="17"/>
      <c r="K65" s="17"/>
      <c r="L65" s="17"/>
      <c r="M65" s="17"/>
      <c r="N65" s="17"/>
      <c r="O65" s="17"/>
      <c r="P65" s="17"/>
      <c r="Q65" s="17"/>
      <c r="R65" s="17"/>
      <c r="S65" s="17"/>
      <c r="T65" s="17"/>
      <c r="U65" s="17"/>
      <c r="V65" s="19"/>
      <c r="W65" s="17"/>
      <c r="X65" s="17"/>
      <c r="Y65" s="17"/>
    </row>
    <row r="66" spans="1:25">
      <c r="A66" s="17"/>
      <c r="B66" s="17"/>
      <c r="C66" s="17"/>
      <c r="D66" s="17"/>
      <c r="E66" s="17"/>
      <c r="F66" s="17"/>
      <c r="G66" s="17"/>
      <c r="H66" s="17"/>
      <c r="I66" s="17"/>
      <c r="J66" s="17"/>
      <c r="K66" s="17"/>
      <c r="L66" s="17"/>
      <c r="M66" s="17"/>
      <c r="N66" s="17"/>
      <c r="O66" s="17"/>
      <c r="P66" s="17"/>
      <c r="Q66" s="17"/>
      <c r="R66" s="17"/>
      <c r="S66" s="17"/>
      <c r="T66" s="17"/>
      <c r="U66" s="17"/>
      <c r="V66" s="19"/>
      <c r="W66" s="17"/>
      <c r="X66" s="17"/>
      <c r="Y66" s="17"/>
    </row>
    <row r="67" spans="1:25">
      <c r="A67" s="17"/>
      <c r="B67" s="17"/>
      <c r="C67" s="17"/>
      <c r="D67" s="17"/>
      <c r="E67" s="17"/>
      <c r="F67" s="17"/>
      <c r="G67" s="17"/>
      <c r="H67" s="17"/>
      <c r="I67" s="17"/>
      <c r="J67" s="17"/>
      <c r="K67" s="17"/>
      <c r="L67" s="17"/>
      <c r="M67" s="17"/>
      <c r="N67" s="17"/>
      <c r="O67" s="17"/>
      <c r="P67" s="17"/>
      <c r="Q67" s="17"/>
      <c r="R67" s="17"/>
      <c r="S67" s="17"/>
      <c r="T67" s="17"/>
      <c r="U67" s="17"/>
      <c r="V67" s="19"/>
      <c r="W67" s="17"/>
      <c r="X67" s="17"/>
      <c r="Y67" s="17"/>
    </row>
    <row r="68" spans="1:25">
      <c r="A68" s="17"/>
      <c r="B68" s="17"/>
      <c r="C68" s="17"/>
      <c r="D68" s="17"/>
      <c r="E68" s="17"/>
      <c r="F68" s="17"/>
      <c r="G68" s="17"/>
      <c r="H68" s="17"/>
      <c r="I68" s="17"/>
      <c r="J68" s="17"/>
      <c r="K68" s="17"/>
      <c r="L68" s="17"/>
      <c r="M68" s="17"/>
      <c r="N68" s="17"/>
      <c r="O68" s="17"/>
      <c r="P68" s="17"/>
      <c r="Q68" s="17"/>
      <c r="R68" s="17"/>
      <c r="S68" s="17"/>
      <c r="T68" s="17"/>
      <c r="U68" s="17"/>
      <c r="V68" s="19"/>
      <c r="W68" s="17"/>
      <c r="X68" s="17"/>
      <c r="Y68" s="17"/>
    </row>
    <row r="69" spans="1:25">
      <c r="A69" s="17"/>
      <c r="B69" s="17"/>
      <c r="C69" s="17"/>
      <c r="D69" s="17"/>
      <c r="E69" s="17"/>
      <c r="F69" s="17"/>
      <c r="G69" s="17"/>
      <c r="H69" s="17"/>
      <c r="I69" s="17"/>
      <c r="J69" s="17"/>
      <c r="K69" s="17"/>
      <c r="L69" s="17"/>
      <c r="M69" s="17"/>
      <c r="N69" s="17"/>
      <c r="O69" s="17"/>
      <c r="P69" s="17"/>
      <c r="Q69" s="17"/>
      <c r="R69" s="17"/>
      <c r="S69" s="17"/>
      <c r="T69" s="17"/>
      <c r="U69" s="17"/>
      <c r="V69" s="19"/>
      <c r="W69" s="17"/>
      <c r="X69" s="17"/>
      <c r="Y69" s="17"/>
    </row>
    <row r="70" spans="1:25">
      <c r="A70" s="17"/>
      <c r="B70" s="17"/>
      <c r="C70" s="17"/>
      <c r="D70" s="17"/>
      <c r="E70" s="17"/>
      <c r="F70" s="17"/>
      <c r="G70" s="17"/>
      <c r="H70" s="17"/>
      <c r="I70" s="17"/>
      <c r="J70" s="17"/>
      <c r="K70" s="17"/>
      <c r="L70" s="17"/>
      <c r="M70" s="17"/>
      <c r="N70" s="17"/>
      <c r="O70" s="17"/>
      <c r="P70" s="17"/>
      <c r="Q70" s="17"/>
      <c r="R70" s="17"/>
      <c r="S70" s="17"/>
      <c r="T70" s="17"/>
      <c r="U70" s="17"/>
      <c r="V70" s="19"/>
      <c r="W70" s="17"/>
      <c r="X70" s="17"/>
      <c r="Y70" s="17"/>
    </row>
    <row r="71" spans="1:25">
      <c r="A71" s="17"/>
      <c r="B71" s="17"/>
      <c r="C71" s="17"/>
      <c r="D71" s="17"/>
      <c r="E71" s="17"/>
      <c r="F71" s="17"/>
      <c r="G71" s="17"/>
      <c r="H71" s="17"/>
      <c r="I71" s="17"/>
      <c r="J71" s="17"/>
      <c r="K71" s="17"/>
      <c r="L71" s="17"/>
      <c r="M71" s="17"/>
      <c r="N71" s="17"/>
      <c r="O71" s="17"/>
      <c r="P71" s="17"/>
      <c r="Q71" s="17"/>
      <c r="R71" s="17"/>
      <c r="S71" s="17"/>
      <c r="T71" s="17"/>
      <c r="U71" s="17"/>
      <c r="V71" s="19"/>
      <c r="W71" s="17"/>
      <c r="X71" s="17"/>
      <c r="Y71" s="17"/>
    </row>
    <row r="72" spans="1:25">
      <c r="A72" s="17"/>
      <c r="B72" s="17"/>
      <c r="C72" s="17"/>
      <c r="D72" s="17"/>
      <c r="E72" s="17"/>
      <c r="F72" s="17"/>
      <c r="G72" s="17"/>
      <c r="H72" s="17"/>
      <c r="I72" s="17"/>
      <c r="J72" s="17"/>
      <c r="K72" s="17"/>
      <c r="L72" s="17"/>
      <c r="M72" s="17"/>
      <c r="N72" s="17"/>
      <c r="O72" s="17"/>
      <c r="P72" s="17"/>
      <c r="Q72" s="17"/>
      <c r="R72" s="17"/>
      <c r="S72" s="17"/>
      <c r="T72" s="17"/>
      <c r="U72" s="17"/>
      <c r="V72" s="19"/>
      <c r="W72" s="17"/>
      <c r="X72" s="17"/>
      <c r="Y72" s="17"/>
    </row>
    <row r="73" spans="1:25">
      <c r="A73" s="17"/>
      <c r="B73" s="17"/>
      <c r="C73" s="17"/>
      <c r="D73" s="17"/>
      <c r="E73" s="17"/>
      <c r="F73" s="17"/>
      <c r="G73" s="17"/>
      <c r="H73" s="17"/>
      <c r="I73" s="17"/>
      <c r="J73" s="17"/>
      <c r="K73" s="17"/>
      <c r="L73" s="17"/>
      <c r="M73" s="17"/>
      <c r="N73" s="17"/>
      <c r="O73" s="17"/>
      <c r="P73" s="17"/>
      <c r="Q73" s="17"/>
      <c r="R73" s="17"/>
      <c r="S73" s="17"/>
      <c r="T73" s="17"/>
      <c r="U73" s="17"/>
      <c r="V73" s="19"/>
      <c r="W73" s="17"/>
      <c r="X73" s="17"/>
      <c r="Y73" s="17"/>
    </row>
    <row r="74" spans="1:25">
      <c r="A74" s="17"/>
      <c r="B74" s="17"/>
      <c r="C74" s="17"/>
      <c r="D74" s="17"/>
      <c r="E74" s="17"/>
      <c r="F74" s="17"/>
      <c r="G74" s="17"/>
      <c r="H74" s="17"/>
      <c r="I74" s="17"/>
      <c r="J74" s="17"/>
      <c r="K74" s="17"/>
      <c r="L74" s="17"/>
      <c r="M74" s="17"/>
      <c r="N74" s="17"/>
      <c r="O74" s="17"/>
      <c r="P74" s="17"/>
      <c r="Q74" s="17"/>
      <c r="R74" s="17"/>
      <c r="S74" s="17"/>
      <c r="T74" s="17"/>
      <c r="U74" s="17"/>
      <c r="V74" s="19"/>
      <c r="W74" s="17"/>
      <c r="X74" s="17"/>
      <c r="Y74" s="17"/>
    </row>
    <row r="75" spans="1:25">
      <c r="A75" s="17"/>
      <c r="B75" s="17"/>
      <c r="C75" s="17"/>
      <c r="D75" s="17"/>
      <c r="E75" s="17"/>
      <c r="F75" s="17"/>
      <c r="G75" s="17"/>
      <c r="H75" s="17"/>
      <c r="I75" s="17"/>
      <c r="J75" s="17"/>
      <c r="K75" s="17"/>
      <c r="L75" s="17"/>
      <c r="M75" s="17"/>
      <c r="N75" s="17"/>
      <c r="O75" s="17"/>
      <c r="P75" s="17"/>
      <c r="Q75" s="17"/>
      <c r="R75" s="17"/>
      <c r="S75" s="17"/>
      <c r="T75" s="17"/>
      <c r="U75" s="17"/>
      <c r="V75" s="19"/>
      <c r="W75" s="17"/>
      <c r="X75" s="17"/>
      <c r="Y75" s="17"/>
    </row>
    <row r="76" spans="1:25">
      <c r="A76" s="17"/>
      <c r="B76" s="17"/>
      <c r="C76" s="17"/>
      <c r="D76" s="17"/>
      <c r="E76" s="17"/>
      <c r="F76" s="17"/>
      <c r="G76" s="17"/>
      <c r="H76" s="17"/>
      <c r="I76" s="17"/>
      <c r="J76" s="17"/>
      <c r="K76" s="17"/>
      <c r="L76" s="17"/>
      <c r="M76" s="17"/>
      <c r="N76" s="17"/>
      <c r="O76" s="17"/>
      <c r="P76" s="17"/>
      <c r="Q76" s="17"/>
      <c r="R76" s="17"/>
      <c r="S76" s="17"/>
      <c r="T76" s="17"/>
      <c r="U76" s="17"/>
      <c r="V76" s="19"/>
      <c r="W76" s="17"/>
      <c r="X76" s="17"/>
      <c r="Y76" s="17"/>
    </row>
    <row r="77" spans="1:25">
      <c r="A77" s="17"/>
      <c r="B77" s="17"/>
      <c r="C77" s="17"/>
      <c r="D77" s="17"/>
      <c r="E77" s="17"/>
      <c r="F77" s="17"/>
      <c r="G77" s="17"/>
      <c r="H77" s="17"/>
      <c r="I77" s="17"/>
      <c r="J77" s="17"/>
      <c r="K77" s="17"/>
      <c r="L77" s="17"/>
      <c r="M77" s="17"/>
      <c r="N77" s="17"/>
      <c r="O77" s="17"/>
      <c r="P77" s="17"/>
      <c r="Q77" s="17"/>
      <c r="R77" s="17"/>
      <c r="S77" s="17"/>
      <c r="T77" s="17"/>
      <c r="U77" s="17"/>
      <c r="V77" s="19"/>
      <c r="W77" s="17"/>
      <c r="X77" s="17"/>
      <c r="Y77" s="17"/>
    </row>
    <row r="78" spans="1:25">
      <c r="A78" s="17"/>
      <c r="B78" s="17"/>
      <c r="C78" s="17"/>
      <c r="D78" s="17"/>
      <c r="E78" s="17"/>
      <c r="F78" s="17"/>
      <c r="G78" s="17"/>
      <c r="H78" s="17"/>
      <c r="I78" s="17"/>
      <c r="J78" s="17"/>
      <c r="K78" s="17"/>
      <c r="L78" s="17"/>
      <c r="M78" s="17"/>
      <c r="N78" s="17"/>
      <c r="O78" s="17"/>
      <c r="P78" s="17"/>
      <c r="Q78" s="17"/>
      <c r="R78" s="17"/>
      <c r="S78" s="17"/>
      <c r="T78" s="17"/>
      <c r="U78" s="17"/>
      <c r="V78" s="19"/>
      <c r="W78" s="17"/>
      <c r="X78" s="17"/>
      <c r="Y78" s="17"/>
    </row>
    <row r="79" spans="1:25">
      <c r="A79" s="17"/>
      <c r="B79" s="17"/>
      <c r="C79" s="17"/>
      <c r="D79" s="17"/>
      <c r="E79" s="17"/>
      <c r="F79" s="17"/>
      <c r="G79" s="17"/>
      <c r="H79" s="17"/>
      <c r="I79" s="17"/>
      <c r="J79" s="17"/>
      <c r="K79" s="17"/>
      <c r="L79" s="17"/>
      <c r="M79" s="17"/>
      <c r="N79" s="17"/>
      <c r="O79" s="17"/>
      <c r="P79" s="17"/>
      <c r="Q79" s="17"/>
      <c r="R79" s="17"/>
      <c r="S79" s="17"/>
      <c r="T79" s="17"/>
      <c r="U79" s="17"/>
      <c r="V79" s="19"/>
      <c r="W79" s="17"/>
      <c r="X79" s="17"/>
      <c r="Y79" s="17"/>
    </row>
    <row r="80" spans="1:25">
      <c r="A80" s="17"/>
      <c r="B80" s="17"/>
      <c r="C80" s="17"/>
      <c r="D80" s="17"/>
      <c r="E80" s="17"/>
      <c r="F80" s="17"/>
      <c r="G80" s="17"/>
      <c r="H80" s="17"/>
      <c r="I80" s="17"/>
      <c r="J80" s="17"/>
      <c r="K80" s="17"/>
      <c r="L80" s="17"/>
      <c r="M80" s="17"/>
      <c r="N80" s="17"/>
      <c r="O80" s="17"/>
      <c r="P80" s="17"/>
      <c r="Q80" s="17"/>
      <c r="R80" s="17"/>
      <c r="S80" s="17"/>
      <c r="T80" s="17"/>
      <c r="U80" s="17"/>
      <c r="V80" s="19"/>
      <c r="W80" s="17"/>
      <c r="X80" s="17"/>
      <c r="Y80" s="17"/>
    </row>
    <row r="81" spans="1:25">
      <c r="A81" s="17"/>
      <c r="B81" s="17"/>
      <c r="C81" s="17"/>
      <c r="D81" s="17"/>
      <c r="E81" s="17"/>
      <c r="F81" s="17"/>
      <c r="G81" s="17"/>
      <c r="H81" s="17"/>
      <c r="I81" s="17"/>
      <c r="J81" s="17"/>
      <c r="K81" s="17"/>
      <c r="L81" s="17"/>
      <c r="M81" s="17"/>
      <c r="N81" s="17"/>
      <c r="O81" s="17"/>
      <c r="P81" s="17"/>
      <c r="Q81" s="17"/>
      <c r="R81" s="17"/>
      <c r="S81" s="17"/>
      <c r="T81" s="17"/>
      <c r="U81" s="17"/>
      <c r="V81" s="19"/>
      <c r="W81" s="17"/>
      <c r="X81" s="17"/>
      <c r="Y81" s="17"/>
    </row>
    <row r="82" spans="1:25">
      <c r="A82" s="17"/>
      <c r="B82" s="17"/>
      <c r="C82" s="17"/>
      <c r="D82" s="17"/>
      <c r="E82" s="17"/>
      <c r="F82" s="17"/>
      <c r="G82" s="17"/>
      <c r="H82" s="17"/>
      <c r="I82" s="17"/>
      <c r="J82" s="17"/>
      <c r="K82" s="17"/>
      <c r="L82" s="17"/>
      <c r="M82" s="17"/>
      <c r="N82" s="17"/>
      <c r="O82" s="17"/>
      <c r="P82" s="17"/>
      <c r="Q82" s="17"/>
      <c r="R82" s="17"/>
      <c r="S82" s="17"/>
      <c r="T82" s="17"/>
      <c r="U82" s="17"/>
      <c r="V82" s="19"/>
      <c r="W82" s="17"/>
      <c r="X82" s="17"/>
      <c r="Y82" s="17"/>
    </row>
    <row r="83" spans="1:25">
      <c r="A83" s="17"/>
      <c r="B83" s="17"/>
      <c r="C83" s="17"/>
      <c r="D83" s="17"/>
      <c r="E83" s="17"/>
      <c r="F83" s="17"/>
      <c r="G83" s="17"/>
      <c r="H83" s="17"/>
      <c r="I83" s="17"/>
      <c r="J83" s="17"/>
      <c r="K83" s="17"/>
      <c r="L83" s="17"/>
      <c r="M83" s="17"/>
      <c r="N83" s="17"/>
      <c r="O83" s="17"/>
      <c r="P83" s="17"/>
      <c r="Q83" s="17"/>
      <c r="R83" s="17"/>
      <c r="S83" s="17"/>
      <c r="T83" s="17"/>
      <c r="U83" s="17"/>
      <c r="V83" s="19"/>
      <c r="W83" s="17"/>
      <c r="X83" s="17"/>
      <c r="Y83" s="17"/>
    </row>
    <row r="84" spans="1:25">
      <c r="A84" s="17"/>
      <c r="B84" s="17"/>
      <c r="C84" s="17"/>
      <c r="D84" s="17"/>
      <c r="E84" s="17"/>
      <c r="F84" s="17"/>
      <c r="G84" s="17"/>
      <c r="H84" s="17"/>
      <c r="I84" s="17"/>
      <c r="J84" s="17"/>
      <c r="K84" s="17"/>
      <c r="L84" s="17"/>
      <c r="M84" s="17"/>
      <c r="N84" s="17"/>
      <c r="O84" s="17"/>
      <c r="P84" s="17"/>
      <c r="Q84" s="17"/>
      <c r="R84" s="17"/>
      <c r="S84" s="17"/>
      <c r="T84" s="17"/>
      <c r="U84" s="17"/>
      <c r="V84" s="19"/>
      <c r="W84" s="17"/>
      <c r="X84" s="17"/>
      <c r="Y84" s="17"/>
    </row>
    <row r="85" spans="1:25">
      <c r="A85" s="17"/>
      <c r="B85" s="17"/>
      <c r="C85" s="17"/>
      <c r="D85" s="17"/>
      <c r="E85" s="17"/>
      <c r="F85" s="17"/>
      <c r="G85" s="17"/>
      <c r="H85" s="17"/>
      <c r="I85" s="17"/>
      <c r="J85" s="17"/>
      <c r="K85" s="17"/>
      <c r="L85" s="17"/>
      <c r="M85" s="17"/>
      <c r="N85" s="17"/>
      <c r="O85" s="17"/>
      <c r="P85" s="17"/>
      <c r="Q85" s="17"/>
      <c r="R85" s="17"/>
      <c r="S85" s="17"/>
      <c r="T85" s="17"/>
      <c r="U85" s="17"/>
      <c r="V85" s="19"/>
      <c r="W85" s="17"/>
      <c r="X85" s="17"/>
      <c r="Y85" s="17"/>
    </row>
    <row r="86" spans="1:25">
      <c r="A86" s="17"/>
      <c r="B86" s="17"/>
      <c r="C86" s="17"/>
      <c r="D86" s="17"/>
      <c r="E86" s="17"/>
      <c r="F86" s="17"/>
      <c r="G86" s="17"/>
      <c r="H86" s="17"/>
      <c r="I86" s="17"/>
      <c r="J86" s="17"/>
      <c r="K86" s="17"/>
      <c r="L86" s="17"/>
      <c r="M86" s="17"/>
      <c r="N86" s="17"/>
      <c r="O86" s="17"/>
      <c r="P86" s="17"/>
      <c r="Q86" s="17"/>
      <c r="R86" s="17"/>
      <c r="S86" s="17"/>
      <c r="T86" s="17"/>
      <c r="U86" s="17"/>
      <c r="V86" s="19"/>
      <c r="W86" s="17"/>
      <c r="X86" s="17"/>
      <c r="Y86" s="17"/>
    </row>
    <row r="87" spans="1:25">
      <c r="A87" s="17"/>
      <c r="B87" s="17"/>
      <c r="C87" s="17"/>
      <c r="D87" s="17"/>
      <c r="E87" s="17"/>
      <c r="F87" s="17"/>
      <c r="G87" s="17"/>
      <c r="H87" s="17"/>
      <c r="I87" s="17"/>
      <c r="J87" s="17"/>
      <c r="K87" s="17"/>
      <c r="L87" s="17"/>
      <c r="M87" s="17"/>
      <c r="N87" s="17"/>
      <c r="O87" s="17"/>
      <c r="P87" s="17"/>
      <c r="Q87" s="17"/>
      <c r="R87" s="17"/>
      <c r="S87" s="17"/>
      <c r="T87" s="17"/>
      <c r="U87" s="17"/>
      <c r="V87" s="19"/>
      <c r="W87" s="17"/>
      <c r="X87" s="17"/>
      <c r="Y87" s="17"/>
    </row>
    <row r="88" spans="1:25">
      <c r="A88" s="17"/>
      <c r="B88" s="17"/>
      <c r="C88" s="17"/>
      <c r="D88" s="17"/>
      <c r="E88" s="17"/>
      <c r="F88" s="17"/>
      <c r="G88" s="17"/>
      <c r="H88" s="17"/>
      <c r="I88" s="17"/>
      <c r="J88" s="17"/>
      <c r="K88" s="17"/>
      <c r="L88" s="17"/>
      <c r="M88" s="17"/>
      <c r="N88" s="17"/>
      <c r="O88" s="17"/>
      <c r="P88" s="17"/>
      <c r="Q88" s="17"/>
      <c r="R88" s="17"/>
      <c r="S88" s="17"/>
      <c r="T88" s="17"/>
      <c r="U88" s="17"/>
      <c r="V88" s="19"/>
      <c r="W88" s="17"/>
      <c r="X88" s="17"/>
      <c r="Y88" s="17"/>
    </row>
    <row r="89" spans="1:25">
      <c r="A89" s="17"/>
      <c r="B89" s="17"/>
      <c r="C89" s="17"/>
      <c r="D89" s="17"/>
      <c r="E89" s="17"/>
      <c r="F89" s="17"/>
      <c r="G89" s="17"/>
      <c r="H89" s="17"/>
      <c r="I89" s="17"/>
      <c r="J89" s="17"/>
      <c r="K89" s="17"/>
      <c r="L89" s="17"/>
      <c r="M89" s="17"/>
      <c r="N89" s="17"/>
      <c r="O89" s="17"/>
      <c r="P89" s="17"/>
      <c r="Q89" s="17"/>
      <c r="R89" s="17"/>
      <c r="S89" s="17"/>
      <c r="T89" s="17"/>
      <c r="U89" s="17"/>
      <c r="V89" s="19"/>
      <c r="W89" s="17"/>
      <c r="X89" s="17"/>
      <c r="Y89" s="17"/>
    </row>
    <row r="90" spans="1:25">
      <c r="A90" s="17"/>
      <c r="B90" s="17"/>
      <c r="C90" s="17"/>
      <c r="D90" s="17"/>
      <c r="E90" s="17"/>
      <c r="F90" s="17"/>
      <c r="G90" s="17"/>
      <c r="H90" s="17"/>
      <c r="I90" s="17"/>
      <c r="J90" s="17"/>
      <c r="K90" s="17"/>
      <c r="L90" s="17"/>
      <c r="M90" s="17"/>
      <c r="N90" s="17"/>
      <c r="O90" s="17"/>
      <c r="P90" s="17"/>
      <c r="Q90" s="17"/>
      <c r="R90" s="17"/>
      <c r="S90" s="17"/>
      <c r="T90" s="17"/>
      <c r="U90" s="17"/>
      <c r="V90" s="19"/>
      <c r="W90" s="17"/>
      <c r="X90" s="17"/>
      <c r="Y90" s="17"/>
    </row>
    <row r="91" spans="1:25">
      <c r="A91" s="17"/>
      <c r="B91" s="17"/>
      <c r="C91" s="17"/>
      <c r="D91" s="17"/>
      <c r="E91" s="17"/>
      <c r="F91" s="17"/>
      <c r="G91" s="17"/>
      <c r="H91" s="17"/>
      <c r="I91" s="17"/>
      <c r="J91" s="17"/>
      <c r="K91" s="17"/>
      <c r="L91" s="17"/>
      <c r="M91" s="17"/>
      <c r="N91" s="17"/>
      <c r="O91" s="17"/>
      <c r="P91" s="17"/>
      <c r="Q91" s="17"/>
      <c r="R91" s="17"/>
      <c r="S91" s="17"/>
      <c r="T91" s="17"/>
      <c r="U91" s="17"/>
      <c r="V91" s="19"/>
      <c r="W91" s="17"/>
      <c r="X91" s="17"/>
      <c r="Y91" s="17"/>
    </row>
    <row r="92" spans="1:25">
      <c r="A92" s="17"/>
      <c r="B92" s="17"/>
      <c r="C92" s="17"/>
      <c r="D92" s="17"/>
      <c r="E92" s="17"/>
      <c r="F92" s="17"/>
      <c r="G92" s="17"/>
      <c r="H92" s="17"/>
      <c r="I92" s="17"/>
      <c r="J92" s="17"/>
      <c r="K92" s="17"/>
      <c r="L92" s="17"/>
      <c r="M92" s="17"/>
      <c r="N92" s="17"/>
      <c r="O92" s="17"/>
      <c r="P92" s="17"/>
      <c r="Q92" s="17"/>
      <c r="R92" s="17"/>
      <c r="S92" s="17"/>
      <c r="T92" s="17"/>
      <c r="U92" s="17"/>
      <c r="V92" s="19"/>
      <c r="W92" s="17"/>
      <c r="X92" s="17"/>
      <c r="Y92" s="17"/>
    </row>
    <row r="93" spans="1:25">
      <c r="A93" s="17"/>
      <c r="B93" s="17"/>
      <c r="C93" s="17"/>
      <c r="D93" s="17"/>
      <c r="E93" s="17"/>
      <c r="F93" s="17"/>
      <c r="G93" s="17"/>
      <c r="H93" s="17"/>
      <c r="I93" s="17"/>
      <c r="J93" s="17"/>
      <c r="K93" s="17"/>
      <c r="L93" s="17"/>
      <c r="M93" s="17"/>
      <c r="N93" s="17"/>
      <c r="O93" s="17"/>
      <c r="P93" s="17"/>
      <c r="Q93" s="17"/>
      <c r="R93" s="17"/>
      <c r="S93" s="17"/>
      <c r="T93" s="17"/>
      <c r="U93" s="17"/>
      <c r="V93" s="19"/>
      <c r="W93" s="17"/>
      <c r="X93" s="17"/>
      <c r="Y93" s="17"/>
    </row>
    <row r="94" spans="1:25">
      <c r="A94" s="17"/>
      <c r="B94" s="17"/>
      <c r="C94" s="17"/>
      <c r="D94" s="17"/>
      <c r="E94" s="17"/>
      <c r="F94" s="17"/>
      <c r="G94" s="17"/>
      <c r="H94" s="17"/>
      <c r="I94" s="17"/>
      <c r="J94" s="17"/>
      <c r="K94" s="17"/>
      <c r="L94" s="17"/>
      <c r="M94" s="17"/>
      <c r="N94" s="17"/>
      <c r="O94" s="17"/>
      <c r="P94" s="17"/>
      <c r="Q94" s="17"/>
      <c r="R94" s="17"/>
      <c r="S94" s="17"/>
      <c r="T94" s="17"/>
      <c r="U94" s="17"/>
      <c r="V94" s="19"/>
      <c r="W94" s="17"/>
      <c r="X94" s="17"/>
      <c r="Y94" s="17"/>
    </row>
    <row r="95" spans="1:25">
      <c r="A95" s="17"/>
      <c r="B95" s="17"/>
      <c r="C95" s="17"/>
      <c r="D95" s="17"/>
      <c r="E95" s="17"/>
      <c r="F95" s="17"/>
      <c r="G95" s="17"/>
      <c r="H95" s="17"/>
      <c r="I95" s="17"/>
      <c r="J95" s="17"/>
      <c r="K95" s="17"/>
      <c r="L95" s="17"/>
      <c r="M95" s="17"/>
      <c r="N95" s="17"/>
      <c r="O95" s="17"/>
      <c r="P95" s="17"/>
      <c r="Q95" s="17"/>
      <c r="R95" s="17"/>
      <c r="S95" s="17"/>
      <c r="T95" s="17"/>
      <c r="U95" s="17"/>
      <c r="V95" s="19"/>
      <c r="W95" s="17"/>
      <c r="X95" s="17"/>
      <c r="Y95" s="17"/>
    </row>
    <row r="96" spans="1:25">
      <c r="A96" s="17"/>
      <c r="B96" s="17"/>
      <c r="C96" s="17"/>
      <c r="D96" s="17"/>
      <c r="E96" s="17"/>
      <c r="F96" s="17"/>
      <c r="G96" s="17"/>
      <c r="H96" s="17"/>
      <c r="I96" s="17"/>
      <c r="J96" s="17"/>
      <c r="K96" s="17"/>
      <c r="L96" s="17"/>
      <c r="M96" s="17"/>
      <c r="N96" s="17"/>
      <c r="O96" s="17"/>
      <c r="P96" s="17"/>
      <c r="Q96" s="17"/>
      <c r="R96" s="17"/>
      <c r="S96" s="17"/>
      <c r="T96" s="17"/>
      <c r="U96" s="17"/>
      <c r="V96" s="19"/>
      <c r="W96" s="17"/>
      <c r="X96" s="17"/>
      <c r="Y96" s="17"/>
    </row>
    <row r="97" spans="1:25">
      <c r="A97" s="17"/>
      <c r="B97" s="17"/>
      <c r="C97" s="17"/>
      <c r="D97" s="17"/>
      <c r="E97" s="17"/>
      <c r="F97" s="17"/>
      <c r="G97" s="17"/>
      <c r="H97" s="17"/>
      <c r="I97" s="17"/>
      <c r="J97" s="17"/>
      <c r="K97" s="17"/>
      <c r="L97" s="17"/>
      <c r="M97" s="17"/>
      <c r="N97" s="17"/>
      <c r="O97" s="17"/>
      <c r="P97" s="17"/>
      <c r="Q97" s="17"/>
      <c r="R97" s="17"/>
      <c r="S97" s="17"/>
      <c r="T97" s="17"/>
      <c r="U97" s="17"/>
      <c r="V97" s="19"/>
      <c r="W97" s="17"/>
      <c r="X97" s="17"/>
      <c r="Y97" s="17"/>
    </row>
    <row r="98" spans="1:25">
      <c r="A98" s="17"/>
      <c r="B98" s="17"/>
      <c r="C98" s="17"/>
      <c r="D98" s="17"/>
      <c r="E98" s="17"/>
      <c r="F98" s="17"/>
      <c r="G98" s="17"/>
      <c r="H98" s="17"/>
      <c r="I98" s="17"/>
      <c r="J98" s="17"/>
      <c r="K98" s="17"/>
      <c r="L98" s="17"/>
      <c r="M98" s="17"/>
      <c r="N98" s="17"/>
      <c r="O98" s="17"/>
      <c r="P98" s="17"/>
      <c r="Q98" s="17"/>
      <c r="R98" s="17"/>
      <c r="S98" s="17"/>
      <c r="T98" s="17"/>
      <c r="U98" s="17"/>
      <c r="V98" s="19"/>
      <c r="W98" s="17"/>
      <c r="X98" s="17"/>
      <c r="Y98" s="17"/>
    </row>
    <row r="99" spans="1:25">
      <c r="A99" s="17"/>
      <c r="B99" s="17"/>
      <c r="C99" s="17"/>
      <c r="D99" s="17"/>
      <c r="E99" s="17"/>
      <c r="F99" s="17"/>
      <c r="G99" s="17"/>
      <c r="H99" s="17"/>
      <c r="I99" s="17"/>
      <c r="J99" s="17"/>
      <c r="K99" s="17"/>
      <c r="L99" s="17"/>
      <c r="M99" s="17"/>
      <c r="N99" s="17"/>
      <c r="O99" s="17"/>
      <c r="P99" s="17"/>
      <c r="Q99" s="17"/>
      <c r="R99" s="17"/>
      <c r="S99" s="17"/>
      <c r="T99" s="17"/>
      <c r="U99" s="17"/>
      <c r="V99" s="19"/>
      <c r="W99" s="17"/>
      <c r="X99" s="17"/>
      <c r="Y99" s="17"/>
    </row>
    <row r="100" spans="1:25">
      <c r="A100" s="17"/>
      <c r="B100" s="17"/>
      <c r="C100" s="17"/>
      <c r="D100" s="17"/>
      <c r="E100" s="17"/>
      <c r="F100" s="17"/>
      <c r="G100" s="17"/>
      <c r="H100" s="17"/>
      <c r="I100" s="17"/>
      <c r="J100" s="17"/>
      <c r="K100" s="17"/>
      <c r="L100" s="17"/>
      <c r="M100" s="17"/>
      <c r="N100" s="17"/>
      <c r="O100" s="17"/>
      <c r="P100" s="17"/>
      <c r="Q100" s="17"/>
      <c r="R100" s="17"/>
      <c r="S100" s="17"/>
      <c r="T100" s="17"/>
      <c r="U100" s="17"/>
      <c r="V100" s="19"/>
      <c r="W100" s="17"/>
      <c r="X100" s="17"/>
      <c r="Y100" s="17"/>
    </row>
    <row r="101" spans="1:25">
      <c r="A101" s="17"/>
      <c r="B101" s="17"/>
      <c r="C101" s="17"/>
      <c r="D101" s="17"/>
      <c r="E101" s="17"/>
      <c r="F101" s="17"/>
      <c r="G101" s="17"/>
      <c r="H101" s="17"/>
      <c r="I101" s="17"/>
      <c r="J101" s="17"/>
      <c r="K101" s="17"/>
      <c r="L101" s="17"/>
      <c r="M101" s="17"/>
      <c r="N101" s="17"/>
      <c r="O101" s="17"/>
      <c r="P101" s="17"/>
      <c r="Q101" s="17"/>
      <c r="R101" s="17"/>
      <c r="S101" s="17"/>
      <c r="T101" s="17"/>
      <c r="U101" s="17"/>
      <c r="V101" s="19"/>
      <c r="W101" s="17"/>
      <c r="X101" s="17"/>
      <c r="Y101" s="17"/>
    </row>
    <row r="102" spans="1:25">
      <c r="A102" s="17"/>
      <c r="B102" s="17"/>
      <c r="C102" s="17"/>
      <c r="D102" s="17"/>
      <c r="E102" s="17"/>
      <c r="F102" s="17"/>
      <c r="G102" s="17"/>
      <c r="H102" s="17"/>
      <c r="I102" s="17"/>
      <c r="J102" s="17"/>
      <c r="K102" s="17"/>
      <c r="L102" s="17"/>
      <c r="M102" s="17"/>
      <c r="N102" s="17"/>
      <c r="O102" s="17"/>
      <c r="P102" s="17"/>
      <c r="Q102" s="17"/>
      <c r="R102" s="17"/>
      <c r="S102" s="17"/>
      <c r="T102" s="17"/>
      <c r="U102" s="17"/>
      <c r="V102" s="19"/>
      <c r="W102" s="17"/>
      <c r="X102" s="17"/>
      <c r="Y102" s="17"/>
    </row>
    <row r="103" spans="1:25">
      <c r="A103" s="17"/>
      <c r="B103" s="17"/>
      <c r="C103" s="17"/>
      <c r="D103" s="17"/>
      <c r="E103" s="17"/>
      <c r="F103" s="17"/>
      <c r="G103" s="17"/>
      <c r="H103" s="17"/>
      <c r="I103" s="17"/>
      <c r="J103" s="17"/>
      <c r="K103" s="17"/>
      <c r="L103" s="17"/>
      <c r="M103" s="17"/>
      <c r="N103" s="17"/>
      <c r="O103" s="17"/>
      <c r="P103" s="17"/>
      <c r="Q103" s="17"/>
      <c r="R103" s="17"/>
      <c r="S103" s="17"/>
      <c r="T103" s="17"/>
      <c r="U103" s="17"/>
      <c r="V103" s="19"/>
      <c r="W103" s="17"/>
      <c r="X103" s="17"/>
      <c r="Y103" s="17"/>
    </row>
    <row r="104" spans="1:25">
      <c r="A104" s="17"/>
      <c r="B104" s="17"/>
      <c r="C104" s="17"/>
      <c r="D104" s="17"/>
      <c r="E104" s="17"/>
      <c r="F104" s="17"/>
      <c r="G104" s="17"/>
      <c r="H104" s="17"/>
      <c r="I104" s="17"/>
      <c r="J104" s="17"/>
      <c r="K104" s="17"/>
      <c r="L104" s="17"/>
      <c r="M104" s="17"/>
      <c r="N104" s="17"/>
      <c r="O104" s="17"/>
      <c r="P104" s="17"/>
      <c r="Q104" s="17"/>
      <c r="R104" s="17"/>
      <c r="S104" s="17"/>
      <c r="T104" s="17"/>
      <c r="U104" s="17"/>
      <c r="V104" s="19"/>
      <c r="W104" s="17"/>
      <c r="X104" s="17"/>
      <c r="Y104" s="17"/>
    </row>
    <row r="105" spans="1:25">
      <c r="A105" s="17"/>
      <c r="B105" s="17"/>
      <c r="C105" s="17"/>
      <c r="D105" s="17"/>
      <c r="E105" s="17"/>
      <c r="F105" s="17"/>
      <c r="G105" s="17"/>
      <c r="H105" s="17"/>
      <c r="I105" s="17"/>
      <c r="J105" s="17"/>
      <c r="K105" s="17"/>
      <c r="L105" s="17"/>
      <c r="M105" s="17"/>
      <c r="N105" s="17"/>
      <c r="O105" s="17"/>
      <c r="P105" s="17"/>
      <c r="Q105" s="17"/>
      <c r="R105" s="17"/>
      <c r="S105" s="17"/>
      <c r="T105" s="17"/>
      <c r="U105" s="17"/>
      <c r="V105" s="19"/>
      <c r="W105" s="17"/>
      <c r="X105" s="17"/>
      <c r="Y105" s="17"/>
    </row>
    <row r="106" spans="1:25">
      <c r="A106" s="17"/>
      <c r="B106" s="17"/>
      <c r="C106" s="17"/>
      <c r="D106" s="17"/>
      <c r="E106" s="17"/>
      <c r="F106" s="17"/>
      <c r="G106" s="17"/>
      <c r="H106" s="17"/>
      <c r="I106" s="17"/>
      <c r="J106" s="17"/>
      <c r="K106" s="17"/>
      <c r="L106" s="17"/>
      <c r="M106" s="17"/>
      <c r="N106" s="17"/>
      <c r="O106" s="17"/>
      <c r="P106" s="17"/>
      <c r="Q106" s="17"/>
      <c r="R106" s="17"/>
      <c r="S106" s="17"/>
      <c r="T106" s="17"/>
      <c r="U106" s="17"/>
      <c r="V106" s="19"/>
      <c r="W106" s="17"/>
      <c r="X106" s="17"/>
      <c r="Y106" s="17"/>
    </row>
    <row r="107" spans="1:25">
      <c r="A107" s="17"/>
      <c r="B107" s="17"/>
      <c r="C107" s="17"/>
      <c r="D107" s="17"/>
      <c r="E107" s="17"/>
      <c r="F107" s="17"/>
      <c r="G107" s="17"/>
      <c r="H107" s="17"/>
      <c r="I107" s="17"/>
      <c r="J107" s="17"/>
      <c r="K107" s="17"/>
      <c r="L107" s="17"/>
      <c r="M107" s="17"/>
      <c r="N107" s="17"/>
      <c r="O107" s="17"/>
      <c r="P107" s="17"/>
      <c r="Q107" s="17"/>
      <c r="R107" s="17"/>
      <c r="S107" s="17"/>
      <c r="T107" s="17"/>
      <c r="U107" s="17"/>
      <c r="V107" s="19"/>
      <c r="W107" s="17"/>
      <c r="X107" s="17"/>
      <c r="Y107" s="17"/>
    </row>
    <row r="108" spans="1:25">
      <c r="A108" s="17"/>
      <c r="B108" s="17"/>
      <c r="C108" s="17"/>
      <c r="D108" s="17"/>
      <c r="E108" s="17"/>
      <c r="F108" s="17"/>
      <c r="G108" s="17"/>
      <c r="H108" s="17"/>
      <c r="I108" s="17"/>
      <c r="J108" s="17"/>
      <c r="K108" s="17"/>
      <c r="L108" s="17"/>
      <c r="M108" s="17"/>
      <c r="N108" s="17"/>
      <c r="O108" s="17"/>
      <c r="P108" s="17"/>
      <c r="Q108" s="17"/>
      <c r="R108" s="17"/>
      <c r="S108" s="17"/>
      <c r="T108" s="17"/>
      <c r="U108" s="17"/>
      <c r="V108" s="19"/>
      <c r="W108" s="17"/>
      <c r="X108" s="17"/>
      <c r="Y108" s="17"/>
    </row>
    <row r="109" spans="1:25">
      <c r="A109" s="17"/>
      <c r="B109" s="17"/>
      <c r="C109" s="17"/>
      <c r="D109" s="17"/>
      <c r="E109" s="17"/>
      <c r="F109" s="17"/>
      <c r="G109" s="17"/>
      <c r="H109" s="17"/>
      <c r="I109" s="17"/>
      <c r="J109" s="17"/>
      <c r="K109" s="17"/>
      <c r="L109" s="17"/>
      <c r="M109" s="17"/>
      <c r="N109" s="17"/>
      <c r="O109" s="17"/>
      <c r="P109" s="17"/>
      <c r="Q109" s="17"/>
      <c r="R109" s="17"/>
      <c r="S109" s="17"/>
      <c r="T109" s="17"/>
      <c r="U109" s="17"/>
      <c r="V109" s="19"/>
      <c r="W109" s="17"/>
      <c r="X109" s="17"/>
      <c r="Y109" s="17"/>
    </row>
    <row r="110" spans="1:25">
      <c r="A110" s="17"/>
      <c r="B110" s="17"/>
      <c r="C110" s="17"/>
      <c r="D110" s="17"/>
      <c r="E110" s="17"/>
      <c r="F110" s="17"/>
      <c r="G110" s="17"/>
      <c r="H110" s="17"/>
      <c r="I110" s="17"/>
      <c r="J110" s="17"/>
      <c r="K110" s="17"/>
      <c r="L110" s="17"/>
      <c r="M110" s="17"/>
      <c r="N110" s="17"/>
      <c r="O110" s="17"/>
      <c r="P110" s="17"/>
      <c r="Q110" s="17"/>
      <c r="R110" s="17"/>
      <c r="S110" s="17"/>
      <c r="T110" s="17"/>
      <c r="U110" s="17"/>
      <c r="V110" s="19"/>
      <c r="W110" s="17"/>
      <c r="X110" s="17"/>
      <c r="Y110" s="17"/>
    </row>
    <row r="111" spans="1:25">
      <c r="A111" s="17"/>
      <c r="B111" s="17"/>
      <c r="C111" s="17"/>
      <c r="D111" s="17"/>
      <c r="E111" s="17"/>
      <c r="F111" s="17"/>
      <c r="G111" s="17"/>
      <c r="H111" s="17"/>
      <c r="I111" s="17"/>
      <c r="J111" s="17"/>
      <c r="K111" s="17"/>
      <c r="L111" s="17"/>
      <c r="M111" s="17"/>
      <c r="N111" s="17"/>
      <c r="O111" s="17"/>
      <c r="P111" s="17"/>
      <c r="Q111" s="17"/>
      <c r="R111" s="17"/>
      <c r="S111" s="17"/>
      <c r="T111" s="17"/>
      <c r="U111" s="17"/>
      <c r="V111" s="19"/>
      <c r="W111" s="17"/>
      <c r="X111" s="17"/>
      <c r="Y111" s="17"/>
    </row>
    <row r="112" spans="1:25">
      <c r="A112" s="17"/>
      <c r="B112" s="17"/>
      <c r="C112" s="17"/>
      <c r="D112" s="17"/>
      <c r="E112" s="17"/>
      <c r="F112" s="17"/>
      <c r="G112" s="17"/>
      <c r="H112" s="17"/>
      <c r="I112" s="17"/>
      <c r="J112" s="17"/>
      <c r="K112" s="17"/>
      <c r="L112" s="17"/>
      <c r="M112" s="17"/>
      <c r="N112" s="17"/>
      <c r="O112" s="17"/>
      <c r="P112" s="17"/>
      <c r="Q112" s="17"/>
      <c r="R112" s="17"/>
      <c r="S112" s="17"/>
      <c r="T112" s="17"/>
      <c r="U112" s="17"/>
      <c r="V112" s="19"/>
      <c r="W112" s="17"/>
      <c r="X112" s="17"/>
      <c r="Y112" s="17"/>
    </row>
    <row r="113" spans="1:25">
      <c r="A113" s="17"/>
      <c r="B113" s="17"/>
      <c r="C113" s="17"/>
      <c r="D113" s="17"/>
      <c r="E113" s="17"/>
      <c r="F113" s="17"/>
      <c r="G113" s="17"/>
      <c r="H113" s="17"/>
      <c r="I113" s="17"/>
      <c r="J113" s="17"/>
      <c r="K113" s="17"/>
      <c r="L113" s="17"/>
      <c r="M113" s="17"/>
      <c r="N113" s="17"/>
      <c r="O113" s="17"/>
      <c r="P113" s="17"/>
      <c r="Q113" s="17"/>
      <c r="R113" s="17"/>
      <c r="S113" s="17"/>
      <c r="T113" s="17"/>
      <c r="U113" s="17"/>
      <c r="V113" s="19"/>
      <c r="W113" s="17"/>
      <c r="X113" s="17"/>
      <c r="Y113" s="17"/>
    </row>
    <row r="114" spans="1:25">
      <c r="A114" s="17"/>
      <c r="B114" s="17"/>
      <c r="C114" s="17"/>
      <c r="D114" s="17"/>
      <c r="E114" s="17"/>
      <c r="F114" s="17"/>
      <c r="G114" s="17"/>
      <c r="H114" s="17"/>
      <c r="I114" s="17"/>
      <c r="J114" s="17"/>
      <c r="K114" s="17"/>
      <c r="L114" s="17"/>
      <c r="M114" s="17"/>
      <c r="N114" s="17"/>
      <c r="O114" s="17"/>
      <c r="P114" s="17"/>
      <c r="Q114" s="17"/>
      <c r="R114" s="17"/>
      <c r="S114" s="17"/>
      <c r="T114" s="17"/>
      <c r="U114" s="17"/>
      <c r="V114" s="19"/>
      <c r="W114" s="17"/>
      <c r="X114" s="17"/>
      <c r="Y114" s="17"/>
    </row>
    <row r="115" spans="1:25">
      <c r="A115" s="17"/>
      <c r="B115" s="17"/>
      <c r="C115" s="17"/>
      <c r="D115" s="17"/>
      <c r="E115" s="17"/>
      <c r="F115" s="17"/>
      <c r="G115" s="17"/>
      <c r="H115" s="17"/>
      <c r="I115" s="17"/>
      <c r="J115" s="17"/>
      <c r="K115" s="17"/>
      <c r="L115" s="17"/>
      <c r="M115" s="17"/>
      <c r="N115" s="17"/>
      <c r="O115" s="17"/>
      <c r="P115" s="17"/>
      <c r="Q115" s="17"/>
      <c r="R115" s="17"/>
      <c r="S115" s="17"/>
      <c r="T115" s="17"/>
      <c r="U115" s="17"/>
      <c r="V115" s="19"/>
      <c r="W115" s="17"/>
      <c r="X115" s="17"/>
      <c r="Y115" s="17"/>
    </row>
    <row r="116" spans="1:25">
      <c r="A116" s="17"/>
      <c r="B116" s="17"/>
      <c r="C116" s="17"/>
      <c r="D116" s="17"/>
      <c r="E116" s="17"/>
      <c r="F116" s="17"/>
      <c r="G116" s="17"/>
      <c r="H116" s="17"/>
      <c r="I116" s="17"/>
      <c r="J116" s="17"/>
      <c r="K116" s="17"/>
      <c r="L116" s="17"/>
      <c r="M116" s="17"/>
      <c r="N116" s="17"/>
      <c r="O116" s="17"/>
      <c r="P116" s="17"/>
      <c r="Q116" s="17"/>
      <c r="R116" s="17"/>
      <c r="S116" s="17"/>
      <c r="T116" s="17"/>
      <c r="U116" s="17"/>
      <c r="V116" s="19"/>
      <c r="W116" s="17"/>
      <c r="X116" s="17"/>
      <c r="Y116" s="17"/>
    </row>
    <row r="117" spans="1:25">
      <c r="A117" s="17"/>
      <c r="B117" s="17"/>
      <c r="C117" s="17"/>
      <c r="D117" s="17"/>
      <c r="E117" s="17"/>
      <c r="F117" s="17"/>
      <c r="G117" s="17"/>
      <c r="H117" s="17"/>
      <c r="I117" s="17"/>
      <c r="J117" s="17"/>
      <c r="K117" s="17"/>
      <c r="L117" s="17"/>
      <c r="M117" s="17"/>
      <c r="N117" s="17"/>
      <c r="O117" s="17"/>
      <c r="P117" s="17"/>
      <c r="Q117" s="17"/>
      <c r="R117" s="17"/>
      <c r="S117" s="17"/>
      <c r="T117" s="17"/>
      <c r="U117" s="17"/>
      <c r="V117" s="19"/>
      <c r="W117" s="17"/>
      <c r="X117" s="17"/>
      <c r="Y117" s="17"/>
    </row>
    <row r="118" spans="1:25">
      <c r="A118" s="17"/>
      <c r="B118" s="17"/>
      <c r="C118" s="17"/>
      <c r="D118" s="17"/>
      <c r="E118" s="17"/>
      <c r="F118" s="17"/>
      <c r="G118" s="17"/>
      <c r="H118" s="17"/>
      <c r="I118" s="17"/>
      <c r="J118" s="17"/>
      <c r="K118" s="17"/>
      <c r="L118" s="17"/>
      <c r="M118" s="17"/>
      <c r="N118" s="17"/>
      <c r="O118" s="17"/>
      <c r="P118" s="17"/>
      <c r="Q118" s="17"/>
      <c r="R118" s="17"/>
      <c r="S118" s="17"/>
      <c r="T118" s="17"/>
      <c r="U118" s="17"/>
      <c r="V118" s="19"/>
      <c r="W118" s="17"/>
      <c r="X118" s="17"/>
      <c r="Y118" s="17"/>
    </row>
    <row r="119" spans="1:25">
      <c r="A119" s="17"/>
      <c r="B119" s="17"/>
      <c r="C119" s="17"/>
      <c r="D119" s="17"/>
      <c r="E119" s="17"/>
      <c r="F119" s="17"/>
      <c r="G119" s="17"/>
      <c r="H119" s="17"/>
      <c r="I119" s="17"/>
      <c r="J119" s="17"/>
      <c r="K119" s="17"/>
      <c r="L119" s="17"/>
      <c r="M119" s="17"/>
      <c r="N119" s="17"/>
      <c r="O119" s="17"/>
      <c r="P119" s="17"/>
      <c r="Q119" s="17"/>
      <c r="R119" s="17"/>
      <c r="S119" s="17"/>
      <c r="T119" s="17"/>
      <c r="U119" s="17"/>
      <c r="V119" s="19"/>
      <c r="W119" s="17"/>
      <c r="X119" s="17"/>
      <c r="Y119" s="17"/>
    </row>
    <row r="120" spans="1:25">
      <c r="A120" s="17"/>
      <c r="B120" s="17"/>
      <c r="C120" s="17"/>
      <c r="D120" s="17"/>
      <c r="E120" s="17"/>
      <c r="F120" s="17"/>
      <c r="G120" s="17"/>
      <c r="H120" s="17"/>
      <c r="I120" s="17"/>
      <c r="J120" s="17"/>
      <c r="K120" s="17"/>
      <c r="L120" s="17"/>
      <c r="M120" s="17"/>
      <c r="N120" s="17"/>
      <c r="O120" s="17"/>
      <c r="P120" s="17"/>
      <c r="Q120" s="17"/>
      <c r="R120" s="17"/>
      <c r="S120" s="17"/>
      <c r="T120" s="17"/>
      <c r="U120" s="17"/>
      <c r="V120" s="19"/>
      <c r="W120" s="17"/>
      <c r="X120" s="17"/>
      <c r="Y120" s="17"/>
    </row>
    <row r="121" spans="1:25">
      <c r="A121" s="17"/>
      <c r="B121" s="17"/>
      <c r="C121" s="17"/>
      <c r="D121" s="17"/>
      <c r="E121" s="17"/>
      <c r="F121" s="17"/>
      <c r="G121" s="17"/>
      <c r="H121" s="17"/>
      <c r="I121" s="17"/>
      <c r="J121" s="17"/>
      <c r="K121" s="17"/>
      <c r="L121" s="17"/>
      <c r="M121" s="17"/>
      <c r="N121" s="17"/>
      <c r="O121" s="17"/>
      <c r="P121" s="17"/>
      <c r="Q121" s="17"/>
      <c r="R121" s="17"/>
      <c r="S121" s="17"/>
      <c r="T121" s="17"/>
      <c r="U121" s="17"/>
      <c r="V121" s="19"/>
      <c r="W121" s="17"/>
      <c r="X121" s="17"/>
      <c r="Y121" s="17"/>
    </row>
    <row r="122" spans="1:25">
      <c r="A122" s="17"/>
      <c r="B122" s="17"/>
      <c r="C122" s="17"/>
      <c r="D122" s="17"/>
      <c r="E122" s="17"/>
      <c r="F122" s="17"/>
      <c r="G122" s="17"/>
      <c r="H122" s="17"/>
      <c r="I122" s="17"/>
      <c r="J122" s="17"/>
      <c r="K122" s="17"/>
      <c r="L122" s="17"/>
      <c r="M122" s="17"/>
      <c r="N122" s="17"/>
      <c r="O122" s="17"/>
      <c r="P122" s="17"/>
      <c r="Q122" s="17"/>
      <c r="R122" s="17"/>
      <c r="S122" s="17"/>
      <c r="T122" s="17"/>
      <c r="U122" s="17"/>
      <c r="V122" s="19"/>
      <c r="W122" s="17"/>
      <c r="X122" s="17"/>
      <c r="Y122" s="17"/>
    </row>
    <row r="123" spans="1:25">
      <c r="A123" s="17"/>
      <c r="B123" s="17"/>
      <c r="C123" s="17"/>
      <c r="D123" s="17"/>
      <c r="E123" s="17"/>
      <c r="F123" s="17"/>
      <c r="G123" s="17"/>
      <c r="H123" s="17"/>
      <c r="I123" s="17"/>
      <c r="J123" s="17"/>
      <c r="K123" s="17"/>
      <c r="L123" s="17"/>
      <c r="M123" s="17"/>
      <c r="N123" s="17"/>
      <c r="O123" s="17"/>
      <c r="P123" s="17"/>
      <c r="Q123" s="17"/>
      <c r="R123" s="17"/>
      <c r="S123" s="17"/>
      <c r="T123" s="17"/>
      <c r="U123" s="17"/>
      <c r="V123" s="19"/>
      <c r="W123" s="17"/>
      <c r="X123" s="17"/>
      <c r="Y123" s="17"/>
    </row>
    <row r="124" spans="1:25">
      <c r="A124" s="17"/>
      <c r="B124" s="17"/>
      <c r="C124" s="17"/>
      <c r="D124" s="17"/>
      <c r="E124" s="17"/>
      <c r="F124" s="17"/>
      <c r="G124" s="17"/>
      <c r="H124" s="17"/>
      <c r="I124" s="17"/>
      <c r="J124" s="17"/>
      <c r="K124" s="17"/>
      <c r="L124" s="17"/>
      <c r="M124" s="17"/>
      <c r="N124" s="17"/>
      <c r="O124" s="17"/>
      <c r="P124" s="17"/>
      <c r="Q124" s="17"/>
      <c r="R124" s="17"/>
      <c r="S124" s="17"/>
      <c r="T124" s="17"/>
      <c r="U124" s="17"/>
      <c r="V124" s="19"/>
      <c r="W124" s="17"/>
      <c r="X124" s="17"/>
      <c r="Y124" s="17"/>
    </row>
    <row r="125" spans="1:25">
      <c r="A125" s="17"/>
      <c r="B125" s="17"/>
      <c r="C125" s="17"/>
      <c r="D125" s="17"/>
      <c r="E125" s="17"/>
      <c r="F125" s="17"/>
      <c r="G125" s="17"/>
      <c r="H125" s="17"/>
      <c r="I125" s="17"/>
      <c r="J125" s="17"/>
      <c r="K125" s="17"/>
      <c r="L125" s="17"/>
      <c r="M125" s="17"/>
      <c r="N125" s="17"/>
      <c r="O125" s="17"/>
      <c r="P125" s="17"/>
      <c r="Q125" s="17"/>
      <c r="R125" s="17"/>
      <c r="S125" s="17"/>
      <c r="T125" s="17"/>
      <c r="U125" s="17"/>
      <c r="V125" s="19"/>
      <c r="W125" s="17"/>
      <c r="X125" s="17"/>
      <c r="Y125" s="17"/>
    </row>
    <row r="126" spans="1:25">
      <c r="A126" s="17"/>
      <c r="B126" s="17"/>
      <c r="C126" s="17"/>
      <c r="D126" s="17"/>
      <c r="E126" s="17"/>
      <c r="F126" s="17"/>
      <c r="G126" s="17"/>
      <c r="H126" s="17"/>
      <c r="I126" s="17"/>
      <c r="J126" s="17"/>
      <c r="K126" s="17"/>
      <c r="L126" s="17"/>
      <c r="M126" s="17"/>
      <c r="N126" s="17"/>
      <c r="O126" s="17"/>
      <c r="P126" s="17"/>
      <c r="Q126" s="17"/>
      <c r="R126" s="17"/>
      <c r="S126" s="17"/>
      <c r="T126" s="17"/>
      <c r="U126" s="17"/>
      <c r="V126" s="19"/>
      <c r="W126" s="17"/>
      <c r="X126" s="17"/>
      <c r="Y126" s="17"/>
    </row>
    <row r="127" spans="1:25">
      <c r="A127" s="17"/>
      <c r="B127" s="17"/>
      <c r="C127" s="17"/>
      <c r="D127" s="17"/>
      <c r="E127" s="17"/>
      <c r="F127" s="17"/>
      <c r="G127" s="17"/>
      <c r="H127" s="17"/>
      <c r="I127" s="17"/>
      <c r="J127" s="17"/>
      <c r="K127" s="17"/>
      <c r="L127" s="17"/>
      <c r="M127" s="17"/>
      <c r="N127" s="17"/>
      <c r="O127" s="17"/>
      <c r="P127" s="17"/>
      <c r="Q127" s="17"/>
      <c r="R127" s="17"/>
      <c r="S127" s="17"/>
      <c r="T127" s="17"/>
      <c r="U127" s="17"/>
      <c r="V127" s="19"/>
      <c r="W127" s="17"/>
      <c r="X127" s="17"/>
      <c r="Y127" s="17"/>
    </row>
    <row r="128" spans="1:25">
      <c r="A128" s="17"/>
      <c r="B128" s="17"/>
      <c r="C128" s="17"/>
      <c r="D128" s="17"/>
      <c r="E128" s="17"/>
      <c r="F128" s="17"/>
      <c r="G128" s="17"/>
      <c r="H128" s="17"/>
      <c r="I128" s="17"/>
      <c r="J128" s="17"/>
      <c r="K128" s="17"/>
      <c r="L128" s="17"/>
      <c r="M128" s="17"/>
      <c r="N128" s="17"/>
      <c r="O128" s="17"/>
      <c r="P128" s="17"/>
      <c r="Q128" s="17"/>
      <c r="R128" s="17"/>
      <c r="S128" s="17"/>
      <c r="T128" s="17"/>
      <c r="U128" s="17"/>
      <c r="V128" s="19"/>
      <c r="W128" s="17"/>
      <c r="X128" s="17"/>
      <c r="Y128" s="17"/>
    </row>
    <row r="129" spans="1:25">
      <c r="A129" s="17"/>
      <c r="B129" s="17"/>
      <c r="C129" s="17"/>
      <c r="D129" s="17"/>
      <c r="E129" s="17"/>
      <c r="F129" s="17"/>
      <c r="G129" s="17"/>
      <c r="H129" s="17"/>
      <c r="I129" s="17"/>
      <c r="J129" s="17"/>
      <c r="K129" s="17"/>
      <c r="L129" s="17"/>
      <c r="M129" s="17"/>
      <c r="N129" s="17"/>
      <c r="O129" s="17"/>
      <c r="P129" s="17"/>
      <c r="Q129" s="17"/>
      <c r="R129" s="17"/>
      <c r="S129" s="17"/>
      <c r="T129" s="17"/>
      <c r="U129" s="17"/>
      <c r="V129" s="19"/>
      <c r="W129" s="17"/>
      <c r="X129" s="17"/>
      <c r="Y129" s="17"/>
    </row>
    <row r="130" spans="1:25">
      <c r="A130" s="17"/>
      <c r="B130" s="17"/>
      <c r="C130" s="17"/>
      <c r="D130" s="17"/>
      <c r="E130" s="17"/>
      <c r="F130" s="17"/>
      <c r="G130" s="17"/>
      <c r="H130" s="17"/>
      <c r="I130" s="17"/>
      <c r="J130" s="17"/>
      <c r="K130" s="17"/>
      <c r="L130" s="17"/>
      <c r="M130" s="17"/>
      <c r="N130" s="17"/>
      <c r="O130" s="17"/>
      <c r="P130" s="17"/>
      <c r="Q130" s="17"/>
      <c r="R130" s="17"/>
      <c r="S130" s="17"/>
      <c r="T130" s="17"/>
      <c r="U130" s="17"/>
      <c r="V130" s="19"/>
      <c r="W130" s="17"/>
      <c r="X130" s="17"/>
      <c r="Y130" s="17"/>
    </row>
    <row r="131" spans="1:25">
      <c r="A131" s="17"/>
      <c r="B131" s="17"/>
      <c r="C131" s="17"/>
      <c r="D131" s="17"/>
      <c r="E131" s="17"/>
      <c r="F131" s="17"/>
      <c r="G131" s="17"/>
      <c r="H131" s="17"/>
      <c r="I131" s="17"/>
      <c r="J131" s="17"/>
      <c r="K131" s="17"/>
      <c r="L131" s="17"/>
      <c r="M131" s="17"/>
      <c r="N131" s="17"/>
      <c r="O131" s="17"/>
      <c r="P131" s="17"/>
      <c r="Q131" s="17"/>
      <c r="R131" s="17"/>
      <c r="S131" s="17"/>
      <c r="T131" s="17"/>
      <c r="U131" s="17"/>
      <c r="V131" s="19"/>
      <c r="W131" s="17"/>
      <c r="X131" s="17"/>
      <c r="Y131" s="17"/>
    </row>
    <row r="132" spans="1:25">
      <c r="A132" s="17"/>
      <c r="B132" s="17"/>
      <c r="C132" s="17"/>
      <c r="D132" s="17"/>
      <c r="E132" s="17"/>
      <c r="F132" s="17"/>
      <c r="G132" s="17"/>
      <c r="H132" s="17"/>
      <c r="I132" s="17"/>
      <c r="J132" s="17"/>
      <c r="K132" s="17"/>
      <c r="L132" s="17"/>
      <c r="M132" s="17"/>
      <c r="N132" s="17"/>
      <c r="O132" s="17"/>
      <c r="P132" s="17"/>
      <c r="Q132" s="17"/>
      <c r="R132" s="17"/>
      <c r="S132" s="17"/>
      <c r="T132" s="17"/>
      <c r="U132" s="17"/>
      <c r="V132" s="19"/>
      <c r="W132" s="17"/>
      <c r="X132" s="17"/>
      <c r="Y132" s="17"/>
    </row>
    <row r="133" spans="1:25">
      <c r="A133" s="17"/>
      <c r="B133" s="17"/>
      <c r="C133" s="17"/>
      <c r="D133" s="17"/>
      <c r="E133" s="17"/>
      <c r="F133" s="17"/>
      <c r="G133" s="17"/>
      <c r="H133" s="17"/>
      <c r="I133" s="17"/>
      <c r="J133" s="17"/>
      <c r="K133" s="17"/>
      <c r="L133" s="17"/>
      <c r="M133" s="17"/>
      <c r="N133" s="17"/>
      <c r="O133" s="17"/>
      <c r="P133" s="17"/>
      <c r="Q133" s="17"/>
      <c r="R133" s="17"/>
      <c r="S133" s="17"/>
      <c r="T133" s="17"/>
      <c r="U133" s="17"/>
      <c r="V133" s="19"/>
      <c r="W133" s="17"/>
      <c r="X133" s="17"/>
      <c r="Y133" s="17"/>
    </row>
    <row r="134" spans="1:25">
      <c r="A134" s="17"/>
      <c r="B134" s="17"/>
      <c r="C134" s="17"/>
      <c r="D134" s="17"/>
      <c r="E134" s="17"/>
      <c r="F134" s="17"/>
      <c r="G134" s="17"/>
      <c r="H134" s="17"/>
      <c r="I134" s="17"/>
      <c r="J134" s="17"/>
      <c r="K134" s="17"/>
      <c r="L134" s="17"/>
      <c r="M134" s="17"/>
      <c r="N134" s="17"/>
      <c r="O134" s="17"/>
      <c r="P134" s="17"/>
      <c r="Q134" s="17"/>
      <c r="R134" s="17"/>
      <c r="S134" s="17"/>
      <c r="T134" s="17"/>
      <c r="U134" s="17"/>
      <c r="V134" s="19"/>
      <c r="W134" s="17"/>
      <c r="X134" s="17"/>
      <c r="Y134" s="17"/>
    </row>
    <row r="135" spans="1:25">
      <c r="A135" s="17"/>
      <c r="B135" s="17"/>
      <c r="C135" s="17"/>
      <c r="D135" s="17"/>
      <c r="E135" s="17"/>
      <c r="F135" s="17"/>
      <c r="G135" s="17"/>
      <c r="H135" s="17"/>
      <c r="I135" s="17"/>
      <c r="J135" s="17"/>
      <c r="K135" s="17"/>
      <c r="L135" s="17"/>
      <c r="M135" s="17"/>
      <c r="N135" s="17"/>
      <c r="O135" s="17"/>
      <c r="P135" s="17"/>
      <c r="Q135" s="17"/>
      <c r="R135" s="17"/>
      <c r="S135" s="17"/>
      <c r="T135" s="17"/>
      <c r="U135" s="17"/>
      <c r="V135" s="19"/>
      <c r="W135" s="17"/>
      <c r="X135" s="17"/>
      <c r="Y135" s="17"/>
    </row>
    <row r="136" spans="1:25">
      <c r="A136" s="17"/>
      <c r="B136" s="17"/>
      <c r="C136" s="17"/>
      <c r="D136" s="17"/>
      <c r="E136" s="17"/>
      <c r="F136" s="17"/>
      <c r="G136" s="17"/>
      <c r="H136" s="17"/>
      <c r="I136" s="17"/>
      <c r="J136" s="17"/>
      <c r="K136" s="17"/>
      <c r="L136" s="17"/>
      <c r="M136" s="17"/>
      <c r="N136" s="17"/>
      <c r="O136" s="17"/>
      <c r="P136" s="17"/>
      <c r="Q136" s="17"/>
      <c r="R136" s="17"/>
      <c r="S136" s="17"/>
      <c r="T136" s="17"/>
      <c r="U136" s="17"/>
      <c r="V136" s="19"/>
      <c r="W136" s="17"/>
      <c r="X136" s="17"/>
      <c r="Y136" s="17"/>
    </row>
    <row r="137" spans="1:25">
      <c r="A137" s="17"/>
      <c r="B137" s="17"/>
      <c r="C137" s="17"/>
      <c r="D137" s="17"/>
      <c r="E137" s="17"/>
      <c r="F137" s="17"/>
      <c r="G137" s="17"/>
      <c r="H137" s="17"/>
      <c r="I137" s="17"/>
      <c r="J137" s="17"/>
      <c r="K137" s="17"/>
      <c r="L137" s="17"/>
      <c r="M137" s="17"/>
      <c r="N137" s="17"/>
      <c r="O137" s="17"/>
      <c r="P137" s="17"/>
      <c r="Q137" s="17"/>
      <c r="R137" s="17"/>
      <c r="S137" s="17"/>
      <c r="T137" s="17"/>
      <c r="U137" s="17"/>
      <c r="V137" s="19"/>
      <c r="W137" s="17"/>
      <c r="X137" s="17"/>
      <c r="Y137" s="17"/>
    </row>
    <row r="138" spans="1:25">
      <c r="A138" s="17"/>
      <c r="B138" s="17"/>
      <c r="C138" s="17"/>
      <c r="D138" s="17"/>
      <c r="E138" s="17"/>
      <c r="F138" s="17"/>
      <c r="G138" s="17"/>
      <c r="H138" s="17"/>
      <c r="I138" s="17"/>
      <c r="J138" s="17"/>
      <c r="K138" s="17"/>
      <c r="L138" s="17"/>
      <c r="M138" s="17"/>
      <c r="N138" s="17"/>
      <c r="O138" s="17"/>
      <c r="P138" s="17"/>
      <c r="Q138" s="17"/>
      <c r="R138" s="17"/>
      <c r="S138" s="17"/>
      <c r="T138" s="17"/>
      <c r="U138" s="17"/>
      <c r="V138" s="19"/>
      <c r="W138" s="17"/>
      <c r="X138" s="17"/>
      <c r="Y138" s="17"/>
    </row>
    <row r="139" spans="1:25">
      <c r="A139" s="17"/>
      <c r="B139" s="17"/>
      <c r="C139" s="17"/>
      <c r="D139" s="17"/>
      <c r="E139" s="17"/>
      <c r="F139" s="17"/>
      <c r="G139" s="17"/>
      <c r="H139" s="17"/>
      <c r="I139" s="17"/>
      <c r="J139" s="17"/>
      <c r="K139" s="17"/>
      <c r="L139" s="17"/>
      <c r="M139" s="17"/>
      <c r="N139" s="17"/>
      <c r="O139" s="17"/>
      <c r="P139" s="17"/>
      <c r="Q139" s="17"/>
      <c r="R139" s="17"/>
      <c r="S139" s="17"/>
      <c r="T139" s="17"/>
      <c r="U139" s="17"/>
      <c r="V139" s="19"/>
      <c r="W139" s="17"/>
      <c r="X139" s="17"/>
      <c r="Y139" s="17"/>
    </row>
    <row r="140" spans="1:25">
      <c r="A140" s="17"/>
      <c r="B140" s="17"/>
      <c r="C140" s="17"/>
      <c r="D140" s="17"/>
      <c r="E140" s="17"/>
      <c r="F140" s="17"/>
      <c r="G140" s="17"/>
      <c r="H140" s="17"/>
      <c r="I140" s="17"/>
      <c r="J140" s="17"/>
      <c r="K140" s="17"/>
      <c r="L140" s="17"/>
      <c r="M140" s="17"/>
      <c r="N140" s="17"/>
      <c r="O140" s="17"/>
      <c r="P140" s="17"/>
      <c r="Q140" s="17"/>
      <c r="R140" s="17"/>
      <c r="S140" s="17"/>
      <c r="T140" s="17"/>
      <c r="U140" s="17"/>
      <c r="V140" s="19"/>
      <c r="W140" s="17"/>
      <c r="X140" s="17"/>
      <c r="Y140" s="17"/>
    </row>
    <row r="141" spans="1:25">
      <c r="A141" s="17"/>
      <c r="B141" s="17"/>
      <c r="C141" s="17"/>
      <c r="D141" s="17"/>
      <c r="E141" s="17"/>
      <c r="F141" s="17"/>
      <c r="G141" s="17"/>
      <c r="H141" s="17"/>
      <c r="I141" s="17"/>
      <c r="J141" s="17"/>
      <c r="K141" s="17"/>
      <c r="L141" s="17"/>
      <c r="M141" s="17"/>
      <c r="N141" s="17"/>
      <c r="O141" s="17"/>
      <c r="P141" s="17"/>
      <c r="Q141" s="17"/>
      <c r="R141" s="17"/>
      <c r="S141" s="17"/>
      <c r="T141" s="17"/>
      <c r="U141" s="17"/>
      <c r="V141" s="19"/>
      <c r="W141" s="17"/>
      <c r="X141" s="17"/>
      <c r="Y141" s="17"/>
    </row>
    <row r="142" spans="1:25">
      <c r="A142" s="17"/>
      <c r="B142" s="17"/>
      <c r="C142" s="17"/>
      <c r="D142" s="17"/>
      <c r="E142" s="17"/>
      <c r="F142" s="17"/>
      <c r="G142" s="17"/>
      <c r="H142" s="17"/>
      <c r="I142" s="17"/>
      <c r="J142" s="17"/>
      <c r="K142" s="17"/>
      <c r="L142" s="17"/>
      <c r="M142" s="17"/>
      <c r="N142" s="17"/>
      <c r="O142" s="17"/>
      <c r="P142" s="17"/>
      <c r="Q142" s="17"/>
      <c r="R142" s="17"/>
      <c r="S142" s="17"/>
      <c r="T142" s="17"/>
      <c r="U142" s="17"/>
      <c r="V142" s="19"/>
      <c r="W142" s="17"/>
      <c r="X142" s="17"/>
      <c r="Y142" s="17"/>
    </row>
    <row r="143" spans="1:25">
      <c r="A143" s="17"/>
      <c r="B143" s="17"/>
      <c r="C143" s="17"/>
      <c r="D143" s="17"/>
      <c r="E143" s="17"/>
      <c r="F143" s="17"/>
      <c r="G143" s="17"/>
      <c r="H143" s="17"/>
      <c r="I143" s="17"/>
      <c r="J143" s="17"/>
      <c r="K143" s="17"/>
      <c r="L143" s="17"/>
      <c r="M143" s="17"/>
      <c r="N143" s="17"/>
      <c r="O143" s="17"/>
      <c r="P143" s="17"/>
      <c r="Q143" s="17"/>
      <c r="R143" s="17"/>
      <c r="S143" s="17"/>
      <c r="T143" s="17"/>
      <c r="U143" s="17"/>
      <c r="V143" s="19"/>
      <c r="W143" s="17"/>
      <c r="X143" s="17"/>
      <c r="Y143" s="17"/>
    </row>
    <row r="144" spans="1:25">
      <c r="A144" s="17"/>
      <c r="B144" s="17"/>
      <c r="C144" s="17"/>
      <c r="D144" s="17"/>
      <c r="E144" s="17"/>
      <c r="F144" s="17"/>
      <c r="G144" s="17"/>
      <c r="H144" s="17"/>
      <c r="I144" s="17"/>
      <c r="J144" s="17"/>
      <c r="K144" s="17"/>
      <c r="L144" s="17"/>
      <c r="M144" s="17"/>
      <c r="N144" s="17"/>
      <c r="O144" s="17"/>
      <c r="P144" s="17"/>
      <c r="Q144" s="17"/>
      <c r="R144" s="17"/>
      <c r="S144" s="17"/>
      <c r="T144" s="17"/>
      <c r="U144" s="17"/>
      <c r="V144" s="19"/>
      <c r="W144" s="17"/>
      <c r="X144" s="17"/>
      <c r="Y144" s="17"/>
    </row>
    <row r="145" spans="1:25">
      <c r="A145" s="17"/>
      <c r="B145" s="17"/>
      <c r="C145" s="17"/>
      <c r="D145" s="17"/>
      <c r="E145" s="17"/>
      <c r="F145" s="17"/>
      <c r="G145" s="17"/>
      <c r="H145" s="17"/>
      <c r="I145" s="17"/>
      <c r="J145" s="17"/>
      <c r="K145" s="17"/>
      <c r="L145" s="17"/>
      <c r="M145" s="17"/>
      <c r="N145" s="17"/>
      <c r="O145" s="17"/>
      <c r="P145" s="17"/>
      <c r="Q145" s="17"/>
      <c r="R145" s="17"/>
      <c r="S145" s="17"/>
      <c r="T145" s="17"/>
      <c r="U145" s="17"/>
      <c r="V145" s="19"/>
      <c r="W145" s="17"/>
      <c r="X145" s="17"/>
      <c r="Y145" s="17"/>
    </row>
    <row r="146" spans="1:25">
      <c r="A146" s="17"/>
      <c r="B146" s="17"/>
      <c r="C146" s="17"/>
      <c r="D146" s="17"/>
      <c r="E146" s="17"/>
      <c r="F146" s="17"/>
      <c r="G146" s="17"/>
      <c r="H146" s="17"/>
      <c r="I146" s="17"/>
      <c r="J146" s="17"/>
      <c r="K146" s="17"/>
      <c r="L146" s="17"/>
      <c r="M146" s="17"/>
      <c r="N146" s="17"/>
      <c r="O146" s="17"/>
      <c r="P146" s="17"/>
      <c r="Q146" s="17"/>
      <c r="R146" s="17"/>
      <c r="S146" s="17"/>
      <c r="T146" s="17"/>
      <c r="U146" s="17"/>
      <c r="V146" s="19"/>
      <c r="W146" s="17"/>
      <c r="X146" s="17"/>
      <c r="Y146" s="17"/>
    </row>
    <row r="147" spans="1:25">
      <c r="A147" s="17"/>
      <c r="B147" s="17"/>
      <c r="C147" s="17"/>
      <c r="D147" s="17"/>
      <c r="E147" s="17"/>
      <c r="F147" s="17"/>
      <c r="G147" s="17"/>
      <c r="H147" s="17"/>
      <c r="I147" s="17"/>
      <c r="J147" s="17"/>
      <c r="K147" s="17"/>
      <c r="L147" s="17"/>
      <c r="M147" s="17"/>
      <c r="N147" s="17"/>
      <c r="O147" s="17"/>
      <c r="P147" s="17"/>
      <c r="Q147" s="17"/>
      <c r="R147" s="17"/>
      <c r="S147" s="17"/>
      <c r="T147" s="17"/>
      <c r="U147" s="17"/>
      <c r="V147" s="19"/>
      <c r="W147" s="17"/>
      <c r="X147" s="17"/>
      <c r="Y147" s="17"/>
    </row>
    <row r="148" spans="1:25">
      <c r="A148" s="17"/>
      <c r="B148" s="17"/>
      <c r="C148" s="17"/>
      <c r="D148" s="17"/>
      <c r="E148" s="17"/>
      <c r="F148" s="17"/>
      <c r="G148" s="17"/>
      <c r="H148" s="17"/>
      <c r="I148" s="17"/>
      <c r="J148" s="17"/>
      <c r="K148" s="17"/>
      <c r="L148" s="17"/>
      <c r="M148" s="17"/>
      <c r="N148" s="17"/>
      <c r="O148" s="17"/>
      <c r="P148" s="17"/>
      <c r="Q148" s="17"/>
      <c r="R148" s="17"/>
      <c r="S148" s="17"/>
      <c r="T148" s="17"/>
      <c r="U148" s="17"/>
      <c r="V148" s="19"/>
      <c r="W148" s="17"/>
      <c r="X148" s="17"/>
      <c r="Y148" s="17"/>
    </row>
    <row r="149" spans="1:25">
      <c r="A149" s="17"/>
      <c r="B149" s="17"/>
      <c r="C149" s="17"/>
      <c r="D149" s="17"/>
      <c r="E149" s="17"/>
      <c r="F149" s="17"/>
      <c r="G149" s="17"/>
      <c r="H149" s="17"/>
      <c r="I149" s="17"/>
      <c r="J149" s="17"/>
      <c r="K149" s="17"/>
      <c r="L149" s="17"/>
      <c r="M149" s="17"/>
      <c r="N149" s="17"/>
      <c r="O149" s="17"/>
      <c r="P149" s="17"/>
      <c r="Q149" s="17"/>
      <c r="R149" s="17"/>
      <c r="S149" s="17"/>
      <c r="T149" s="17"/>
      <c r="U149" s="17"/>
      <c r="V149" s="19"/>
      <c r="W149" s="17"/>
      <c r="X149" s="17"/>
      <c r="Y149" s="17"/>
    </row>
    <row r="150" spans="1:25">
      <c r="A150" s="17"/>
      <c r="B150" s="17"/>
      <c r="C150" s="17"/>
      <c r="D150" s="17"/>
      <c r="E150" s="17"/>
      <c r="F150" s="17"/>
      <c r="G150" s="17"/>
      <c r="H150" s="17"/>
      <c r="I150" s="17"/>
      <c r="J150" s="17"/>
      <c r="K150" s="17"/>
      <c r="L150" s="17"/>
      <c r="M150" s="17"/>
      <c r="N150" s="17"/>
      <c r="O150" s="17"/>
      <c r="P150" s="17"/>
      <c r="Q150" s="17"/>
      <c r="R150" s="17"/>
      <c r="S150" s="17"/>
      <c r="T150" s="17"/>
      <c r="U150" s="17"/>
      <c r="V150" s="19"/>
      <c r="W150" s="17"/>
      <c r="X150" s="17"/>
      <c r="Y150" s="17"/>
    </row>
    <row r="151" spans="1:25">
      <c r="A151" s="17"/>
      <c r="B151" s="17"/>
      <c r="C151" s="17"/>
      <c r="D151" s="17"/>
      <c r="E151" s="17"/>
      <c r="F151" s="17"/>
      <c r="G151" s="17"/>
      <c r="H151" s="17"/>
      <c r="I151" s="17"/>
      <c r="J151" s="17"/>
      <c r="K151" s="17"/>
      <c r="L151" s="17"/>
      <c r="M151" s="17"/>
      <c r="N151" s="17"/>
      <c r="O151" s="17"/>
      <c r="P151" s="17"/>
      <c r="Q151" s="17"/>
      <c r="R151" s="17"/>
      <c r="S151" s="17"/>
      <c r="T151" s="17"/>
      <c r="U151" s="17"/>
      <c r="V151" s="19"/>
      <c r="W151" s="17"/>
      <c r="X151" s="17"/>
      <c r="Y151" s="17"/>
    </row>
    <row r="152" spans="1:25">
      <c r="A152" s="17"/>
      <c r="B152" s="17"/>
      <c r="C152" s="17"/>
      <c r="D152" s="17"/>
      <c r="E152" s="17"/>
      <c r="F152" s="17"/>
      <c r="G152" s="17"/>
      <c r="H152" s="17"/>
      <c r="I152" s="17"/>
      <c r="J152" s="17"/>
      <c r="K152" s="17"/>
      <c r="L152" s="17"/>
      <c r="M152" s="17"/>
      <c r="N152" s="17"/>
      <c r="O152" s="17"/>
      <c r="P152" s="17"/>
      <c r="Q152" s="17"/>
      <c r="R152" s="17"/>
      <c r="S152" s="17"/>
      <c r="T152" s="17"/>
      <c r="U152" s="17"/>
      <c r="V152" s="19"/>
      <c r="W152" s="17"/>
      <c r="X152" s="17"/>
      <c r="Y152" s="17"/>
    </row>
    <row r="153" spans="1:25">
      <c r="A153" s="17"/>
      <c r="B153" s="17"/>
      <c r="C153" s="17"/>
      <c r="D153" s="17"/>
      <c r="E153" s="17"/>
      <c r="F153" s="17"/>
      <c r="G153" s="17"/>
      <c r="H153" s="17"/>
      <c r="I153" s="17"/>
      <c r="J153" s="17"/>
      <c r="K153" s="17"/>
      <c r="L153" s="17"/>
      <c r="M153" s="17"/>
      <c r="N153" s="17"/>
      <c r="O153" s="17"/>
      <c r="P153" s="17"/>
      <c r="Q153" s="17"/>
      <c r="R153" s="17"/>
      <c r="S153" s="17"/>
      <c r="T153" s="17"/>
      <c r="U153" s="17"/>
      <c r="V153" s="19"/>
      <c r="W153" s="17"/>
      <c r="X153" s="17"/>
      <c r="Y153" s="17"/>
    </row>
    <row r="154" spans="1:25">
      <c r="A154" s="17"/>
      <c r="B154" s="17"/>
      <c r="C154" s="17"/>
      <c r="D154" s="17"/>
      <c r="E154" s="17"/>
      <c r="F154" s="17"/>
      <c r="G154" s="17"/>
      <c r="H154" s="17"/>
      <c r="I154" s="17"/>
      <c r="J154" s="17"/>
      <c r="K154" s="17"/>
      <c r="L154" s="17"/>
      <c r="M154" s="17"/>
      <c r="N154" s="17"/>
      <c r="O154" s="17"/>
      <c r="P154" s="17"/>
      <c r="Q154" s="17"/>
      <c r="R154" s="17"/>
      <c r="S154" s="17"/>
      <c r="T154" s="17"/>
      <c r="U154" s="17"/>
      <c r="V154" s="19"/>
      <c r="W154" s="17"/>
      <c r="X154" s="17"/>
      <c r="Y154" s="17"/>
    </row>
    <row r="155" spans="1:25">
      <c r="A155" s="17"/>
      <c r="B155" s="17"/>
      <c r="C155" s="17"/>
      <c r="D155" s="17"/>
      <c r="E155" s="17"/>
      <c r="F155" s="17"/>
      <c r="G155" s="17"/>
      <c r="H155" s="17"/>
      <c r="I155" s="17"/>
      <c r="J155" s="17"/>
      <c r="K155" s="17"/>
      <c r="L155" s="17"/>
      <c r="M155" s="17"/>
      <c r="N155" s="17"/>
      <c r="O155" s="17"/>
      <c r="P155" s="17"/>
      <c r="Q155" s="17"/>
      <c r="R155" s="17"/>
      <c r="S155" s="17"/>
      <c r="T155" s="17"/>
      <c r="U155" s="17"/>
      <c r="V155" s="19"/>
      <c r="W155" s="17"/>
      <c r="X155" s="17"/>
      <c r="Y155" s="17"/>
    </row>
    <row r="156" spans="1:25">
      <c r="A156" s="17"/>
      <c r="B156" s="17"/>
      <c r="C156" s="17"/>
      <c r="D156" s="17"/>
      <c r="E156" s="17"/>
      <c r="F156" s="17"/>
      <c r="G156" s="17"/>
      <c r="H156" s="17"/>
      <c r="I156" s="17"/>
      <c r="J156" s="17"/>
      <c r="K156" s="17"/>
      <c r="L156" s="17"/>
      <c r="M156" s="17"/>
      <c r="N156" s="17"/>
      <c r="O156" s="17"/>
      <c r="P156" s="17"/>
      <c r="Q156" s="17"/>
      <c r="R156" s="17"/>
      <c r="S156" s="17"/>
      <c r="T156" s="17"/>
      <c r="U156" s="17"/>
      <c r="V156" s="19"/>
      <c r="W156" s="17"/>
      <c r="X156" s="17"/>
      <c r="Y156" s="17"/>
    </row>
    <row r="157" spans="1:25">
      <c r="A157" s="17"/>
      <c r="B157" s="17"/>
      <c r="C157" s="17"/>
      <c r="D157" s="17"/>
      <c r="E157" s="17"/>
      <c r="F157" s="17"/>
      <c r="G157" s="17"/>
      <c r="H157" s="17"/>
      <c r="I157" s="17"/>
      <c r="J157" s="17"/>
      <c r="K157" s="17"/>
      <c r="L157" s="17"/>
      <c r="M157" s="17"/>
      <c r="N157" s="17"/>
      <c r="O157" s="17"/>
      <c r="P157" s="17"/>
      <c r="Q157" s="17"/>
      <c r="R157" s="17"/>
      <c r="S157" s="17"/>
      <c r="T157" s="17"/>
      <c r="U157" s="17"/>
      <c r="V157" s="19"/>
      <c r="W157" s="17"/>
      <c r="X157" s="17"/>
      <c r="Y157" s="17"/>
    </row>
    <row r="158" spans="1:25">
      <c r="A158" s="17"/>
      <c r="B158" s="17"/>
      <c r="C158" s="17"/>
      <c r="D158" s="17"/>
      <c r="E158" s="17"/>
      <c r="F158" s="17"/>
      <c r="G158" s="17"/>
      <c r="H158" s="17"/>
      <c r="I158" s="17"/>
      <c r="J158" s="17"/>
      <c r="K158" s="17"/>
      <c r="L158" s="17"/>
      <c r="M158" s="17"/>
      <c r="N158" s="17"/>
      <c r="O158" s="17"/>
      <c r="P158" s="17"/>
      <c r="Q158" s="17"/>
      <c r="R158" s="17"/>
      <c r="S158" s="17"/>
      <c r="T158" s="17"/>
      <c r="U158" s="17"/>
      <c r="V158" s="19"/>
      <c r="W158" s="17"/>
      <c r="X158" s="17"/>
      <c r="Y158" s="17"/>
    </row>
    <row r="159" spans="1:25">
      <c r="A159" s="17"/>
      <c r="B159" s="17"/>
      <c r="C159" s="17"/>
      <c r="D159" s="17"/>
      <c r="E159" s="17"/>
      <c r="F159" s="17"/>
      <c r="G159" s="17"/>
      <c r="H159" s="17"/>
      <c r="I159" s="17"/>
      <c r="J159" s="17"/>
      <c r="K159" s="17"/>
      <c r="L159" s="17"/>
      <c r="M159" s="17"/>
      <c r="N159" s="17"/>
      <c r="O159" s="17"/>
      <c r="P159" s="17"/>
      <c r="Q159" s="17"/>
      <c r="R159" s="17"/>
      <c r="S159" s="17"/>
      <c r="T159" s="17"/>
      <c r="U159" s="17"/>
      <c r="V159" s="19"/>
      <c r="W159" s="17"/>
      <c r="X159" s="17"/>
      <c r="Y159" s="17"/>
    </row>
    <row r="160" spans="1:25">
      <c r="A160" s="17"/>
      <c r="B160" s="17"/>
      <c r="C160" s="17"/>
      <c r="D160" s="17"/>
      <c r="E160" s="17"/>
      <c r="F160" s="17"/>
      <c r="G160" s="17"/>
      <c r="H160" s="17"/>
      <c r="I160" s="17"/>
      <c r="J160" s="17"/>
      <c r="K160" s="17"/>
      <c r="L160" s="17"/>
      <c r="M160" s="17"/>
      <c r="N160" s="17"/>
      <c r="O160" s="17"/>
      <c r="P160" s="17"/>
      <c r="Q160" s="17"/>
      <c r="R160" s="17"/>
      <c r="S160" s="17"/>
      <c r="T160" s="17"/>
      <c r="U160" s="17"/>
      <c r="V160" s="19"/>
      <c r="W160" s="17"/>
      <c r="X160" s="17"/>
      <c r="Y160" s="17"/>
    </row>
    <row r="161" spans="1:25">
      <c r="A161" s="17"/>
      <c r="B161" s="17"/>
      <c r="C161" s="17"/>
      <c r="D161" s="17"/>
      <c r="E161" s="17"/>
      <c r="F161" s="17"/>
      <c r="G161" s="17"/>
      <c r="H161" s="17"/>
      <c r="I161" s="17"/>
      <c r="J161" s="17"/>
      <c r="K161" s="17"/>
      <c r="L161" s="17"/>
      <c r="M161" s="17"/>
      <c r="N161" s="17"/>
      <c r="O161" s="17"/>
      <c r="P161" s="17"/>
      <c r="Q161" s="17"/>
      <c r="R161" s="17"/>
      <c r="S161" s="17"/>
      <c r="T161" s="17"/>
      <c r="U161" s="17"/>
      <c r="V161" s="19"/>
      <c r="W161" s="17"/>
      <c r="X161" s="17"/>
      <c r="Y161" s="17"/>
    </row>
    <row r="162" spans="1:25">
      <c r="A162" s="17"/>
      <c r="B162" s="17"/>
      <c r="C162" s="17"/>
      <c r="D162" s="17"/>
      <c r="E162" s="17"/>
      <c r="F162" s="17"/>
      <c r="G162" s="17"/>
      <c r="H162" s="17"/>
      <c r="I162" s="17"/>
      <c r="J162" s="17"/>
      <c r="K162" s="17"/>
      <c r="L162" s="17"/>
      <c r="M162" s="17"/>
      <c r="N162" s="17"/>
      <c r="O162" s="17"/>
      <c r="P162" s="17"/>
      <c r="Q162" s="17"/>
      <c r="R162" s="17"/>
      <c r="S162" s="17"/>
      <c r="T162" s="17"/>
      <c r="U162" s="17"/>
      <c r="V162" s="19"/>
      <c r="W162" s="17"/>
      <c r="X162" s="17"/>
      <c r="Y162" s="17"/>
    </row>
    <row r="163" spans="1:25">
      <c r="A163" s="17"/>
      <c r="B163" s="17"/>
      <c r="C163" s="17"/>
      <c r="D163" s="17"/>
      <c r="E163" s="17"/>
      <c r="F163" s="17"/>
      <c r="G163" s="17"/>
      <c r="H163" s="17"/>
      <c r="I163" s="17"/>
      <c r="J163" s="17"/>
      <c r="K163" s="17"/>
      <c r="L163" s="17"/>
      <c r="M163" s="17"/>
      <c r="N163" s="17"/>
      <c r="O163" s="17"/>
      <c r="P163" s="17"/>
      <c r="Q163" s="17"/>
      <c r="R163" s="17"/>
      <c r="S163" s="17"/>
      <c r="T163" s="17"/>
      <c r="U163" s="17"/>
      <c r="V163" s="19"/>
      <c r="W163" s="17"/>
      <c r="X163" s="17"/>
      <c r="Y163" s="17"/>
    </row>
    <row r="164" spans="1:25">
      <c r="A164" s="17"/>
      <c r="B164" s="17"/>
      <c r="C164" s="17"/>
      <c r="D164" s="17"/>
      <c r="E164" s="17"/>
      <c r="F164" s="17"/>
      <c r="G164" s="17"/>
      <c r="H164" s="17"/>
      <c r="I164" s="17"/>
      <c r="J164" s="17"/>
      <c r="K164" s="17"/>
      <c r="L164" s="17"/>
      <c r="M164" s="17"/>
      <c r="N164" s="17"/>
      <c r="O164" s="17"/>
      <c r="P164" s="17"/>
      <c r="Q164" s="17"/>
      <c r="R164" s="17"/>
      <c r="S164" s="17"/>
      <c r="T164" s="17"/>
      <c r="U164" s="17"/>
      <c r="V164" s="19"/>
      <c r="W164" s="17"/>
      <c r="X164" s="17"/>
      <c r="Y164" s="17"/>
    </row>
    <row r="165" spans="1:25">
      <c r="A165" s="17"/>
      <c r="B165" s="17"/>
      <c r="C165" s="17"/>
      <c r="D165" s="17"/>
      <c r="E165" s="17"/>
      <c r="F165" s="17"/>
      <c r="G165" s="17"/>
      <c r="H165" s="17"/>
      <c r="I165" s="17"/>
      <c r="J165" s="17"/>
      <c r="K165" s="17"/>
      <c r="L165" s="17"/>
      <c r="M165" s="17"/>
      <c r="N165" s="17"/>
      <c r="O165" s="17"/>
      <c r="P165" s="17"/>
      <c r="Q165" s="17"/>
      <c r="R165" s="17"/>
      <c r="S165" s="17"/>
      <c r="T165" s="17"/>
      <c r="U165" s="17"/>
      <c r="V165" s="19"/>
      <c r="W165" s="17"/>
      <c r="X165" s="17"/>
      <c r="Y165" s="17"/>
    </row>
    <row r="166" spans="1:25">
      <c r="A166" s="17"/>
      <c r="B166" s="17"/>
      <c r="C166" s="17"/>
      <c r="D166" s="17"/>
      <c r="E166" s="17"/>
      <c r="F166" s="17"/>
      <c r="G166" s="17"/>
      <c r="H166" s="17"/>
      <c r="I166" s="17"/>
      <c r="J166" s="17"/>
      <c r="K166" s="17"/>
      <c r="L166" s="17"/>
      <c r="M166" s="17"/>
      <c r="N166" s="17"/>
      <c r="O166" s="17"/>
      <c r="P166" s="17"/>
      <c r="Q166" s="17"/>
      <c r="R166" s="17"/>
      <c r="S166" s="17"/>
      <c r="T166" s="17"/>
      <c r="U166" s="17"/>
      <c r="V166" s="19"/>
      <c r="W166" s="17"/>
      <c r="X166" s="17"/>
      <c r="Y166" s="17"/>
    </row>
    <row r="167" spans="1:25">
      <c r="A167" s="17"/>
      <c r="B167" s="17"/>
      <c r="C167" s="17"/>
      <c r="D167" s="17"/>
      <c r="E167" s="17"/>
      <c r="F167" s="17"/>
      <c r="G167" s="17"/>
      <c r="H167" s="17"/>
      <c r="I167" s="17"/>
      <c r="J167" s="17"/>
      <c r="K167" s="17"/>
      <c r="L167" s="17"/>
      <c r="M167" s="17"/>
      <c r="N167" s="17"/>
      <c r="O167" s="17"/>
      <c r="P167" s="17"/>
      <c r="Q167" s="17"/>
      <c r="R167" s="17"/>
      <c r="S167" s="17"/>
      <c r="T167" s="17"/>
      <c r="U167" s="17"/>
      <c r="V167" s="19"/>
      <c r="W167" s="17"/>
      <c r="X167" s="17"/>
      <c r="Y167" s="17"/>
    </row>
    <row r="168" spans="1:25">
      <c r="A168" s="17"/>
      <c r="B168" s="17"/>
      <c r="C168" s="17"/>
      <c r="D168" s="17"/>
      <c r="E168" s="17"/>
      <c r="F168" s="17"/>
      <c r="G168" s="17"/>
      <c r="H168" s="17"/>
      <c r="I168" s="17"/>
      <c r="J168" s="17"/>
      <c r="K168" s="17"/>
      <c r="L168" s="17"/>
      <c r="M168" s="17"/>
      <c r="N168" s="17"/>
      <c r="O168" s="17"/>
      <c r="P168" s="17"/>
      <c r="Q168" s="17"/>
      <c r="R168" s="17"/>
      <c r="S168" s="17"/>
      <c r="T168" s="17"/>
      <c r="U168" s="17"/>
      <c r="V168" s="19"/>
      <c r="W168" s="17"/>
      <c r="X168" s="17"/>
      <c r="Y168" s="17"/>
    </row>
    <row r="169" spans="1:25">
      <c r="A169" s="17"/>
      <c r="B169" s="17"/>
      <c r="C169" s="17"/>
      <c r="D169" s="17"/>
      <c r="E169" s="17"/>
      <c r="F169" s="17"/>
      <c r="G169" s="17"/>
      <c r="H169" s="17"/>
      <c r="I169" s="17"/>
      <c r="J169" s="17"/>
      <c r="K169" s="17"/>
      <c r="L169" s="17"/>
      <c r="M169" s="17"/>
      <c r="N169" s="17"/>
      <c r="O169" s="17"/>
      <c r="P169" s="17"/>
      <c r="Q169" s="17"/>
      <c r="R169" s="17"/>
      <c r="S169" s="17"/>
      <c r="T169" s="17"/>
      <c r="U169" s="17"/>
      <c r="V169" s="19"/>
      <c r="W169" s="17"/>
      <c r="X169" s="17"/>
      <c r="Y169" s="17"/>
    </row>
    <row r="170" spans="1:25">
      <c r="A170" s="17"/>
      <c r="B170" s="17"/>
      <c r="C170" s="17"/>
      <c r="D170" s="17"/>
      <c r="E170" s="17"/>
      <c r="F170" s="17"/>
      <c r="G170" s="17"/>
      <c r="H170" s="17"/>
      <c r="I170" s="17"/>
      <c r="J170" s="17"/>
      <c r="K170" s="17"/>
      <c r="L170" s="17"/>
      <c r="M170" s="17"/>
      <c r="N170" s="17"/>
      <c r="O170" s="17"/>
      <c r="P170" s="17"/>
      <c r="Q170" s="17"/>
      <c r="R170" s="17"/>
      <c r="S170" s="17"/>
      <c r="T170" s="17"/>
      <c r="U170" s="17"/>
      <c r="V170" s="19"/>
      <c r="W170" s="17"/>
      <c r="X170" s="17"/>
      <c r="Y170" s="17"/>
    </row>
    <row r="171" spans="1:25">
      <c r="A171" s="17"/>
      <c r="B171" s="17"/>
      <c r="C171" s="17"/>
      <c r="D171" s="17"/>
      <c r="E171" s="17"/>
      <c r="F171" s="17"/>
      <c r="G171" s="17"/>
      <c r="H171" s="17"/>
      <c r="I171" s="17"/>
      <c r="J171" s="17"/>
      <c r="K171" s="17"/>
      <c r="L171" s="17"/>
      <c r="M171" s="17"/>
      <c r="N171" s="17"/>
      <c r="O171" s="17"/>
      <c r="P171" s="17"/>
      <c r="Q171" s="17"/>
      <c r="R171" s="17"/>
      <c r="S171" s="17"/>
      <c r="T171" s="17"/>
      <c r="U171" s="17"/>
      <c r="V171" s="19"/>
      <c r="W171" s="17"/>
      <c r="X171" s="17"/>
      <c r="Y171" s="17"/>
    </row>
    <row r="172" spans="1:25">
      <c r="A172" s="17"/>
      <c r="B172" s="17"/>
      <c r="C172" s="17"/>
      <c r="D172" s="17"/>
      <c r="E172" s="17"/>
      <c r="F172" s="17"/>
      <c r="G172" s="17"/>
      <c r="H172" s="17"/>
      <c r="I172" s="17"/>
      <c r="J172" s="17"/>
      <c r="K172" s="17"/>
      <c r="L172" s="17"/>
      <c r="M172" s="17"/>
      <c r="N172" s="17"/>
      <c r="O172" s="17"/>
      <c r="P172" s="17"/>
      <c r="Q172" s="17"/>
      <c r="R172" s="17"/>
      <c r="S172" s="17"/>
      <c r="T172" s="17"/>
      <c r="U172" s="17"/>
      <c r="V172" s="19"/>
      <c r="W172" s="17"/>
      <c r="X172" s="17"/>
      <c r="Y172" s="17"/>
    </row>
    <row r="173" spans="1:25">
      <c r="A173" s="17"/>
      <c r="B173" s="17"/>
      <c r="C173" s="17"/>
      <c r="D173" s="17"/>
      <c r="E173" s="17"/>
      <c r="F173" s="17"/>
      <c r="G173" s="17"/>
      <c r="H173" s="17"/>
      <c r="I173" s="17"/>
      <c r="J173" s="17"/>
      <c r="K173" s="17"/>
      <c r="L173" s="17"/>
      <c r="M173" s="17"/>
      <c r="N173" s="17"/>
      <c r="O173" s="17"/>
      <c r="P173" s="17"/>
      <c r="Q173" s="17"/>
      <c r="R173" s="17"/>
      <c r="S173" s="17"/>
      <c r="T173" s="17"/>
      <c r="U173" s="17"/>
      <c r="V173" s="19"/>
      <c r="W173" s="17"/>
      <c r="X173" s="17"/>
      <c r="Y173" s="17"/>
    </row>
    <row r="174" spans="1:25">
      <c r="A174" s="17"/>
      <c r="B174" s="17"/>
      <c r="C174" s="17"/>
      <c r="D174" s="17"/>
      <c r="E174" s="17"/>
      <c r="F174" s="17"/>
      <c r="G174" s="17"/>
      <c r="H174" s="17"/>
      <c r="I174" s="17"/>
      <c r="J174" s="17"/>
      <c r="K174" s="17"/>
      <c r="L174" s="17"/>
      <c r="M174" s="17"/>
      <c r="N174" s="17"/>
      <c r="O174" s="17"/>
      <c r="P174" s="17"/>
      <c r="Q174" s="17"/>
      <c r="R174" s="17"/>
      <c r="S174" s="17"/>
      <c r="T174" s="17"/>
      <c r="U174" s="17"/>
      <c r="V174" s="19"/>
      <c r="W174" s="17"/>
      <c r="X174" s="17"/>
      <c r="Y174" s="17"/>
    </row>
    <row r="175" spans="1:25">
      <c r="A175" s="17"/>
      <c r="B175" s="17"/>
      <c r="C175" s="17"/>
      <c r="D175" s="17"/>
      <c r="E175" s="17"/>
      <c r="F175" s="17"/>
      <c r="G175" s="17"/>
      <c r="H175" s="17"/>
      <c r="I175" s="17"/>
      <c r="J175" s="17"/>
      <c r="K175" s="17"/>
      <c r="L175" s="17"/>
      <c r="M175" s="17"/>
      <c r="N175" s="17"/>
      <c r="O175" s="17"/>
      <c r="P175" s="17"/>
      <c r="Q175" s="17"/>
      <c r="R175" s="17"/>
      <c r="S175" s="17"/>
      <c r="T175" s="17"/>
      <c r="U175" s="17"/>
      <c r="V175" s="19"/>
      <c r="W175" s="17"/>
      <c r="X175" s="17"/>
      <c r="Y175" s="17"/>
    </row>
    <row r="176" spans="1:25">
      <c r="A176" s="17"/>
      <c r="B176" s="17"/>
      <c r="C176" s="17"/>
      <c r="D176" s="17"/>
      <c r="E176" s="17"/>
      <c r="F176" s="17"/>
      <c r="G176" s="17"/>
      <c r="H176" s="17"/>
      <c r="I176" s="17"/>
      <c r="J176" s="17"/>
      <c r="K176" s="17"/>
      <c r="L176" s="17"/>
      <c r="M176" s="17"/>
      <c r="N176" s="17"/>
      <c r="O176" s="17"/>
      <c r="P176" s="17"/>
      <c r="Q176" s="17"/>
      <c r="R176" s="17"/>
      <c r="S176" s="17"/>
      <c r="T176" s="17"/>
      <c r="U176" s="17"/>
      <c r="V176" s="19"/>
      <c r="W176" s="17"/>
      <c r="X176" s="17"/>
      <c r="Y176" s="17"/>
    </row>
    <row r="177" spans="1:25">
      <c r="A177" s="17"/>
      <c r="B177" s="17"/>
      <c r="C177" s="17"/>
      <c r="D177" s="17"/>
      <c r="E177" s="17"/>
      <c r="F177" s="17"/>
      <c r="G177" s="17"/>
      <c r="H177" s="17"/>
      <c r="I177" s="17"/>
      <c r="J177" s="17"/>
      <c r="K177" s="17"/>
      <c r="L177" s="17"/>
      <c r="M177" s="17"/>
      <c r="N177" s="17"/>
      <c r="O177" s="17"/>
      <c r="P177" s="17"/>
      <c r="Q177" s="17"/>
      <c r="R177" s="17"/>
      <c r="S177" s="17"/>
      <c r="T177" s="17"/>
      <c r="U177" s="17"/>
      <c r="V177" s="19"/>
      <c r="W177" s="17"/>
      <c r="X177" s="17"/>
      <c r="Y177" s="17"/>
    </row>
    <row r="178" spans="1:25">
      <c r="A178" s="17"/>
      <c r="B178" s="17"/>
      <c r="C178" s="17"/>
      <c r="D178" s="17"/>
      <c r="E178" s="17"/>
      <c r="F178" s="17"/>
      <c r="G178" s="17"/>
      <c r="H178" s="17"/>
      <c r="I178" s="17"/>
      <c r="J178" s="17"/>
      <c r="K178" s="17"/>
      <c r="L178" s="17"/>
      <c r="M178" s="17"/>
      <c r="N178" s="17"/>
      <c r="O178" s="17"/>
      <c r="P178" s="17"/>
      <c r="Q178" s="17"/>
      <c r="R178" s="17"/>
      <c r="S178" s="17"/>
      <c r="T178" s="17"/>
      <c r="U178" s="17"/>
      <c r="V178" s="19"/>
      <c r="W178" s="17"/>
      <c r="X178" s="17"/>
      <c r="Y178" s="17"/>
    </row>
    <row r="179" spans="1:25">
      <c r="A179" s="17"/>
      <c r="B179" s="17"/>
      <c r="C179" s="17"/>
      <c r="D179" s="17"/>
      <c r="E179" s="17"/>
      <c r="F179" s="17"/>
      <c r="G179" s="17"/>
      <c r="H179" s="17"/>
      <c r="I179" s="17"/>
      <c r="J179" s="17"/>
      <c r="K179" s="17"/>
      <c r="L179" s="17"/>
      <c r="M179" s="17"/>
      <c r="N179" s="17"/>
      <c r="O179" s="17"/>
      <c r="P179" s="17"/>
      <c r="Q179" s="17"/>
      <c r="R179" s="17"/>
      <c r="S179" s="17"/>
      <c r="T179" s="17"/>
      <c r="U179" s="17"/>
      <c r="V179" s="19"/>
      <c r="W179" s="17"/>
      <c r="X179" s="17"/>
      <c r="Y179" s="17"/>
    </row>
    <row r="180" spans="1:25">
      <c r="A180" s="17"/>
      <c r="B180" s="17"/>
      <c r="C180" s="17"/>
      <c r="D180" s="17"/>
      <c r="E180" s="17"/>
      <c r="F180" s="17"/>
      <c r="G180" s="17"/>
      <c r="H180" s="17"/>
      <c r="I180" s="17"/>
      <c r="J180" s="17"/>
      <c r="K180" s="17"/>
      <c r="L180" s="17"/>
      <c r="M180" s="17"/>
      <c r="N180" s="17"/>
      <c r="O180" s="17"/>
      <c r="P180" s="17"/>
      <c r="Q180" s="17"/>
      <c r="R180" s="17"/>
      <c r="S180" s="17"/>
      <c r="T180" s="17"/>
      <c r="U180" s="17"/>
      <c r="V180" s="19"/>
      <c r="W180" s="17"/>
      <c r="X180" s="17"/>
      <c r="Y180" s="17"/>
    </row>
    <row r="181" spans="1:25">
      <c r="A181" s="17"/>
      <c r="B181" s="17"/>
      <c r="C181" s="17"/>
      <c r="D181" s="17"/>
      <c r="E181" s="17"/>
      <c r="F181" s="17"/>
      <c r="G181" s="17"/>
      <c r="H181" s="17"/>
      <c r="I181" s="17"/>
      <c r="J181" s="17"/>
      <c r="K181" s="17"/>
      <c r="L181" s="17"/>
      <c r="M181" s="17"/>
      <c r="N181" s="17"/>
      <c r="O181" s="17"/>
      <c r="P181" s="17"/>
      <c r="Q181" s="17"/>
      <c r="R181" s="17"/>
      <c r="S181" s="17"/>
      <c r="T181" s="17"/>
      <c r="U181" s="17"/>
      <c r="V181" s="19"/>
      <c r="W181" s="17"/>
      <c r="X181" s="17"/>
      <c r="Y181" s="17"/>
    </row>
    <row r="182" spans="1:25">
      <c r="A182" s="17"/>
      <c r="B182" s="17"/>
      <c r="C182" s="17"/>
      <c r="D182" s="17"/>
      <c r="E182" s="17"/>
      <c r="F182" s="17"/>
      <c r="G182" s="17"/>
      <c r="H182" s="17"/>
      <c r="I182" s="17"/>
      <c r="J182" s="17"/>
      <c r="K182" s="17"/>
      <c r="L182" s="17"/>
      <c r="M182" s="17"/>
      <c r="N182" s="17"/>
      <c r="O182" s="17"/>
      <c r="P182" s="17"/>
      <c r="Q182" s="17"/>
      <c r="R182" s="17"/>
      <c r="S182" s="17"/>
      <c r="T182" s="17"/>
      <c r="U182" s="17"/>
      <c r="V182" s="19"/>
      <c r="W182" s="17"/>
      <c r="X182" s="17"/>
      <c r="Y182" s="17"/>
    </row>
    <row r="183" spans="1:25">
      <c r="A183" s="17"/>
      <c r="B183" s="17"/>
      <c r="C183" s="17"/>
      <c r="D183" s="17"/>
      <c r="E183" s="17"/>
      <c r="F183" s="17"/>
      <c r="G183" s="17"/>
      <c r="H183" s="17"/>
      <c r="I183" s="17"/>
      <c r="J183" s="17"/>
      <c r="K183" s="17"/>
      <c r="L183" s="17"/>
      <c r="M183" s="17"/>
      <c r="N183" s="17"/>
      <c r="O183" s="17"/>
      <c r="P183" s="17"/>
      <c r="Q183" s="17"/>
      <c r="R183" s="17"/>
      <c r="S183" s="17"/>
      <c r="T183" s="17"/>
      <c r="U183" s="17"/>
      <c r="V183" s="19"/>
      <c r="W183" s="17"/>
      <c r="X183" s="17"/>
      <c r="Y183" s="17"/>
    </row>
    <row r="184" spans="1:25">
      <c r="A184" s="17"/>
      <c r="B184" s="17"/>
      <c r="C184" s="17"/>
      <c r="D184" s="17"/>
      <c r="E184" s="17"/>
      <c r="F184" s="17"/>
      <c r="G184" s="17"/>
      <c r="H184" s="17"/>
      <c r="I184" s="17"/>
      <c r="J184" s="17"/>
      <c r="K184" s="17"/>
      <c r="L184" s="17"/>
      <c r="M184" s="17"/>
      <c r="N184" s="17"/>
      <c r="O184" s="17"/>
      <c r="P184" s="17"/>
      <c r="Q184" s="17"/>
      <c r="R184" s="17"/>
      <c r="S184" s="17"/>
      <c r="T184" s="17"/>
      <c r="U184" s="17"/>
      <c r="V184" s="19"/>
      <c r="W184" s="17"/>
      <c r="X184" s="17"/>
      <c r="Y184" s="17"/>
    </row>
    <row r="185" spans="1:25">
      <c r="A185" s="17"/>
      <c r="B185" s="17"/>
      <c r="C185" s="17"/>
      <c r="D185" s="17"/>
      <c r="E185" s="17"/>
      <c r="F185" s="17"/>
      <c r="G185" s="17"/>
      <c r="H185" s="17"/>
      <c r="I185" s="17"/>
      <c r="J185" s="17"/>
      <c r="K185" s="17"/>
      <c r="L185" s="17"/>
      <c r="M185" s="17"/>
      <c r="N185" s="17"/>
      <c r="O185" s="17"/>
      <c r="P185" s="17"/>
      <c r="Q185" s="17"/>
      <c r="R185" s="17"/>
      <c r="S185" s="17"/>
      <c r="T185" s="17"/>
      <c r="U185" s="17"/>
      <c r="V185" s="19"/>
      <c r="W185" s="17"/>
      <c r="X185" s="17"/>
      <c r="Y185" s="17"/>
    </row>
    <row r="186" spans="1:25">
      <c r="A186" s="17"/>
      <c r="B186" s="17"/>
      <c r="C186" s="17"/>
      <c r="D186" s="17"/>
      <c r="E186" s="17"/>
      <c r="F186" s="17"/>
      <c r="G186" s="17"/>
      <c r="H186" s="17"/>
      <c r="I186" s="17"/>
      <c r="J186" s="17"/>
      <c r="K186" s="17"/>
      <c r="L186" s="17"/>
      <c r="M186" s="17"/>
      <c r="N186" s="17"/>
      <c r="O186" s="17"/>
      <c r="P186" s="17"/>
      <c r="Q186" s="17"/>
      <c r="R186" s="17"/>
      <c r="S186" s="17"/>
      <c r="T186" s="17"/>
      <c r="U186" s="17"/>
      <c r="V186" s="19"/>
      <c r="W186" s="17"/>
      <c r="X186" s="17"/>
      <c r="Y186" s="17"/>
    </row>
    <row r="187" spans="1:25">
      <c r="A187" s="17"/>
      <c r="B187" s="17"/>
      <c r="C187" s="17"/>
      <c r="D187" s="17"/>
      <c r="E187" s="17"/>
      <c r="F187" s="17"/>
      <c r="G187" s="17"/>
      <c r="H187" s="17"/>
      <c r="I187" s="17"/>
      <c r="J187" s="17"/>
      <c r="K187" s="17"/>
      <c r="L187" s="17"/>
      <c r="M187" s="17"/>
      <c r="N187" s="17"/>
      <c r="O187" s="17"/>
      <c r="P187" s="17"/>
      <c r="Q187" s="17"/>
      <c r="R187" s="17"/>
      <c r="S187" s="17"/>
      <c r="T187" s="17"/>
      <c r="U187" s="17"/>
      <c r="V187" s="19"/>
      <c r="W187" s="17"/>
      <c r="X187" s="17"/>
      <c r="Y187" s="17"/>
    </row>
    <row r="188" spans="1:25">
      <c r="A188" s="17"/>
      <c r="B188" s="17"/>
      <c r="C188" s="17"/>
      <c r="D188" s="17"/>
      <c r="E188" s="17"/>
      <c r="F188" s="17"/>
      <c r="G188" s="17"/>
      <c r="H188" s="17"/>
      <c r="I188" s="17"/>
      <c r="J188" s="17"/>
      <c r="K188" s="17"/>
      <c r="L188" s="17"/>
      <c r="M188" s="17"/>
      <c r="N188" s="17"/>
      <c r="O188" s="17"/>
      <c r="P188" s="17"/>
      <c r="Q188" s="17"/>
      <c r="R188" s="17"/>
      <c r="S188" s="17"/>
      <c r="T188" s="17"/>
      <c r="U188" s="17"/>
      <c r="V188" s="19"/>
      <c r="W188" s="17"/>
      <c r="X188" s="17"/>
      <c r="Y188" s="17"/>
    </row>
    <row r="189" spans="1:25">
      <c r="A189" s="17"/>
      <c r="B189" s="17"/>
      <c r="C189" s="17"/>
      <c r="D189" s="17"/>
      <c r="E189" s="17"/>
      <c r="F189" s="17"/>
      <c r="G189" s="17"/>
      <c r="H189" s="17"/>
      <c r="I189" s="17"/>
      <c r="J189" s="17"/>
      <c r="K189" s="17"/>
      <c r="L189" s="17"/>
      <c r="M189" s="17"/>
      <c r="N189" s="17"/>
      <c r="O189" s="17"/>
      <c r="P189" s="17"/>
      <c r="Q189" s="17"/>
      <c r="R189" s="17"/>
      <c r="S189" s="17"/>
      <c r="T189" s="17"/>
      <c r="U189" s="17"/>
      <c r="V189" s="19"/>
      <c r="W189" s="17"/>
      <c r="X189" s="17"/>
      <c r="Y189" s="17"/>
    </row>
    <row r="190" spans="1:25">
      <c r="A190" s="17"/>
      <c r="B190" s="17"/>
      <c r="C190" s="17"/>
      <c r="D190" s="17"/>
      <c r="E190" s="17"/>
      <c r="F190" s="17"/>
      <c r="G190" s="17"/>
      <c r="H190" s="17"/>
      <c r="I190" s="17"/>
      <c r="J190" s="17"/>
      <c r="K190" s="17"/>
      <c r="L190" s="17"/>
      <c r="M190" s="17"/>
      <c r="N190" s="17"/>
      <c r="O190" s="17"/>
      <c r="P190" s="17"/>
      <c r="Q190" s="17"/>
      <c r="R190" s="17"/>
      <c r="S190" s="17"/>
      <c r="T190" s="17"/>
      <c r="U190" s="17"/>
      <c r="V190" s="19"/>
      <c r="W190" s="17"/>
      <c r="X190" s="17"/>
      <c r="Y190" s="17"/>
    </row>
    <row r="191" spans="1:25">
      <c r="A191" s="17"/>
      <c r="B191" s="17"/>
      <c r="C191" s="17"/>
      <c r="D191" s="17"/>
      <c r="E191" s="17"/>
      <c r="F191" s="17"/>
      <c r="G191" s="17"/>
      <c r="H191" s="17"/>
      <c r="I191" s="17"/>
      <c r="J191" s="17"/>
      <c r="K191" s="17"/>
      <c r="L191" s="17"/>
      <c r="M191" s="17"/>
      <c r="N191" s="17"/>
      <c r="O191" s="17"/>
      <c r="P191" s="17"/>
      <c r="Q191" s="17"/>
      <c r="R191" s="17"/>
      <c r="S191" s="17"/>
      <c r="T191" s="17"/>
      <c r="U191" s="17"/>
      <c r="V191" s="19"/>
      <c r="W191" s="17"/>
      <c r="X191" s="17"/>
      <c r="Y191" s="17"/>
    </row>
    <row r="192" spans="1:25">
      <c r="A192" s="17"/>
      <c r="B192" s="17"/>
      <c r="C192" s="17"/>
      <c r="D192" s="17"/>
      <c r="E192" s="17"/>
      <c r="F192" s="17"/>
      <c r="G192" s="17"/>
      <c r="H192" s="17"/>
      <c r="I192" s="17"/>
      <c r="J192" s="17"/>
      <c r="K192" s="17"/>
      <c r="L192" s="17"/>
      <c r="M192" s="17"/>
      <c r="N192" s="17"/>
      <c r="O192" s="17"/>
      <c r="P192" s="17"/>
      <c r="Q192" s="17"/>
      <c r="R192" s="17"/>
      <c r="S192" s="17"/>
      <c r="T192" s="17"/>
      <c r="U192" s="17"/>
      <c r="V192" s="19"/>
      <c r="W192" s="17"/>
      <c r="X192" s="17"/>
      <c r="Y192" s="17"/>
    </row>
    <row r="193" spans="1:25">
      <c r="A193" s="17"/>
      <c r="B193" s="17"/>
      <c r="C193" s="17"/>
      <c r="D193" s="17"/>
      <c r="E193" s="17"/>
      <c r="F193" s="17"/>
      <c r="G193" s="17"/>
      <c r="H193" s="17"/>
      <c r="I193" s="17"/>
      <c r="J193" s="17"/>
      <c r="K193" s="17"/>
      <c r="L193" s="17"/>
      <c r="M193" s="17"/>
      <c r="N193" s="17"/>
      <c r="O193" s="17"/>
      <c r="P193" s="17"/>
      <c r="Q193" s="17"/>
      <c r="R193" s="17"/>
      <c r="S193" s="17"/>
      <c r="T193" s="17"/>
      <c r="U193" s="17"/>
      <c r="V193" s="19"/>
      <c r="W193" s="17"/>
      <c r="X193" s="17"/>
      <c r="Y193" s="17"/>
    </row>
    <row r="194" spans="1:25">
      <c r="A194" s="17"/>
      <c r="B194" s="17"/>
      <c r="C194" s="17"/>
      <c r="D194" s="17"/>
      <c r="E194" s="17"/>
      <c r="F194" s="17"/>
      <c r="G194" s="17"/>
      <c r="H194" s="17"/>
      <c r="I194" s="17"/>
      <c r="J194" s="17"/>
      <c r="K194" s="17"/>
      <c r="L194" s="17"/>
      <c r="M194" s="17"/>
      <c r="N194" s="17"/>
      <c r="O194" s="17"/>
      <c r="P194" s="17"/>
      <c r="Q194" s="17"/>
      <c r="R194" s="17"/>
      <c r="S194" s="17"/>
      <c r="T194" s="17"/>
      <c r="U194" s="17"/>
      <c r="V194" s="19"/>
      <c r="W194" s="17"/>
      <c r="X194" s="17"/>
      <c r="Y194" s="17"/>
    </row>
    <row r="195" spans="1:25">
      <c r="A195" s="17"/>
      <c r="B195" s="17"/>
      <c r="C195" s="17"/>
      <c r="D195" s="17"/>
      <c r="E195" s="17"/>
      <c r="F195" s="17"/>
      <c r="G195" s="17"/>
      <c r="H195" s="17"/>
      <c r="I195" s="17"/>
      <c r="J195" s="17"/>
      <c r="K195" s="17"/>
      <c r="L195" s="17"/>
      <c r="M195" s="17"/>
      <c r="N195" s="17"/>
      <c r="O195" s="17"/>
      <c r="P195" s="17"/>
      <c r="Q195" s="17"/>
      <c r="R195" s="17"/>
      <c r="S195" s="17"/>
      <c r="T195" s="17"/>
      <c r="U195" s="17"/>
      <c r="V195" s="19"/>
      <c r="W195" s="17"/>
      <c r="X195" s="17"/>
      <c r="Y195" s="17"/>
    </row>
    <row r="196" spans="1:25">
      <c r="A196" s="17"/>
      <c r="B196" s="17"/>
      <c r="C196" s="17"/>
      <c r="D196" s="17"/>
      <c r="E196" s="17"/>
      <c r="F196" s="17"/>
      <c r="G196" s="17"/>
      <c r="H196" s="17"/>
      <c r="I196" s="17"/>
      <c r="J196" s="17"/>
      <c r="K196" s="17"/>
      <c r="L196" s="17"/>
      <c r="M196" s="17"/>
      <c r="N196" s="17"/>
      <c r="O196" s="17"/>
      <c r="P196" s="17"/>
      <c r="Q196" s="17"/>
      <c r="R196" s="17"/>
      <c r="S196" s="17"/>
      <c r="T196" s="17"/>
      <c r="U196" s="17"/>
      <c r="V196" s="19"/>
      <c r="W196" s="17"/>
      <c r="X196" s="17"/>
      <c r="Y196" s="17"/>
    </row>
    <row r="197" spans="1:25">
      <c r="A197" s="17"/>
      <c r="B197" s="17"/>
      <c r="C197" s="17"/>
      <c r="D197" s="17"/>
      <c r="E197" s="17"/>
      <c r="F197" s="17"/>
      <c r="G197" s="17"/>
      <c r="H197" s="17"/>
      <c r="I197" s="17"/>
      <c r="J197" s="17"/>
      <c r="K197" s="17"/>
      <c r="L197" s="17"/>
      <c r="M197" s="17"/>
      <c r="N197" s="17"/>
      <c r="O197" s="17"/>
      <c r="P197" s="17"/>
      <c r="Q197" s="17"/>
      <c r="R197" s="17"/>
      <c r="S197" s="17"/>
      <c r="T197" s="17"/>
      <c r="U197" s="17"/>
      <c r="V197" s="19"/>
      <c r="W197" s="17"/>
      <c r="X197" s="17"/>
      <c r="Y197" s="17"/>
    </row>
    <row r="198" spans="1:25">
      <c r="A198" s="17"/>
      <c r="B198" s="17"/>
      <c r="C198" s="17"/>
      <c r="D198" s="17"/>
      <c r="E198" s="17"/>
      <c r="F198" s="17"/>
      <c r="G198" s="17"/>
      <c r="H198" s="17"/>
      <c r="I198" s="17"/>
      <c r="J198" s="17"/>
      <c r="K198" s="17"/>
      <c r="L198" s="17"/>
      <c r="M198" s="17"/>
      <c r="N198" s="17"/>
      <c r="O198" s="17"/>
      <c r="P198" s="17"/>
      <c r="Q198" s="17"/>
      <c r="R198" s="17"/>
      <c r="S198" s="17"/>
      <c r="T198" s="17"/>
      <c r="U198" s="17"/>
      <c r="V198" s="19"/>
      <c r="W198" s="17"/>
      <c r="X198" s="17"/>
      <c r="Y198" s="17"/>
    </row>
    <row r="199" spans="1:25">
      <c r="A199" s="17"/>
      <c r="B199" s="17"/>
      <c r="C199" s="17"/>
      <c r="D199" s="17"/>
      <c r="E199" s="17"/>
      <c r="F199" s="17"/>
      <c r="G199" s="17"/>
      <c r="H199" s="17"/>
      <c r="I199" s="17"/>
      <c r="J199" s="17"/>
      <c r="K199" s="17"/>
      <c r="L199" s="17"/>
      <c r="M199" s="17"/>
      <c r="N199" s="17"/>
      <c r="O199" s="17"/>
      <c r="P199" s="17"/>
      <c r="Q199" s="17"/>
      <c r="R199" s="17"/>
      <c r="S199" s="17"/>
      <c r="T199" s="17"/>
      <c r="U199" s="17"/>
      <c r="V199" s="19"/>
      <c r="W199" s="17"/>
      <c r="X199" s="17"/>
      <c r="Y199" s="17"/>
    </row>
    <row r="200" spans="1:25">
      <c r="A200" s="17"/>
      <c r="B200" s="17"/>
      <c r="C200" s="17"/>
      <c r="D200" s="17"/>
      <c r="E200" s="17"/>
      <c r="F200" s="17"/>
      <c r="G200" s="17"/>
      <c r="H200" s="17"/>
      <c r="I200" s="17"/>
      <c r="J200" s="17"/>
      <c r="K200" s="17"/>
      <c r="L200" s="17"/>
      <c r="M200" s="17"/>
      <c r="N200" s="17"/>
      <c r="O200" s="17"/>
      <c r="P200" s="17"/>
      <c r="Q200" s="17"/>
      <c r="R200" s="17"/>
      <c r="S200" s="17"/>
      <c r="T200" s="17"/>
      <c r="U200" s="17"/>
      <c r="V200" s="19"/>
      <c r="W200" s="17"/>
      <c r="X200" s="17"/>
      <c r="Y200" s="17"/>
    </row>
    <row r="201" spans="1:25">
      <c r="A201" s="17"/>
      <c r="B201" s="17"/>
      <c r="C201" s="17"/>
      <c r="D201" s="17"/>
      <c r="E201" s="17"/>
      <c r="F201" s="17"/>
      <c r="G201" s="17"/>
      <c r="H201" s="17"/>
      <c r="I201" s="17"/>
      <c r="J201" s="17"/>
      <c r="K201" s="17"/>
      <c r="L201" s="17"/>
      <c r="M201" s="17"/>
      <c r="N201" s="17"/>
      <c r="O201" s="17"/>
      <c r="P201" s="17"/>
      <c r="Q201" s="17"/>
      <c r="R201" s="17"/>
      <c r="S201" s="17"/>
      <c r="T201" s="17"/>
      <c r="U201" s="17"/>
      <c r="V201" s="19"/>
      <c r="W201" s="17"/>
      <c r="X201" s="17"/>
      <c r="Y201" s="17"/>
    </row>
    <row r="202" spans="1:25">
      <c r="A202" s="17"/>
      <c r="B202" s="17"/>
      <c r="C202" s="17"/>
      <c r="D202" s="17"/>
      <c r="E202" s="17"/>
      <c r="F202" s="17"/>
      <c r="G202" s="17"/>
      <c r="H202" s="17"/>
      <c r="I202" s="17"/>
      <c r="J202" s="17"/>
      <c r="K202" s="17"/>
      <c r="L202" s="17"/>
      <c r="M202" s="17"/>
      <c r="N202" s="17"/>
      <c r="O202" s="17"/>
      <c r="P202" s="17"/>
      <c r="Q202" s="17"/>
      <c r="R202" s="17"/>
      <c r="S202" s="17"/>
      <c r="T202" s="17"/>
      <c r="U202" s="17"/>
      <c r="V202" s="19"/>
      <c r="W202" s="17"/>
      <c r="X202" s="17"/>
      <c r="Y202" s="17"/>
    </row>
    <row r="203" spans="1:25">
      <c r="A203" s="17"/>
      <c r="B203" s="17"/>
      <c r="C203" s="17"/>
      <c r="D203" s="17"/>
      <c r="E203" s="17"/>
      <c r="F203" s="17"/>
      <c r="G203" s="17"/>
      <c r="H203" s="17"/>
      <c r="I203" s="17"/>
      <c r="J203" s="17"/>
      <c r="K203" s="17"/>
      <c r="L203" s="17"/>
      <c r="M203" s="17"/>
      <c r="N203" s="17"/>
      <c r="O203" s="17"/>
      <c r="P203" s="17"/>
      <c r="Q203" s="17"/>
      <c r="R203" s="17"/>
      <c r="S203" s="17"/>
      <c r="T203" s="17"/>
      <c r="U203" s="17"/>
      <c r="V203" s="19"/>
      <c r="W203" s="17"/>
      <c r="X203" s="17"/>
      <c r="Y203" s="17"/>
    </row>
    <row r="204" spans="1:25">
      <c r="A204" s="17"/>
      <c r="B204" s="17"/>
      <c r="C204" s="17"/>
      <c r="D204" s="17"/>
      <c r="E204" s="17"/>
      <c r="F204" s="17"/>
      <c r="G204" s="17"/>
      <c r="H204" s="17"/>
      <c r="I204" s="17"/>
      <c r="J204" s="17"/>
      <c r="K204" s="17"/>
      <c r="L204" s="17"/>
      <c r="M204" s="17"/>
      <c r="N204" s="17"/>
      <c r="O204" s="17"/>
      <c r="P204" s="17"/>
      <c r="Q204" s="17"/>
      <c r="R204" s="17"/>
      <c r="S204" s="17"/>
      <c r="T204" s="17"/>
      <c r="U204" s="17"/>
      <c r="V204" s="19"/>
      <c r="W204" s="17"/>
      <c r="X204" s="17"/>
      <c r="Y204" s="17"/>
    </row>
    <row r="205" spans="1:25">
      <c r="A205" s="17"/>
      <c r="B205" s="17"/>
      <c r="C205" s="17"/>
      <c r="D205" s="17"/>
      <c r="E205" s="17"/>
      <c r="F205" s="17"/>
      <c r="G205" s="17"/>
      <c r="H205" s="17"/>
      <c r="I205" s="17"/>
      <c r="J205" s="17"/>
      <c r="K205" s="17"/>
      <c r="L205" s="17"/>
      <c r="M205" s="17"/>
      <c r="N205" s="17"/>
      <c r="O205" s="17"/>
      <c r="P205" s="17"/>
      <c r="Q205" s="17"/>
      <c r="R205" s="17"/>
      <c r="S205" s="17"/>
      <c r="T205" s="17"/>
      <c r="U205" s="17"/>
      <c r="V205" s="19"/>
      <c r="W205" s="17"/>
      <c r="X205" s="17"/>
      <c r="Y205" s="17"/>
    </row>
    <row r="206" spans="1:25">
      <c r="A206" s="17"/>
      <c r="B206" s="17"/>
      <c r="C206" s="17"/>
      <c r="D206" s="17"/>
      <c r="E206" s="17"/>
      <c r="F206" s="17"/>
      <c r="G206" s="17"/>
      <c r="H206" s="17"/>
      <c r="I206" s="17"/>
      <c r="J206" s="17"/>
      <c r="K206" s="17"/>
      <c r="L206" s="17"/>
      <c r="M206" s="17"/>
      <c r="N206" s="17"/>
      <c r="O206" s="17"/>
      <c r="P206" s="17"/>
      <c r="Q206" s="17"/>
      <c r="R206" s="17"/>
      <c r="S206" s="17"/>
      <c r="T206" s="17"/>
      <c r="U206" s="17"/>
      <c r="V206" s="19"/>
      <c r="W206" s="17"/>
      <c r="X206" s="17"/>
      <c r="Y206" s="17"/>
    </row>
    <row r="207" spans="1:25">
      <c r="A207" s="17"/>
      <c r="B207" s="17"/>
      <c r="C207" s="17"/>
      <c r="D207" s="17"/>
      <c r="E207" s="17"/>
      <c r="F207" s="17"/>
      <c r="G207" s="17"/>
      <c r="H207" s="17"/>
      <c r="I207" s="17"/>
      <c r="J207" s="17"/>
      <c r="K207" s="17"/>
      <c r="L207" s="17"/>
      <c r="M207" s="17"/>
      <c r="N207" s="17"/>
      <c r="O207" s="17"/>
      <c r="P207" s="17"/>
      <c r="Q207" s="17"/>
      <c r="R207" s="17"/>
      <c r="S207" s="17"/>
      <c r="T207" s="17"/>
      <c r="U207" s="17"/>
      <c r="V207" s="19"/>
      <c r="W207" s="17"/>
      <c r="X207" s="17"/>
      <c r="Y207" s="17"/>
    </row>
    <row r="208" spans="1:25">
      <c r="A208" s="17"/>
      <c r="B208" s="17"/>
      <c r="C208" s="17"/>
      <c r="D208" s="17"/>
      <c r="E208" s="17"/>
      <c r="F208" s="17"/>
      <c r="G208" s="17"/>
      <c r="H208" s="17"/>
      <c r="I208" s="17"/>
      <c r="J208" s="17"/>
      <c r="K208" s="17"/>
      <c r="L208" s="17"/>
      <c r="M208" s="17"/>
      <c r="N208" s="17"/>
      <c r="O208" s="17"/>
      <c r="P208" s="17"/>
      <c r="Q208" s="17"/>
      <c r="R208" s="17"/>
      <c r="S208" s="17"/>
      <c r="T208" s="17"/>
      <c r="U208" s="17"/>
      <c r="V208" s="19"/>
      <c r="W208" s="17"/>
      <c r="X208" s="17"/>
      <c r="Y208" s="17"/>
    </row>
    <row r="209" spans="1:25">
      <c r="A209" s="17"/>
      <c r="B209" s="17"/>
      <c r="C209" s="17"/>
      <c r="D209" s="17"/>
      <c r="E209" s="17"/>
      <c r="F209" s="17"/>
      <c r="G209" s="17"/>
      <c r="H209" s="17"/>
      <c r="I209" s="17"/>
      <c r="J209" s="17"/>
      <c r="K209" s="17"/>
      <c r="L209" s="17"/>
      <c r="M209" s="17"/>
      <c r="N209" s="17"/>
      <c r="O209" s="17"/>
      <c r="P209" s="17"/>
      <c r="Q209" s="17"/>
      <c r="R209" s="17"/>
      <c r="S209" s="17"/>
      <c r="T209" s="17"/>
      <c r="U209" s="17"/>
      <c r="V209" s="19"/>
      <c r="W209" s="17"/>
      <c r="X209" s="17"/>
      <c r="Y209" s="17"/>
    </row>
    <row r="210" spans="1:25">
      <c r="A210" s="17"/>
      <c r="B210" s="17"/>
      <c r="C210" s="17"/>
      <c r="D210" s="17"/>
      <c r="E210" s="17"/>
      <c r="F210" s="17"/>
      <c r="G210" s="17"/>
      <c r="H210" s="17"/>
      <c r="I210" s="17"/>
      <c r="J210" s="17"/>
      <c r="K210" s="17"/>
      <c r="L210" s="17"/>
      <c r="M210" s="17"/>
      <c r="N210" s="17"/>
      <c r="O210" s="17"/>
      <c r="P210" s="17"/>
      <c r="Q210" s="17"/>
      <c r="R210" s="17"/>
      <c r="S210" s="17"/>
      <c r="T210" s="17"/>
      <c r="U210" s="17"/>
      <c r="V210" s="19"/>
      <c r="W210" s="17"/>
      <c r="X210" s="17"/>
      <c r="Y210" s="17"/>
    </row>
    <row r="211" spans="1:25">
      <c r="A211" s="17"/>
      <c r="B211" s="17"/>
      <c r="C211" s="17"/>
      <c r="D211" s="17"/>
      <c r="E211" s="17"/>
      <c r="F211" s="17"/>
      <c r="G211" s="17"/>
      <c r="H211" s="17"/>
      <c r="I211" s="17"/>
      <c r="J211" s="17"/>
      <c r="K211" s="17"/>
      <c r="L211" s="17"/>
      <c r="M211" s="17"/>
      <c r="N211" s="17"/>
      <c r="O211" s="17"/>
      <c r="P211" s="17"/>
      <c r="Q211" s="17"/>
      <c r="R211" s="17"/>
      <c r="S211" s="17"/>
      <c r="T211" s="17"/>
      <c r="U211" s="17"/>
      <c r="V211" s="19"/>
      <c r="W211" s="17"/>
      <c r="X211" s="17"/>
      <c r="Y211" s="17"/>
    </row>
    <row r="212" spans="1:25">
      <c r="A212" s="17"/>
      <c r="B212" s="17"/>
      <c r="C212" s="17"/>
      <c r="D212" s="17"/>
      <c r="E212" s="17"/>
      <c r="F212" s="17"/>
      <c r="G212" s="17"/>
      <c r="H212" s="17"/>
      <c r="I212" s="17"/>
      <c r="J212" s="17"/>
      <c r="K212" s="17"/>
      <c r="L212" s="17"/>
      <c r="M212" s="17"/>
      <c r="N212" s="17"/>
      <c r="O212" s="17"/>
      <c r="P212" s="17"/>
      <c r="Q212" s="17"/>
      <c r="R212" s="17"/>
      <c r="S212" s="17"/>
      <c r="T212" s="17"/>
      <c r="U212" s="17"/>
      <c r="V212" s="19"/>
      <c r="W212" s="17"/>
      <c r="X212" s="17"/>
      <c r="Y212" s="17"/>
    </row>
    <row r="213" spans="1:25">
      <c r="A213" s="17"/>
      <c r="B213" s="17"/>
      <c r="C213" s="17"/>
      <c r="D213" s="17"/>
      <c r="E213" s="17"/>
      <c r="F213" s="17"/>
      <c r="G213" s="17"/>
      <c r="H213" s="17"/>
      <c r="I213" s="17"/>
      <c r="J213" s="17"/>
      <c r="K213" s="17"/>
      <c r="L213" s="17"/>
      <c r="M213" s="17"/>
      <c r="N213" s="17"/>
      <c r="O213" s="17"/>
      <c r="P213" s="17"/>
      <c r="Q213" s="17"/>
      <c r="R213" s="17"/>
      <c r="S213" s="17"/>
      <c r="T213" s="17"/>
      <c r="U213" s="17"/>
      <c r="V213" s="19"/>
      <c r="W213" s="17"/>
      <c r="X213" s="17"/>
      <c r="Y213" s="17"/>
    </row>
    <row r="214" spans="1:25">
      <c r="A214" s="17"/>
      <c r="B214" s="17"/>
      <c r="C214" s="17"/>
      <c r="D214" s="17"/>
      <c r="E214" s="17"/>
      <c r="F214" s="17"/>
      <c r="G214" s="17"/>
      <c r="H214" s="17"/>
      <c r="I214" s="17"/>
      <c r="J214" s="17"/>
      <c r="K214" s="17"/>
      <c r="L214" s="17"/>
      <c r="M214" s="17"/>
      <c r="N214" s="17"/>
      <c r="O214" s="17"/>
      <c r="P214" s="17"/>
      <c r="Q214" s="17"/>
      <c r="R214" s="17"/>
      <c r="S214" s="17"/>
      <c r="T214" s="17"/>
      <c r="U214" s="17"/>
      <c r="V214" s="19"/>
      <c r="W214" s="17"/>
      <c r="X214" s="17"/>
      <c r="Y214" s="17"/>
    </row>
    <row r="215" spans="1:25">
      <c r="A215" s="17"/>
      <c r="B215" s="17"/>
      <c r="C215" s="17"/>
      <c r="D215" s="17"/>
      <c r="E215" s="17"/>
      <c r="F215" s="17"/>
      <c r="G215" s="17"/>
      <c r="H215" s="17"/>
      <c r="I215" s="17"/>
      <c r="J215" s="17"/>
      <c r="K215" s="17"/>
      <c r="L215" s="17"/>
      <c r="M215" s="17"/>
      <c r="N215" s="17"/>
      <c r="O215" s="17"/>
      <c r="P215" s="17"/>
      <c r="Q215" s="17"/>
      <c r="R215" s="17"/>
      <c r="S215" s="17"/>
      <c r="T215" s="17"/>
      <c r="U215" s="17"/>
      <c r="V215" s="19"/>
      <c r="W215" s="17"/>
      <c r="X215" s="17"/>
      <c r="Y215" s="17"/>
    </row>
    <row r="216" spans="1:25">
      <c r="A216" s="17"/>
      <c r="B216" s="17"/>
      <c r="C216" s="17"/>
      <c r="D216" s="17"/>
      <c r="E216" s="17"/>
      <c r="F216" s="17"/>
      <c r="G216" s="17"/>
      <c r="H216" s="17"/>
      <c r="I216" s="17"/>
      <c r="J216" s="17"/>
      <c r="K216" s="17"/>
      <c r="L216" s="17"/>
      <c r="M216" s="17"/>
      <c r="N216" s="17"/>
      <c r="O216" s="17"/>
      <c r="P216" s="17"/>
      <c r="Q216" s="17"/>
      <c r="R216" s="17"/>
      <c r="S216" s="17"/>
      <c r="T216" s="17"/>
      <c r="U216" s="17"/>
      <c r="V216" s="19"/>
      <c r="W216" s="17"/>
      <c r="X216" s="17"/>
      <c r="Y216" s="17"/>
    </row>
    <row r="217" spans="1:25">
      <c r="A217" s="17"/>
      <c r="B217" s="17"/>
      <c r="C217" s="17"/>
      <c r="D217" s="17"/>
      <c r="E217" s="17"/>
      <c r="F217" s="17"/>
      <c r="G217" s="17"/>
      <c r="H217" s="17"/>
      <c r="I217" s="17"/>
      <c r="J217" s="17"/>
      <c r="K217" s="17"/>
      <c r="L217" s="17"/>
      <c r="M217" s="17"/>
      <c r="N217" s="17"/>
      <c r="O217" s="17"/>
      <c r="P217" s="17"/>
      <c r="Q217" s="17"/>
      <c r="R217" s="17"/>
      <c r="S217" s="17"/>
      <c r="T217" s="17"/>
      <c r="U217" s="17"/>
      <c r="V217" s="19"/>
      <c r="W217" s="17"/>
      <c r="X217" s="17"/>
      <c r="Y217" s="17"/>
    </row>
    <row r="218" spans="1:25">
      <c r="A218" s="17"/>
      <c r="B218" s="17"/>
      <c r="C218" s="17"/>
      <c r="D218" s="17"/>
      <c r="E218" s="17"/>
      <c r="F218" s="17"/>
      <c r="G218" s="17"/>
      <c r="H218" s="17"/>
      <c r="I218" s="17"/>
      <c r="J218" s="17"/>
      <c r="K218" s="17"/>
      <c r="L218" s="17"/>
      <c r="M218" s="17"/>
      <c r="N218" s="17"/>
      <c r="O218" s="17"/>
      <c r="P218" s="17"/>
      <c r="Q218" s="17"/>
      <c r="R218" s="17"/>
      <c r="S218" s="17"/>
      <c r="T218" s="17"/>
      <c r="U218" s="17"/>
      <c r="V218" s="19"/>
      <c r="W218" s="17"/>
      <c r="X218" s="17"/>
      <c r="Y218" s="17"/>
    </row>
    <row r="219" spans="1:25">
      <c r="A219" s="17"/>
      <c r="B219" s="17"/>
      <c r="C219" s="17"/>
      <c r="D219" s="17"/>
      <c r="E219" s="17"/>
      <c r="F219" s="17"/>
      <c r="G219" s="17"/>
      <c r="H219" s="17"/>
      <c r="I219" s="17"/>
      <c r="J219" s="17"/>
      <c r="K219" s="17"/>
      <c r="L219" s="17"/>
      <c r="M219" s="17"/>
      <c r="N219" s="17"/>
      <c r="O219" s="17"/>
      <c r="P219" s="17"/>
      <c r="Q219" s="17"/>
      <c r="R219" s="17"/>
      <c r="S219" s="17"/>
      <c r="T219" s="17"/>
      <c r="U219" s="17"/>
      <c r="V219" s="19"/>
      <c r="W219" s="17"/>
      <c r="X219" s="17"/>
      <c r="Y219" s="17"/>
    </row>
    <row r="220" spans="1:25">
      <c r="A220" s="17"/>
      <c r="B220" s="17"/>
      <c r="C220" s="17"/>
      <c r="D220" s="17"/>
      <c r="E220" s="17"/>
      <c r="F220" s="17"/>
      <c r="G220" s="17"/>
      <c r="H220" s="17"/>
      <c r="I220" s="17"/>
      <c r="J220" s="17"/>
      <c r="K220" s="17"/>
      <c r="L220" s="17"/>
      <c r="M220" s="17"/>
      <c r="N220" s="17"/>
      <c r="O220" s="17"/>
      <c r="P220" s="17"/>
      <c r="Q220" s="17"/>
      <c r="R220" s="17"/>
      <c r="S220" s="17"/>
      <c r="T220" s="17"/>
      <c r="U220" s="17"/>
      <c r="V220" s="19"/>
      <c r="W220" s="17"/>
      <c r="X220" s="17"/>
      <c r="Y220" s="17"/>
    </row>
    <row r="221" spans="1:25">
      <c r="A221" s="17"/>
      <c r="B221" s="17"/>
      <c r="C221" s="17"/>
      <c r="D221" s="17"/>
      <c r="E221" s="17"/>
      <c r="F221" s="17"/>
      <c r="G221" s="17"/>
      <c r="H221" s="17"/>
      <c r="I221" s="17"/>
      <c r="J221" s="17"/>
      <c r="K221" s="17"/>
      <c r="L221" s="17"/>
      <c r="M221" s="17"/>
      <c r="N221" s="17"/>
      <c r="O221" s="17"/>
      <c r="P221" s="17"/>
      <c r="Q221" s="17"/>
      <c r="R221" s="17"/>
      <c r="S221" s="17"/>
      <c r="T221" s="17"/>
      <c r="U221" s="17"/>
      <c r="V221" s="19"/>
      <c r="W221" s="17"/>
      <c r="X221" s="17"/>
      <c r="Y221" s="17"/>
    </row>
    <row r="222" spans="1:25">
      <c r="A222" s="17"/>
      <c r="B222" s="17"/>
      <c r="C222" s="17"/>
      <c r="D222" s="17"/>
      <c r="E222" s="17"/>
      <c r="F222" s="17"/>
      <c r="G222" s="17"/>
      <c r="H222" s="17"/>
      <c r="I222" s="17"/>
      <c r="J222" s="17"/>
      <c r="K222" s="17"/>
      <c r="L222" s="17"/>
      <c r="M222" s="17"/>
      <c r="N222" s="17"/>
      <c r="O222" s="17"/>
      <c r="P222" s="17"/>
      <c r="Q222" s="17"/>
      <c r="R222" s="17"/>
      <c r="S222" s="17"/>
      <c r="T222" s="17"/>
      <c r="U222" s="17"/>
      <c r="V222" s="19"/>
      <c r="W222" s="17"/>
      <c r="X222" s="17"/>
      <c r="Y222" s="17"/>
    </row>
    <row r="223" spans="1:25">
      <c r="A223" s="17"/>
      <c r="B223" s="17"/>
      <c r="C223" s="17"/>
      <c r="D223" s="17"/>
      <c r="E223" s="17"/>
      <c r="F223" s="17"/>
      <c r="G223" s="17"/>
      <c r="H223" s="17"/>
      <c r="I223" s="17"/>
      <c r="J223" s="17"/>
      <c r="K223" s="17"/>
      <c r="L223" s="17"/>
      <c r="M223" s="17"/>
      <c r="N223" s="17"/>
      <c r="O223" s="17"/>
      <c r="P223" s="17"/>
      <c r="Q223" s="17"/>
      <c r="R223" s="17"/>
      <c r="S223" s="17"/>
      <c r="T223" s="17"/>
      <c r="U223" s="17"/>
      <c r="V223" s="19"/>
      <c r="W223" s="17"/>
      <c r="X223" s="17"/>
      <c r="Y223" s="17"/>
    </row>
    <row r="224" spans="1:25">
      <c r="A224" s="17"/>
      <c r="B224" s="17"/>
      <c r="C224" s="17"/>
      <c r="D224" s="17"/>
      <c r="E224" s="17"/>
      <c r="F224" s="17"/>
      <c r="G224" s="17"/>
      <c r="H224" s="17"/>
      <c r="I224" s="17"/>
      <c r="J224" s="17"/>
      <c r="K224" s="17"/>
      <c r="L224" s="17"/>
      <c r="M224" s="17"/>
      <c r="N224" s="17"/>
      <c r="O224" s="17"/>
      <c r="P224" s="17"/>
      <c r="Q224" s="17"/>
      <c r="R224" s="17"/>
      <c r="S224" s="17"/>
      <c r="T224" s="17"/>
      <c r="U224" s="17"/>
      <c r="V224" s="19"/>
      <c r="W224" s="17"/>
      <c r="X224" s="17"/>
      <c r="Y224" s="17"/>
    </row>
    <row r="225" spans="1:25">
      <c r="A225" s="17"/>
      <c r="B225" s="17"/>
      <c r="C225" s="17"/>
      <c r="D225" s="17"/>
      <c r="E225" s="17"/>
      <c r="F225" s="17"/>
      <c r="G225" s="17"/>
      <c r="H225" s="17"/>
      <c r="I225" s="17"/>
      <c r="J225" s="17"/>
      <c r="K225" s="17"/>
      <c r="L225" s="17"/>
      <c r="M225" s="17"/>
      <c r="N225" s="17"/>
      <c r="O225" s="17"/>
      <c r="P225" s="17"/>
      <c r="Q225" s="17"/>
      <c r="R225" s="17"/>
      <c r="S225" s="17"/>
      <c r="T225" s="17"/>
      <c r="U225" s="17"/>
      <c r="V225" s="19"/>
      <c r="W225" s="17"/>
      <c r="X225" s="17"/>
      <c r="Y225" s="17"/>
    </row>
    <row r="226" spans="1:25">
      <c r="A226" s="17"/>
      <c r="B226" s="17"/>
      <c r="C226" s="17"/>
      <c r="D226" s="17"/>
      <c r="E226" s="17"/>
      <c r="F226" s="17"/>
      <c r="G226" s="17"/>
      <c r="H226" s="17"/>
      <c r="I226" s="17"/>
      <c r="J226" s="17"/>
      <c r="K226" s="17"/>
      <c r="L226" s="17"/>
      <c r="M226" s="17"/>
      <c r="N226" s="17"/>
      <c r="O226" s="17"/>
      <c r="P226" s="17"/>
      <c r="Q226" s="17"/>
      <c r="R226" s="17"/>
      <c r="S226" s="17"/>
      <c r="T226" s="17"/>
      <c r="U226" s="17"/>
      <c r="V226" s="19"/>
      <c r="W226" s="17"/>
      <c r="X226" s="17"/>
      <c r="Y226" s="17"/>
    </row>
    <row r="227" spans="1:25">
      <c r="A227" s="17"/>
      <c r="B227" s="17"/>
      <c r="C227" s="17"/>
      <c r="D227" s="17"/>
      <c r="E227" s="17"/>
      <c r="F227" s="17"/>
      <c r="G227" s="17"/>
      <c r="H227" s="17"/>
      <c r="I227" s="17"/>
      <c r="J227" s="17"/>
      <c r="K227" s="17"/>
      <c r="L227" s="17"/>
      <c r="M227" s="17"/>
      <c r="N227" s="17"/>
      <c r="O227" s="17"/>
      <c r="P227" s="17"/>
      <c r="Q227" s="17"/>
      <c r="R227" s="17"/>
      <c r="S227" s="17"/>
      <c r="T227" s="17"/>
      <c r="U227" s="17"/>
      <c r="V227" s="19"/>
      <c r="W227" s="17"/>
      <c r="X227" s="17"/>
      <c r="Y227" s="17"/>
    </row>
    <row r="228" spans="1:25">
      <c r="A228" s="17"/>
      <c r="B228" s="17"/>
      <c r="C228" s="17"/>
      <c r="D228" s="17"/>
      <c r="E228" s="17"/>
      <c r="F228" s="17"/>
      <c r="G228" s="17"/>
      <c r="H228" s="17"/>
      <c r="I228" s="17"/>
      <c r="J228" s="17"/>
      <c r="K228" s="17"/>
      <c r="L228" s="17"/>
      <c r="M228" s="17"/>
      <c r="N228" s="17"/>
      <c r="O228" s="17"/>
      <c r="P228" s="17"/>
      <c r="Q228" s="17"/>
      <c r="R228" s="17"/>
      <c r="S228" s="17"/>
      <c r="T228" s="17"/>
      <c r="U228" s="17"/>
      <c r="V228" s="19"/>
      <c r="W228" s="17"/>
      <c r="X228" s="17"/>
      <c r="Y228" s="17"/>
    </row>
    <row r="229" spans="1:25">
      <c r="A229" s="17"/>
      <c r="B229" s="17"/>
      <c r="C229" s="17"/>
      <c r="D229" s="17"/>
      <c r="E229" s="17"/>
      <c r="F229" s="17"/>
      <c r="G229" s="17"/>
      <c r="H229" s="17"/>
      <c r="I229" s="17"/>
      <c r="J229" s="17"/>
      <c r="K229" s="17"/>
      <c r="L229" s="17"/>
      <c r="M229" s="17"/>
      <c r="N229" s="17"/>
      <c r="O229" s="17"/>
      <c r="P229" s="17"/>
      <c r="Q229" s="17"/>
      <c r="R229" s="17"/>
      <c r="S229" s="17"/>
      <c r="T229" s="17"/>
      <c r="U229" s="17"/>
      <c r="V229" s="19"/>
      <c r="W229" s="17"/>
      <c r="X229" s="17"/>
      <c r="Y229" s="17"/>
    </row>
    <row r="230" spans="1:25">
      <c r="A230" s="17"/>
      <c r="B230" s="17"/>
      <c r="C230" s="17"/>
      <c r="D230" s="17"/>
      <c r="E230" s="17"/>
      <c r="F230" s="17"/>
      <c r="G230" s="17"/>
      <c r="H230" s="17"/>
      <c r="I230" s="17"/>
      <c r="J230" s="17"/>
      <c r="K230" s="17"/>
      <c r="L230" s="17"/>
      <c r="M230" s="17"/>
      <c r="N230" s="17"/>
      <c r="O230" s="17"/>
      <c r="P230" s="17"/>
      <c r="Q230" s="17"/>
      <c r="R230" s="17"/>
      <c r="S230" s="17"/>
      <c r="T230" s="17"/>
      <c r="U230" s="17"/>
      <c r="V230" s="19"/>
      <c r="W230" s="17"/>
      <c r="X230" s="17"/>
      <c r="Y230" s="17"/>
    </row>
    <row r="231" spans="1:25">
      <c r="A231" s="17"/>
      <c r="B231" s="17"/>
      <c r="C231" s="17"/>
      <c r="D231" s="17"/>
      <c r="E231" s="17"/>
      <c r="F231" s="17"/>
      <c r="G231" s="17"/>
      <c r="H231" s="17"/>
      <c r="I231" s="17"/>
      <c r="J231" s="17"/>
      <c r="K231" s="17"/>
      <c r="L231" s="17"/>
      <c r="M231" s="17"/>
      <c r="N231" s="17"/>
      <c r="O231" s="17"/>
      <c r="P231" s="17"/>
      <c r="Q231" s="17"/>
      <c r="R231" s="17"/>
      <c r="S231" s="17"/>
      <c r="T231" s="17"/>
      <c r="U231" s="17"/>
      <c r="V231" s="19"/>
      <c r="W231" s="17"/>
      <c r="X231" s="17"/>
      <c r="Y231" s="17"/>
    </row>
    <row r="232" spans="1:25">
      <c r="A232" s="17"/>
      <c r="B232" s="17"/>
      <c r="C232" s="17"/>
      <c r="D232" s="17"/>
      <c r="E232" s="17"/>
      <c r="F232" s="17"/>
      <c r="G232" s="17"/>
      <c r="H232" s="17"/>
      <c r="I232" s="17"/>
      <c r="J232" s="17"/>
      <c r="K232" s="17"/>
      <c r="L232" s="17"/>
      <c r="M232" s="17"/>
      <c r="N232" s="17"/>
      <c r="O232" s="17"/>
      <c r="P232" s="17"/>
      <c r="Q232" s="17"/>
      <c r="R232" s="17"/>
      <c r="S232" s="17"/>
      <c r="T232" s="17"/>
      <c r="U232" s="17"/>
      <c r="V232" s="19"/>
      <c r="W232" s="17"/>
      <c r="X232" s="17"/>
      <c r="Y232" s="17"/>
    </row>
    <row r="233" spans="1:25">
      <c r="A233" s="17"/>
      <c r="B233" s="17"/>
      <c r="C233" s="17"/>
      <c r="D233" s="17"/>
      <c r="E233" s="17"/>
      <c r="F233" s="17"/>
      <c r="G233" s="17"/>
      <c r="H233" s="17"/>
      <c r="I233" s="17"/>
      <c r="J233" s="17"/>
      <c r="K233" s="17"/>
      <c r="L233" s="17"/>
      <c r="M233" s="17"/>
      <c r="N233" s="17"/>
      <c r="O233" s="17"/>
      <c r="P233" s="17"/>
      <c r="Q233" s="17"/>
      <c r="R233" s="17"/>
      <c r="S233" s="17"/>
      <c r="T233" s="17"/>
      <c r="U233" s="17"/>
      <c r="V233" s="19"/>
      <c r="W233" s="17"/>
      <c r="X233" s="17"/>
      <c r="Y233" s="17"/>
    </row>
    <row r="234" spans="1:25">
      <c r="A234" s="17"/>
      <c r="B234" s="17"/>
      <c r="C234" s="17"/>
      <c r="D234" s="17"/>
      <c r="E234" s="17"/>
      <c r="F234" s="17"/>
      <c r="G234" s="17"/>
      <c r="H234" s="17"/>
      <c r="I234" s="17"/>
      <c r="J234" s="17"/>
      <c r="K234" s="17"/>
      <c r="L234" s="17"/>
      <c r="M234" s="17"/>
      <c r="N234" s="17"/>
      <c r="O234" s="17"/>
      <c r="P234" s="17"/>
      <c r="Q234" s="17"/>
      <c r="R234" s="17"/>
      <c r="S234" s="17"/>
      <c r="T234" s="17"/>
      <c r="U234" s="17"/>
      <c r="V234" s="19"/>
      <c r="W234" s="17"/>
      <c r="X234" s="17"/>
      <c r="Y234" s="17"/>
    </row>
    <row r="235" spans="1:25">
      <c r="A235" s="17"/>
      <c r="B235" s="17"/>
      <c r="C235" s="17"/>
      <c r="D235" s="17"/>
      <c r="E235" s="17"/>
      <c r="F235" s="17"/>
      <c r="G235" s="17"/>
      <c r="H235" s="17"/>
      <c r="I235" s="17"/>
      <c r="J235" s="17"/>
      <c r="K235" s="17"/>
      <c r="L235" s="17"/>
      <c r="M235" s="17"/>
      <c r="N235" s="17"/>
      <c r="O235" s="17"/>
      <c r="P235" s="17"/>
      <c r="Q235" s="17"/>
      <c r="R235" s="17"/>
      <c r="S235" s="17"/>
      <c r="T235" s="17"/>
      <c r="U235" s="17"/>
      <c r="V235" s="19"/>
      <c r="W235" s="17"/>
      <c r="X235" s="17"/>
      <c r="Y235" s="17"/>
    </row>
    <row r="236" spans="1:25">
      <c r="A236" s="17"/>
      <c r="B236" s="17"/>
      <c r="C236" s="17"/>
      <c r="D236" s="17"/>
      <c r="E236" s="17"/>
      <c r="F236" s="17"/>
      <c r="G236" s="17"/>
      <c r="H236" s="17"/>
      <c r="I236" s="17"/>
      <c r="J236" s="17"/>
      <c r="K236" s="17"/>
      <c r="L236" s="17"/>
      <c r="M236" s="17"/>
      <c r="N236" s="17"/>
      <c r="O236" s="17"/>
      <c r="P236" s="17"/>
      <c r="Q236" s="17"/>
      <c r="R236" s="17"/>
      <c r="S236" s="17"/>
      <c r="T236" s="17"/>
      <c r="U236" s="17"/>
      <c r="V236" s="19"/>
      <c r="W236" s="17"/>
      <c r="X236" s="17"/>
      <c r="Y236" s="17"/>
    </row>
    <row r="237" spans="1:25">
      <c r="A237" s="17"/>
      <c r="B237" s="17"/>
      <c r="C237" s="17"/>
      <c r="D237" s="17"/>
      <c r="E237" s="17"/>
      <c r="F237" s="17"/>
      <c r="G237" s="17"/>
      <c r="H237" s="17"/>
      <c r="I237" s="17"/>
      <c r="J237" s="17"/>
      <c r="K237" s="17"/>
      <c r="L237" s="17"/>
      <c r="M237" s="17"/>
      <c r="N237" s="17"/>
      <c r="O237" s="17"/>
      <c r="P237" s="17"/>
      <c r="Q237" s="17"/>
      <c r="R237" s="17"/>
      <c r="S237" s="17"/>
      <c r="T237" s="17"/>
      <c r="U237" s="17"/>
      <c r="V237" s="19"/>
      <c r="W237" s="17"/>
      <c r="X237" s="17"/>
      <c r="Y237" s="17"/>
    </row>
    <row r="238" spans="1:25">
      <c r="A238" s="17"/>
      <c r="B238" s="17"/>
      <c r="C238" s="17"/>
      <c r="D238" s="17"/>
      <c r="E238" s="17"/>
      <c r="F238" s="17"/>
      <c r="G238" s="17"/>
      <c r="H238" s="17"/>
      <c r="I238" s="17"/>
      <c r="J238" s="17"/>
      <c r="K238" s="17"/>
      <c r="L238" s="17"/>
      <c r="M238" s="17"/>
      <c r="N238" s="17"/>
      <c r="O238" s="17"/>
      <c r="P238" s="17"/>
      <c r="Q238" s="17"/>
      <c r="R238" s="17"/>
      <c r="S238" s="17"/>
      <c r="T238" s="17"/>
      <c r="U238" s="17"/>
      <c r="V238" s="19"/>
      <c r="W238" s="17"/>
      <c r="X238" s="17"/>
      <c r="Y238" s="17"/>
    </row>
    <row r="239" spans="1:25">
      <c r="A239" s="17"/>
      <c r="B239" s="17"/>
      <c r="C239" s="17"/>
      <c r="D239" s="17"/>
      <c r="E239" s="17"/>
      <c r="F239" s="17"/>
      <c r="G239" s="17"/>
      <c r="H239" s="17"/>
      <c r="I239" s="17"/>
      <c r="J239" s="17"/>
      <c r="K239" s="17"/>
      <c r="L239" s="17"/>
      <c r="M239" s="17"/>
      <c r="N239" s="17"/>
      <c r="O239" s="17"/>
      <c r="P239" s="17"/>
      <c r="Q239" s="17"/>
      <c r="R239" s="17"/>
      <c r="S239" s="17"/>
      <c r="T239" s="17"/>
      <c r="U239" s="17"/>
      <c r="V239" s="19"/>
      <c r="W239" s="17"/>
      <c r="X239" s="17"/>
      <c r="Y239" s="17"/>
    </row>
    <row r="240" spans="1:25">
      <c r="A240" s="17"/>
      <c r="B240" s="17"/>
      <c r="C240" s="17"/>
      <c r="D240" s="17"/>
      <c r="E240" s="17"/>
      <c r="F240" s="17"/>
      <c r="G240" s="17"/>
      <c r="H240" s="17"/>
      <c r="I240" s="17"/>
      <c r="J240" s="17"/>
      <c r="K240" s="17"/>
      <c r="L240" s="17"/>
      <c r="M240" s="17"/>
      <c r="N240" s="17"/>
      <c r="O240" s="17"/>
      <c r="P240" s="17"/>
      <c r="Q240" s="17"/>
      <c r="R240" s="17"/>
      <c r="S240" s="17"/>
      <c r="T240" s="17"/>
      <c r="U240" s="17"/>
      <c r="V240" s="19"/>
      <c r="W240" s="17"/>
      <c r="X240" s="17"/>
      <c r="Y240" s="17"/>
    </row>
    <row r="241" spans="1:25">
      <c r="A241" s="17"/>
      <c r="B241" s="17"/>
      <c r="C241" s="17"/>
      <c r="D241" s="17"/>
      <c r="E241" s="17"/>
      <c r="F241" s="17"/>
      <c r="G241" s="17"/>
      <c r="H241" s="17"/>
      <c r="I241" s="17"/>
      <c r="J241" s="17"/>
      <c r="K241" s="17"/>
      <c r="L241" s="17"/>
      <c r="M241" s="17"/>
      <c r="N241" s="17"/>
      <c r="O241" s="17"/>
      <c r="P241" s="17"/>
      <c r="Q241" s="17"/>
      <c r="R241" s="17"/>
      <c r="S241" s="17"/>
      <c r="T241" s="17"/>
      <c r="U241" s="17"/>
      <c r="V241" s="19"/>
      <c r="W241" s="17"/>
      <c r="X241" s="17"/>
      <c r="Y241" s="17"/>
    </row>
    <row r="242" spans="1:25">
      <c r="A242" s="17"/>
      <c r="B242" s="17"/>
      <c r="C242" s="17"/>
      <c r="D242" s="17"/>
      <c r="E242" s="17"/>
      <c r="F242" s="17"/>
      <c r="G242" s="17"/>
      <c r="H242" s="17"/>
      <c r="I242" s="17"/>
      <c r="J242" s="17"/>
      <c r="K242" s="17"/>
      <c r="L242" s="17"/>
      <c r="M242" s="17"/>
      <c r="N242" s="17"/>
      <c r="O242" s="17"/>
      <c r="P242" s="17"/>
      <c r="Q242" s="17"/>
      <c r="R242" s="17"/>
      <c r="S242" s="17"/>
      <c r="T242" s="17"/>
      <c r="U242" s="17"/>
      <c r="V242" s="19"/>
      <c r="W242" s="17"/>
      <c r="X242" s="17"/>
      <c r="Y242" s="17"/>
    </row>
    <row r="243" spans="1:25">
      <c r="A243" s="17"/>
      <c r="B243" s="17"/>
      <c r="C243" s="17"/>
      <c r="D243" s="17"/>
      <c r="E243" s="17"/>
      <c r="F243" s="17"/>
      <c r="G243" s="17"/>
      <c r="H243" s="17"/>
      <c r="I243" s="17"/>
      <c r="J243" s="17"/>
      <c r="K243" s="17"/>
      <c r="L243" s="17"/>
      <c r="M243" s="17"/>
      <c r="N243" s="17"/>
      <c r="O243" s="17"/>
      <c r="P243" s="17"/>
      <c r="Q243" s="17"/>
      <c r="R243" s="17"/>
      <c r="S243" s="17"/>
      <c r="T243" s="17"/>
      <c r="U243" s="17"/>
      <c r="V243" s="19"/>
      <c r="W243" s="17"/>
      <c r="X243" s="17"/>
      <c r="Y243" s="17"/>
    </row>
    <row r="244" spans="1:25">
      <c r="A244" s="17"/>
      <c r="B244" s="17"/>
      <c r="C244" s="17"/>
      <c r="D244" s="17"/>
      <c r="E244" s="17"/>
      <c r="F244" s="17"/>
      <c r="G244" s="17"/>
      <c r="H244" s="17"/>
      <c r="I244" s="17"/>
      <c r="J244" s="17"/>
      <c r="K244" s="17"/>
      <c r="L244" s="17"/>
      <c r="M244" s="17"/>
      <c r="N244" s="17"/>
      <c r="O244" s="17"/>
      <c r="P244" s="17"/>
      <c r="Q244" s="17"/>
      <c r="R244" s="17"/>
      <c r="S244" s="17"/>
      <c r="T244" s="17"/>
      <c r="U244" s="17"/>
      <c r="V244" s="19"/>
      <c r="W244" s="17"/>
      <c r="X244" s="17"/>
      <c r="Y244" s="17"/>
    </row>
    <row r="245" spans="1:25">
      <c r="A245" s="17"/>
      <c r="B245" s="17"/>
      <c r="C245" s="17"/>
      <c r="D245" s="17"/>
      <c r="E245" s="17"/>
      <c r="F245" s="17"/>
      <c r="G245" s="17"/>
      <c r="H245" s="17"/>
      <c r="I245" s="17"/>
      <c r="J245" s="17"/>
      <c r="K245" s="17"/>
      <c r="L245" s="17"/>
      <c r="M245" s="17"/>
      <c r="N245" s="17"/>
      <c r="O245" s="17"/>
      <c r="P245" s="17"/>
      <c r="Q245" s="17"/>
      <c r="R245" s="17"/>
      <c r="S245" s="17"/>
      <c r="T245" s="17"/>
      <c r="U245" s="17"/>
      <c r="V245" s="19"/>
      <c r="W245" s="17"/>
      <c r="X245" s="17"/>
      <c r="Y245" s="17"/>
    </row>
    <row r="246" spans="1:25">
      <c r="A246" s="17"/>
      <c r="B246" s="17"/>
      <c r="C246" s="17"/>
      <c r="D246" s="17"/>
      <c r="E246" s="17"/>
      <c r="F246" s="17"/>
      <c r="G246" s="17"/>
      <c r="H246" s="17"/>
      <c r="I246" s="17"/>
      <c r="J246" s="17"/>
      <c r="K246" s="17"/>
      <c r="L246" s="17"/>
      <c r="M246" s="17"/>
      <c r="N246" s="17"/>
      <c r="O246" s="17"/>
      <c r="P246" s="17"/>
      <c r="Q246" s="17"/>
      <c r="R246" s="17"/>
      <c r="S246" s="17"/>
      <c r="T246" s="17"/>
      <c r="U246" s="17"/>
      <c r="V246" s="19"/>
      <c r="W246" s="17"/>
      <c r="X246" s="17"/>
      <c r="Y246" s="17"/>
    </row>
    <row r="247" spans="1:25">
      <c r="A247" s="17"/>
      <c r="B247" s="17"/>
      <c r="C247" s="17"/>
      <c r="D247" s="17"/>
      <c r="E247" s="17"/>
      <c r="F247" s="17"/>
      <c r="G247" s="17"/>
      <c r="H247" s="17"/>
      <c r="I247" s="17"/>
      <c r="J247" s="17"/>
      <c r="K247" s="17"/>
      <c r="L247" s="17"/>
      <c r="M247" s="17"/>
      <c r="N247" s="17"/>
      <c r="O247" s="17"/>
      <c r="P247" s="17"/>
      <c r="Q247" s="17"/>
      <c r="R247" s="17"/>
      <c r="S247" s="17"/>
      <c r="T247" s="17"/>
      <c r="U247" s="17"/>
      <c r="V247" s="19"/>
      <c r="W247" s="17"/>
      <c r="X247" s="17"/>
      <c r="Y247" s="17"/>
    </row>
    <row r="248" spans="1:25">
      <c r="A248" s="17"/>
      <c r="B248" s="17"/>
      <c r="C248" s="17"/>
      <c r="D248" s="17"/>
      <c r="E248" s="17"/>
      <c r="F248" s="17"/>
      <c r="G248" s="17"/>
      <c r="H248" s="17"/>
      <c r="I248" s="17"/>
      <c r="J248" s="17"/>
      <c r="K248" s="17"/>
      <c r="L248" s="17"/>
      <c r="M248" s="17"/>
      <c r="N248" s="17"/>
      <c r="O248" s="17"/>
      <c r="P248" s="17"/>
      <c r="Q248" s="17"/>
      <c r="R248" s="17"/>
      <c r="S248" s="17"/>
      <c r="T248" s="17"/>
      <c r="U248" s="17"/>
      <c r="V248" s="19"/>
      <c r="W248" s="17"/>
      <c r="X248" s="17"/>
      <c r="Y248" s="17"/>
    </row>
    <row r="249" spans="1:25">
      <c r="A249" s="17"/>
      <c r="B249" s="17"/>
      <c r="C249" s="17"/>
      <c r="D249" s="17"/>
      <c r="E249" s="17"/>
      <c r="F249" s="17"/>
      <c r="G249" s="17"/>
      <c r="H249" s="17"/>
      <c r="I249" s="17"/>
      <c r="J249" s="17"/>
      <c r="K249" s="17"/>
      <c r="L249" s="17"/>
      <c r="M249" s="17"/>
      <c r="N249" s="17"/>
      <c r="O249" s="17"/>
      <c r="P249" s="17"/>
      <c r="Q249" s="17"/>
      <c r="R249" s="17"/>
      <c r="S249" s="17"/>
      <c r="T249" s="17"/>
      <c r="U249" s="17"/>
      <c r="V249" s="19"/>
      <c r="W249" s="17"/>
      <c r="X249" s="17"/>
      <c r="Y249" s="17"/>
    </row>
    <row r="250" spans="1:25">
      <c r="A250" s="17"/>
      <c r="B250" s="17"/>
      <c r="C250" s="17"/>
      <c r="D250" s="17"/>
      <c r="E250" s="17"/>
      <c r="F250" s="17"/>
      <c r="G250" s="17"/>
      <c r="H250" s="17"/>
      <c r="I250" s="17"/>
      <c r="J250" s="17"/>
      <c r="K250" s="17"/>
      <c r="L250" s="17"/>
      <c r="M250" s="17"/>
      <c r="N250" s="17"/>
      <c r="O250" s="17"/>
      <c r="P250" s="17"/>
      <c r="Q250" s="17"/>
      <c r="R250" s="17"/>
      <c r="S250" s="17"/>
      <c r="T250" s="17"/>
      <c r="U250" s="17"/>
      <c r="V250" s="19"/>
      <c r="W250" s="17"/>
      <c r="X250" s="17"/>
      <c r="Y250" s="17"/>
    </row>
    <row r="251" spans="1:25">
      <c r="A251" s="17"/>
      <c r="B251" s="17"/>
      <c r="C251" s="17"/>
      <c r="D251" s="17"/>
      <c r="E251" s="17"/>
      <c r="F251" s="17"/>
      <c r="G251" s="17"/>
      <c r="H251" s="17"/>
      <c r="I251" s="17"/>
      <c r="J251" s="17"/>
      <c r="K251" s="17"/>
      <c r="L251" s="17"/>
      <c r="M251" s="17"/>
      <c r="N251" s="17"/>
      <c r="O251" s="17"/>
      <c r="P251" s="17"/>
      <c r="Q251" s="17"/>
      <c r="R251" s="17"/>
      <c r="S251" s="17"/>
      <c r="T251" s="17"/>
      <c r="U251" s="17"/>
      <c r="V251" s="19"/>
      <c r="W251" s="17"/>
      <c r="X251" s="17"/>
      <c r="Y251" s="17"/>
    </row>
    <row r="252" spans="1:25">
      <c r="A252" s="17"/>
      <c r="B252" s="17"/>
      <c r="C252" s="17"/>
      <c r="D252" s="17"/>
      <c r="E252" s="17"/>
      <c r="F252" s="17"/>
      <c r="G252" s="17"/>
      <c r="H252" s="17"/>
      <c r="I252" s="17"/>
      <c r="J252" s="17"/>
      <c r="K252" s="17"/>
      <c r="L252" s="17"/>
      <c r="M252" s="17"/>
      <c r="N252" s="17"/>
      <c r="O252" s="17"/>
      <c r="P252" s="17"/>
      <c r="Q252" s="17"/>
      <c r="R252" s="17"/>
      <c r="S252" s="17"/>
      <c r="T252" s="17"/>
      <c r="U252" s="17"/>
      <c r="V252" s="19"/>
      <c r="W252" s="17"/>
      <c r="X252" s="17"/>
      <c r="Y252" s="17"/>
    </row>
    <row r="253" spans="1:25">
      <c r="A253" s="17"/>
      <c r="B253" s="17"/>
      <c r="C253" s="17"/>
      <c r="D253" s="17"/>
      <c r="E253" s="17"/>
      <c r="F253" s="17"/>
      <c r="G253" s="17"/>
      <c r="H253" s="17"/>
      <c r="I253" s="17"/>
      <c r="J253" s="17"/>
      <c r="K253" s="17"/>
      <c r="L253" s="17"/>
      <c r="M253" s="17"/>
      <c r="N253" s="17"/>
      <c r="O253" s="17"/>
      <c r="P253" s="17"/>
      <c r="Q253" s="17"/>
      <c r="R253" s="17"/>
      <c r="S253" s="17"/>
      <c r="T253" s="17"/>
      <c r="U253" s="17"/>
      <c r="V253" s="19"/>
      <c r="W253" s="17"/>
      <c r="X253" s="17"/>
      <c r="Y253" s="17"/>
    </row>
    <row r="254" spans="1:25">
      <c r="A254" s="17"/>
      <c r="B254" s="17"/>
      <c r="C254" s="17"/>
      <c r="D254" s="17"/>
      <c r="E254" s="17"/>
      <c r="F254" s="17"/>
      <c r="G254" s="17"/>
      <c r="H254" s="17"/>
      <c r="I254" s="17"/>
      <c r="J254" s="17"/>
      <c r="K254" s="17"/>
      <c r="L254" s="17"/>
      <c r="M254" s="17"/>
      <c r="N254" s="17"/>
      <c r="O254" s="17"/>
      <c r="P254" s="17"/>
      <c r="Q254" s="17"/>
      <c r="R254" s="17"/>
      <c r="S254" s="17"/>
      <c r="T254" s="17"/>
      <c r="U254" s="17"/>
      <c r="V254" s="19"/>
      <c r="W254" s="17"/>
      <c r="X254" s="17"/>
      <c r="Y254" s="17"/>
    </row>
    <row r="255" spans="1:25">
      <c r="A255" s="17"/>
      <c r="B255" s="17"/>
      <c r="C255" s="17"/>
      <c r="D255" s="17"/>
      <c r="E255" s="17"/>
      <c r="F255" s="17"/>
      <c r="G255" s="17"/>
      <c r="H255" s="17"/>
      <c r="I255" s="17"/>
      <c r="J255" s="17"/>
      <c r="K255" s="17"/>
      <c r="L255" s="17"/>
      <c r="M255" s="17"/>
      <c r="N255" s="17"/>
      <c r="O255" s="17"/>
      <c r="P255" s="17"/>
      <c r="Q255" s="17"/>
      <c r="R255" s="17"/>
      <c r="S255" s="17"/>
      <c r="T255" s="17"/>
      <c r="U255" s="17"/>
      <c r="V255" s="19"/>
      <c r="W255" s="17"/>
      <c r="X255" s="17"/>
      <c r="Y255" s="17"/>
    </row>
    <row r="256" spans="1:25">
      <c r="A256" s="17"/>
      <c r="B256" s="17"/>
      <c r="C256" s="17"/>
      <c r="D256" s="17"/>
      <c r="E256" s="17"/>
      <c r="F256" s="17"/>
      <c r="G256" s="17"/>
      <c r="H256" s="17"/>
      <c r="I256" s="17"/>
      <c r="J256" s="17"/>
      <c r="K256" s="17"/>
      <c r="L256" s="17"/>
      <c r="M256" s="17"/>
      <c r="N256" s="17"/>
      <c r="O256" s="17"/>
      <c r="P256" s="17"/>
      <c r="Q256" s="17"/>
      <c r="R256" s="17"/>
      <c r="S256" s="17"/>
      <c r="T256" s="17"/>
      <c r="U256" s="17"/>
      <c r="V256" s="19"/>
      <c r="W256" s="17"/>
      <c r="X256" s="17"/>
      <c r="Y256" s="17"/>
    </row>
    <row r="257" spans="1:25">
      <c r="A257" s="17"/>
      <c r="B257" s="17"/>
      <c r="C257" s="17"/>
      <c r="D257" s="17"/>
      <c r="E257" s="17"/>
      <c r="F257" s="17"/>
      <c r="G257" s="17"/>
      <c r="H257" s="17"/>
      <c r="I257" s="17"/>
      <c r="J257" s="17"/>
      <c r="K257" s="17"/>
      <c r="L257" s="17"/>
      <c r="M257" s="17"/>
      <c r="N257" s="17"/>
      <c r="O257" s="17"/>
      <c r="P257" s="17"/>
      <c r="Q257" s="17"/>
      <c r="R257" s="17"/>
      <c r="S257" s="17"/>
      <c r="T257" s="17"/>
      <c r="U257" s="17"/>
      <c r="V257" s="19"/>
      <c r="W257" s="17"/>
      <c r="X257" s="17"/>
      <c r="Y257" s="17"/>
    </row>
    <row r="258" spans="1:25">
      <c r="A258" s="17"/>
      <c r="B258" s="17"/>
      <c r="C258" s="17"/>
      <c r="D258" s="17"/>
      <c r="E258" s="17"/>
      <c r="F258" s="17"/>
      <c r="G258" s="17"/>
      <c r="H258" s="17"/>
      <c r="I258" s="17"/>
      <c r="J258" s="17"/>
      <c r="K258" s="17"/>
      <c r="L258" s="17"/>
      <c r="M258" s="17"/>
      <c r="N258" s="17"/>
      <c r="O258" s="17"/>
      <c r="P258" s="17"/>
      <c r="Q258" s="17"/>
      <c r="R258" s="17"/>
      <c r="S258" s="17"/>
      <c r="T258" s="17"/>
      <c r="U258" s="17"/>
      <c r="V258" s="19"/>
      <c r="W258" s="17"/>
      <c r="X258" s="17"/>
      <c r="Y258" s="17"/>
    </row>
    <row r="259" spans="1:25">
      <c r="A259" s="17"/>
      <c r="B259" s="17"/>
      <c r="C259" s="17"/>
      <c r="D259" s="17"/>
      <c r="E259" s="17"/>
      <c r="F259" s="17"/>
      <c r="G259" s="17"/>
      <c r="H259" s="17"/>
      <c r="I259" s="17"/>
      <c r="J259" s="17"/>
      <c r="K259" s="17"/>
      <c r="L259" s="17"/>
      <c r="M259" s="17"/>
      <c r="N259" s="17"/>
      <c r="O259" s="17"/>
      <c r="P259" s="17"/>
      <c r="Q259" s="17"/>
      <c r="R259" s="17"/>
      <c r="S259" s="17"/>
      <c r="T259" s="17"/>
      <c r="U259" s="17"/>
      <c r="V259" s="19"/>
      <c r="W259" s="17"/>
      <c r="X259" s="17"/>
      <c r="Y259" s="17"/>
    </row>
    <row r="260" spans="1:25">
      <c r="A260" s="17"/>
      <c r="B260" s="17"/>
      <c r="C260" s="17"/>
      <c r="D260" s="17"/>
      <c r="E260" s="17"/>
      <c r="F260" s="17"/>
      <c r="G260" s="17"/>
      <c r="H260" s="17"/>
      <c r="I260" s="17"/>
      <c r="J260" s="17"/>
      <c r="K260" s="17"/>
      <c r="L260" s="17"/>
      <c r="M260" s="17"/>
      <c r="N260" s="17"/>
      <c r="O260" s="17"/>
      <c r="P260" s="17"/>
      <c r="Q260" s="17"/>
      <c r="R260" s="17"/>
      <c r="S260" s="17"/>
      <c r="T260" s="17"/>
      <c r="U260" s="17"/>
      <c r="V260" s="19"/>
      <c r="W260" s="17"/>
      <c r="X260" s="17"/>
      <c r="Y260" s="17"/>
    </row>
    <row r="261" spans="1:25">
      <c r="A261" s="17"/>
      <c r="B261" s="17"/>
      <c r="C261" s="17"/>
      <c r="D261" s="17"/>
      <c r="E261" s="17"/>
      <c r="F261" s="17"/>
      <c r="G261" s="17"/>
      <c r="H261" s="17"/>
      <c r="I261" s="17"/>
      <c r="J261" s="17"/>
      <c r="K261" s="17"/>
      <c r="L261" s="17"/>
      <c r="M261" s="17"/>
      <c r="N261" s="17"/>
      <c r="O261" s="17"/>
      <c r="P261" s="17"/>
      <c r="Q261" s="17"/>
      <c r="R261" s="17"/>
      <c r="S261" s="17"/>
      <c r="T261" s="17"/>
      <c r="U261" s="17"/>
      <c r="V261" s="19"/>
      <c r="W261" s="17"/>
      <c r="X261" s="17"/>
      <c r="Y261" s="17"/>
    </row>
    <row r="262" spans="1:25">
      <c r="A262" s="17"/>
      <c r="B262" s="17"/>
      <c r="C262" s="17"/>
      <c r="D262" s="17"/>
      <c r="E262" s="17"/>
      <c r="F262" s="17"/>
      <c r="G262" s="17"/>
      <c r="H262" s="17"/>
      <c r="I262" s="17"/>
      <c r="J262" s="17"/>
      <c r="K262" s="17"/>
      <c r="L262" s="17"/>
      <c r="M262" s="17"/>
      <c r="N262" s="17"/>
      <c r="O262" s="17"/>
      <c r="P262" s="17"/>
      <c r="Q262" s="17"/>
      <c r="R262" s="17"/>
      <c r="S262" s="17"/>
      <c r="T262" s="17"/>
      <c r="U262" s="17"/>
      <c r="V262" s="19"/>
      <c r="W262" s="17"/>
      <c r="X262" s="17"/>
      <c r="Y262" s="17"/>
    </row>
    <row r="263" spans="1:25">
      <c r="A263" s="17"/>
      <c r="B263" s="17"/>
      <c r="C263" s="17"/>
      <c r="D263" s="17"/>
      <c r="E263" s="17"/>
      <c r="F263" s="17"/>
      <c r="G263" s="17"/>
      <c r="H263" s="17"/>
      <c r="I263" s="17"/>
      <c r="J263" s="17"/>
      <c r="K263" s="17"/>
      <c r="L263" s="17"/>
      <c r="M263" s="17"/>
      <c r="N263" s="17"/>
      <c r="O263" s="17"/>
      <c r="P263" s="17"/>
      <c r="Q263" s="17"/>
      <c r="R263" s="17"/>
      <c r="S263" s="17"/>
      <c r="T263" s="17"/>
      <c r="U263" s="17"/>
      <c r="V263" s="19"/>
      <c r="W263" s="17"/>
      <c r="X263" s="17"/>
      <c r="Y263" s="17"/>
    </row>
    <row r="264" spans="1:25">
      <c r="A264" s="17"/>
      <c r="B264" s="17"/>
      <c r="C264" s="17"/>
      <c r="D264" s="17"/>
      <c r="E264" s="17"/>
      <c r="F264" s="17"/>
      <c r="G264" s="17"/>
      <c r="H264" s="17"/>
      <c r="I264" s="17"/>
      <c r="J264" s="17"/>
      <c r="K264" s="17"/>
      <c r="L264" s="17"/>
      <c r="M264" s="17"/>
      <c r="N264" s="17"/>
      <c r="O264" s="17"/>
      <c r="P264" s="17"/>
      <c r="Q264" s="17"/>
      <c r="R264" s="17"/>
      <c r="S264" s="17"/>
      <c r="T264" s="17"/>
      <c r="U264" s="17"/>
      <c r="V264" s="19"/>
      <c r="W264" s="17"/>
      <c r="X264" s="17"/>
      <c r="Y264" s="17"/>
    </row>
    <row r="265" spans="1:25">
      <c r="A265" s="17"/>
      <c r="B265" s="17"/>
      <c r="C265" s="17"/>
      <c r="D265" s="17"/>
      <c r="E265" s="17"/>
      <c r="F265" s="17"/>
      <c r="G265" s="17"/>
      <c r="H265" s="17"/>
      <c r="I265" s="17"/>
      <c r="J265" s="17"/>
      <c r="K265" s="17"/>
      <c r="L265" s="17"/>
      <c r="M265" s="17"/>
      <c r="N265" s="17"/>
      <c r="O265" s="17"/>
      <c r="P265" s="17"/>
      <c r="Q265" s="17"/>
      <c r="R265" s="17"/>
      <c r="S265" s="17"/>
      <c r="T265" s="17"/>
      <c r="U265" s="17"/>
      <c r="V265" s="19"/>
      <c r="W265" s="17"/>
      <c r="X265" s="17"/>
      <c r="Y265" s="17"/>
    </row>
    <row r="266" spans="1:25">
      <c r="A266" s="17"/>
      <c r="B266" s="17"/>
      <c r="C266" s="17"/>
      <c r="D266" s="17"/>
      <c r="E266" s="17"/>
      <c r="F266" s="17"/>
      <c r="G266" s="17"/>
      <c r="H266" s="17"/>
      <c r="I266" s="17"/>
      <c r="J266" s="17"/>
      <c r="K266" s="17"/>
      <c r="L266" s="17"/>
      <c r="M266" s="17"/>
      <c r="N266" s="17"/>
      <c r="O266" s="17"/>
      <c r="P266" s="17"/>
      <c r="Q266" s="17"/>
      <c r="R266" s="17"/>
      <c r="S266" s="17"/>
      <c r="T266" s="17"/>
      <c r="U266" s="17"/>
      <c r="V266" s="19"/>
      <c r="W266" s="17"/>
      <c r="X266" s="17"/>
      <c r="Y266" s="17"/>
    </row>
    <row r="267" spans="1:25">
      <c r="A267" s="17"/>
      <c r="B267" s="17"/>
      <c r="C267" s="17"/>
      <c r="D267" s="17"/>
      <c r="E267" s="17"/>
      <c r="F267" s="17"/>
      <c r="G267" s="17"/>
      <c r="H267" s="17"/>
      <c r="I267" s="17"/>
      <c r="J267" s="17"/>
      <c r="K267" s="17"/>
      <c r="L267" s="17"/>
      <c r="M267" s="17"/>
      <c r="N267" s="17"/>
      <c r="O267" s="17"/>
      <c r="P267" s="17"/>
      <c r="Q267" s="17"/>
      <c r="R267" s="17"/>
      <c r="S267" s="17"/>
      <c r="T267" s="17"/>
      <c r="U267" s="17"/>
      <c r="V267" s="19"/>
      <c r="W267" s="17"/>
      <c r="X267" s="17"/>
      <c r="Y267" s="17"/>
    </row>
    <row r="268" spans="1:25">
      <c r="A268" s="17"/>
      <c r="B268" s="17"/>
      <c r="C268" s="17"/>
      <c r="D268" s="17"/>
      <c r="E268" s="17"/>
      <c r="F268" s="17"/>
      <c r="G268" s="17"/>
      <c r="H268" s="17"/>
      <c r="I268" s="17"/>
      <c r="J268" s="17"/>
      <c r="K268" s="17"/>
      <c r="L268" s="17"/>
      <c r="M268" s="17"/>
      <c r="N268" s="17"/>
      <c r="O268" s="17"/>
      <c r="P268" s="17"/>
      <c r="Q268" s="17"/>
      <c r="R268" s="17"/>
      <c r="S268" s="17"/>
      <c r="T268" s="17"/>
      <c r="U268" s="17"/>
      <c r="V268" s="19"/>
      <c r="W268" s="17"/>
      <c r="X268" s="17"/>
      <c r="Y268" s="17"/>
    </row>
    <row r="269" spans="1:25">
      <c r="A269" s="17"/>
      <c r="B269" s="17"/>
      <c r="C269" s="17"/>
      <c r="D269" s="17"/>
      <c r="E269" s="17"/>
      <c r="F269" s="17"/>
      <c r="G269" s="17"/>
      <c r="H269" s="17"/>
      <c r="I269" s="17"/>
      <c r="J269" s="17"/>
      <c r="K269" s="17"/>
      <c r="L269" s="17"/>
      <c r="M269" s="17"/>
      <c r="N269" s="17"/>
      <c r="O269" s="17"/>
      <c r="P269" s="17"/>
      <c r="Q269" s="17"/>
      <c r="R269" s="17"/>
      <c r="S269" s="17"/>
      <c r="T269" s="17"/>
      <c r="U269" s="17"/>
      <c r="V269" s="19"/>
      <c r="W269" s="17"/>
      <c r="X269" s="17"/>
      <c r="Y269" s="17"/>
    </row>
    <row r="270" spans="1:25">
      <c r="A270" s="17"/>
      <c r="B270" s="17"/>
      <c r="C270" s="17"/>
      <c r="D270" s="17"/>
      <c r="E270" s="17"/>
      <c r="F270" s="17"/>
      <c r="G270" s="17"/>
      <c r="H270" s="17"/>
      <c r="I270" s="17"/>
      <c r="J270" s="17"/>
      <c r="K270" s="17"/>
      <c r="L270" s="17"/>
      <c r="M270" s="17"/>
      <c r="N270" s="17"/>
      <c r="O270" s="17"/>
      <c r="P270" s="17"/>
      <c r="Q270" s="17"/>
      <c r="R270" s="17"/>
      <c r="S270" s="17"/>
      <c r="T270" s="17"/>
      <c r="U270" s="17"/>
      <c r="V270" s="19"/>
      <c r="W270" s="17"/>
      <c r="X270" s="17"/>
      <c r="Y270" s="17"/>
    </row>
    <row r="271" spans="1:25">
      <c r="A271" s="17"/>
      <c r="B271" s="17"/>
      <c r="C271" s="17"/>
      <c r="D271" s="17"/>
      <c r="E271" s="17"/>
      <c r="F271" s="17"/>
      <c r="G271" s="17"/>
      <c r="H271" s="17"/>
      <c r="I271" s="17"/>
      <c r="J271" s="17"/>
      <c r="K271" s="17"/>
      <c r="L271" s="17"/>
      <c r="M271" s="17"/>
      <c r="N271" s="17"/>
      <c r="O271" s="17"/>
      <c r="P271" s="17"/>
      <c r="Q271" s="17"/>
      <c r="R271" s="17"/>
      <c r="S271" s="17"/>
      <c r="T271" s="17"/>
      <c r="U271" s="17"/>
      <c r="V271" s="19"/>
      <c r="W271" s="17"/>
      <c r="X271" s="17"/>
      <c r="Y271" s="17"/>
    </row>
    <row r="272" spans="1:25">
      <c r="A272" s="17"/>
      <c r="B272" s="17"/>
      <c r="C272" s="17"/>
      <c r="D272" s="17"/>
      <c r="E272" s="17"/>
      <c r="F272" s="17"/>
      <c r="G272" s="17"/>
      <c r="H272" s="17"/>
      <c r="I272" s="17"/>
      <c r="J272" s="17"/>
      <c r="K272" s="17"/>
      <c r="L272" s="17"/>
      <c r="M272" s="17"/>
      <c r="N272" s="17"/>
      <c r="O272" s="17"/>
      <c r="P272" s="17"/>
      <c r="Q272" s="17"/>
      <c r="R272" s="17"/>
      <c r="S272" s="17"/>
      <c r="T272" s="17"/>
      <c r="U272" s="17"/>
      <c r="V272" s="19"/>
      <c r="W272" s="17"/>
      <c r="X272" s="17"/>
      <c r="Y272" s="17"/>
    </row>
    <row r="273" spans="1:25">
      <c r="A273" s="17"/>
      <c r="B273" s="17"/>
      <c r="C273" s="17"/>
      <c r="D273" s="17"/>
      <c r="E273" s="17"/>
      <c r="F273" s="17"/>
      <c r="G273" s="17"/>
      <c r="H273" s="17"/>
      <c r="I273" s="17"/>
      <c r="J273" s="17"/>
      <c r="K273" s="17"/>
      <c r="L273" s="17"/>
      <c r="M273" s="17"/>
      <c r="N273" s="17"/>
      <c r="O273" s="17"/>
      <c r="P273" s="17"/>
      <c r="Q273" s="17"/>
      <c r="R273" s="17"/>
      <c r="S273" s="17"/>
      <c r="T273" s="17"/>
      <c r="U273" s="17"/>
      <c r="V273" s="19"/>
      <c r="W273" s="17"/>
      <c r="X273" s="17"/>
      <c r="Y273" s="17"/>
    </row>
    <row r="274" spans="1:25">
      <c r="A274" s="17"/>
      <c r="B274" s="17"/>
      <c r="C274" s="17"/>
      <c r="D274" s="17"/>
      <c r="E274" s="17"/>
      <c r="F274" s="17"/>
      <c r="G274" s="17"/>
      <c r="H274" s="17"/>
      <c r="I274" s="17"/>
      <c r="J274" s="17"/>
      <c r="K274" s="17"/>
      <c r="L274" s="17"/>
      <c r="M274" s="17"/>
      <c r="N274" s="17"/>
      <c r="O274" s="17"/>
      <c r="P274" s="17"/>
      <c r="Q274" s="17"/>
      <c r="R274" s="17"/>
      <c r="S274" s="17"/>
      <c r="T274" s="17"/>
      <c r="U274" s="17"/>
      <c r="V274" s="19"/>
      <c r="W274" s="17"/>
      <c r="X274" s="17"/>
      <c r="Y274" s="17"/>
    </row>
    <row r="275" spans="1:25">
      <c r="A275" s="17"/>
      <c r="B275" s="17"/>
      <c r="C275" s="17"/>
      <c r="D275" s="17"/>
      <c r="E275" s="17"/>
      <c r="F275" s="17"/>
      <c r="G275" s="17"/>
      <c r="H275" s="17"/>
      <c r="I275" s="17"/>
      <c r="J275" s="17"/>
      <c r="K275" s="17"/>
      <c r="L275" s="17"/>
      <c r="M275" s="17"/>
      <c r="N275" s="17"/>
      <c r="O275" s="17"/>
      <c r="P275" s="17"/>
      <c r="Q275" s="17"/>
      <c r="R275" s="17"/>
      <c r="S275" s="17"/>
      <c r="T275" s="17"/>
      <c r="U275" s="17"/>
      <c r="V275" s="19"/>
      <c r="W275" s="17"/>
      <c r="X275" s="17"/>
      <c r="Y275" s="17"/>
    </row>
    <row r="276" spans="1:25">
      <c r="A276" s="17"/>
      <c r="B276" s="17"/>
      <c r="C276" s="17"/>
      <c r="D276" s="17"/>
      <c r="E276" s="17"/>
      <c r="F276" s="17"/>
      <c r="G276" s="17"/>
      <c r="H276" s="17"/>
      <c r="I276" s="17"/>
      <c r="J276" s="17"/>
      <c r="K276" s="17"/>
      <c r="L276" s="17"/>
      <c r="M276" s="17"/>
      <c r="N276" s="17"/>
      <c r="O276" s="17"/>
      <c r="P276" s="17"/>
      <c r="Q276" s="17"/>
      <c r="R276" s="17"/>
      <c r="S276" s="17"/>
      <c r="T276" s="17"/>
      <c r="U276" s="17"/>
      <c r="V276" s="19"/>
      <c r="W276" s="17"/>
      <c r="X276" s="17"/>
      <c r="Y276" s="17"/>
    </row>
    <row r="277" spans="1:25">
      <c r="A277" s="17"/>
      <c r="B277" s="17"/>
      <c r="C277" s="17"/>
      <c r="D277" s="17"/>
      <c r="E277" s="17"/>
      <c r="F277" s="17"/>
      <c r="G277" s="17"/>
      <c r="H277" s="17"/>
      <c r="I277" s="17"/>
      <c r="J277" s="17"/>
      <c r="K277" s="17"/>
      <c r="L277" s="17"/>
      <c r="M277" s="17"/>
      <c r="N277" s="17"/>
      <c r="O277" s="17"/>
      <c r="P277" s="17"/>
      <c r="Q277" s="17"/>
      <c r="R277" s="17"/>
      <c r="S277" s="17"/>
      <c r="T277" s="17"/>
      <c r="U277" s="17"/>
      <c r="V277" s="19"/>
      <c r="W277" s="17"/>
      <c r="X277" s="17"/>
      <c r="Y277" s="17"/>
    </row>
    <row r="278" spans="1:25">
      <c r="A278" s="17"/>
      <c r="B278" s="17"/>
      <c r="C278" s="17"/>
      <c r="D278" s="17"/>
      <c r="E278" s="17"/>
      <c r="F278" s="17"/>
      <c r="G278" s="17"/>
      <c r="H278" s="17"/>
      <c r="I278" s="17"/>
      <c r="J278" s="17"/>
      <c r="K278" s="17"/>
      <c r="L278" s="17"/>
      <c r="M278" s="17"/>
      <c r="N278" s="17"/>
      <c r="O278" s="17"/>
      <c r="P278" s="17"/>
      <c r="Q278" s="17"/>
      <c r="R278" s="17"/>
      <c r="S278" s="17"/>
      <c r="T278" s="17"/>
      <c r="U278" s="17"/>
      <c r="V278" s="19"/>
      <c r="W278" s="17"/>
      <c r="X278" s="17"/>
      <c r="Y278" s="17"/>
    </row>
    <row r="279" spans="1:25">
      <c r="A279" s="17"/>
      <c r="B279" s="17"/>
      <c r="C279" s="17"/>
      <c r="D279" s="17"/>
      <c r="E279" s="17"/>
      <c r="F279" s="17"/>
      <c r="G279" s="17"/>
      <c r="H279" s="17"/>
      <c r="I279" s="17"/>
      <c r="J279" s="17"/>
      <c r="K279" s="17"/>
      <c r="L279" s="17"/>
      <c r="M279" s="17"/>
      <c r="N279" s="17"/>
      <c r="O279" s="17"/>
      <c r="P279" s="17"/>
      <c r="Q279" s="17"/>
      <c r="R279" s="17"/>
      <c r="S279" s="17"/>
      <c r="T279" s="17"/>
      <c r="U279" s="17"/>
      <c r="V279" s="19"/>
      <c r="W279" s="17"/>
      <c r="X279" s="17"/>
      <c r="Y279" s="17"/>
    </row>
    <row r="280" spans="1:25">
      <c r="A280" s="17"/>
      <c r="B280" s="17"/>
      <c r="C280" s="17"/>
      <c r="D280" s="17"/>
      <c r="E280" s="17"/>
      <c r="F280" s="17"/>
      <c r="G280" s="17"/>
      <c r="H280" s="17"/>
      <c r="I280" s="17"/>
      <c r="J280" s="17"/>
      <c r="K280" s="17"/>
      <c r="L280" s="17"/>
      <c r="M280" s="17"/>
      <c r="N280" s="17"/>
      <c r="O280" s="17"/>
      <c r="P280" s="17"/>
      <c r="Q280" s="17"/>
      <c r="R280" s="17"/>
      <c r="S280" s="17"/>
      <c r="T280" s="17"/>
      <c r="U280" s="17"/>
      <c r="V280" s="19"/>
      <c r="W280" s="17"/>
      <c r="X280" s="17"/>
      <c r="Y280" s="17"/>
    </row>
    <row r="281" spans="1:25">
      <c r="A281" s="17"/>
      <c r="B281" s="17"/>
      <c r="C281" s="17"/>
      <c r="D281" s="17"/>
      <c r="E281" s="17"/>
      <c r="F281" s="17"/>
      <c r="G281" s="17"/>
      <c r="H281" s="17"/>
      <c r="I281" s="17"/>
      <c r="J281" s="17"/>
      <c r="K281" s="17"/>
      <c r="L281" s="17"/>
      <c r="M281" s="17"/>
      <c r="N281" s="17"/>
      <c r="O281" s="17"/>
      <c r="P281" s="17"/>
      <c r="Q281" s="17"/>
      <c r="R281" s="17"/>
      <c r="S281" s="17"/>
      <c r="T281" s="17"/>
      <c r="U281" s="17"/>
      <c r="V281" s="19"/>
      <c r="W281" s="17"/>
      <c r="X281" s="17"/>
      <c r="Y281" s="17"/>
    </row>
    <row r="282" spans="1:25">
      <c r="A282" s="17"/>
      <c r="B282" s="17"/>
      <c r="C282" s="17"/>
      <c r="D282" s="17"/>
      <c r="E282" s="17"/>
      <c r="F282" s="17"/>
      <c r="G282" s="17"/>
      <c r="H282" s="17"/>
      <c r="I282" s="17"/>
      <c r="J282" s="17"/>
      <c r="K282" s="17"/>
      <c r="L282" s="17"/>
      <c r="M282" s="17"/>
      <c r="N282" s="17"/>
      <c r="O282" s="17"/>
      <c r="P282" s="17"/>
      <c r="Q282" s="17"/>
      <c r="R282" s="17"/>
      <c r="S282" s="17"/>
      <c r="T282" s="17"/>
      <c r="U282" s="17"/>
      <c r="V282" s="19"/>
      <c r="W282" s="17"/>
      <c r="X282" s="17"/>
      <c r="Y282" s="17"/>
    </row>
    <row r="283" spans="1:25">
      <c r="A283" s="17"/>
      <c r="B283" s="17"/>
      <c r="C283" s="17"/>
      <c r="D283" s="17"/>
      <c r="E283" s="17"/>
      <c r="F283" s="17"/>
      <c r="G283" s="17"/>
      <c r="H283" s="17"/>
      <c r="I283" s="17"/>
      <c r="J283" s="17"/>
      <c r="K283" s="17"/>
      <c r="L283" s="17"/>
      <c r="M283" s="17"/>
      <c r="N283" s="17"/>
      <c r="O283" s="17"/>
      <c r="P283" s="17"/>
      <c r="Q283" s="17"/>
      <c r="R283" s="17"/>
      <c r="S283" s="17"/>
      <c r="T283" s="17"/>
      <c r="U283" s="17"/>
      <c r="V283" s="19"/>
      <c r="W283" s="17"/>
      <c r="X283" s="17"/>
      <c r="Y283" s="17"/>
    </row>
    <row r="284" spans="1:25">
      <c r="A284" s="17"/>
      <c r="B284" s="17"/>
      <c r="C284" s="17"/>
      <c r="D284" s="17"/>
      <c r="E284" s="17"/>
      <c r="F284" s="17"/>
      <c r="G284" s="17"/>
      <c r="H284" s="17"/>
      <c r="I284" s="17"/>
      <c r="J284" s="17"/>
      <c r="K284" s="17"/>
      <c r="L284" s="17"/>
      <c r="M284" s="17"/>
      <c r="N284" s="17"/>
      <c r="O284" s="17"/>
      <c r="P284" s="17"/>
      <c r="Q284" s="17"/>
      <c r="R284" s="17"/>
      <c r="S284" s="17"/>
      <c r="T284" s="17"/>
      <c r="U284" s="17"/>
      <c r="V284" s="19"/>
      <c r="W284" s="17"/>
      <c r="X284" s="17"/>
      <c r="Y284" s="17"/>
    </row>
    <row r="285" spans="1:25">
      <c r="A285" s="17"/>
      <c r="B285" s="17"/>
      <c r="C285" s="17"/>
      <c r="D285" s="17"/>
      <c r="E285" s="17"/>
      <c r="F285" s="17"/>
      <c r="G285" s="17"/>
      <c r="H285" s="17"/>
      <c r="I285" s="17"/>
      <c r="J285" s="17"/>
      <c r="K285" s="17"/>
      <c r="L285" s="17"/>
      <c r="M285" s="17"/>
      <c r="N285" s="17"/>
      <c r="O285" s="17"/>
      <c r="P285" s="17"/>
      <c r="Q285" s="17"/>
      <c r="R285" s="17"/>
      <c r="S285" s="17"/>
      <c r="T285" s="17"/>
      <c r="U285" s="17"/>
      <c r="V285" s="19"/>
      <c r="W285" s="17"/>
      <c r="X285" s="17"/>
      <c r="Y285" s="17"/>
    </row>
    <row r="286" spans="1:25">
      <c r="A286" s="17"/>
      <c r="B286" s="17"/>
      <c r="C286" s="17"/>
      <c r="D286" s="17"/>
      <c r="E286" s="17"/>
      <c r="F286" s="17"/>
      <c r="G286" s="17"/>
      <c r="H286" s="17"/>
      <c r="I286" s="17"/>
      <c r="J286" s="17"/>
      <c r="K286" s="17"/>
      <c r="L286" s="17"/>
      <c r="M286" s="17"/>
      <c r="N286" s="17"/>
      <c r="O286" s="17"/>
      <c r="P286" s="17"/>
      <c r="Q286" s="17"/>
      <c r="R286" s="17"/>
      <c r="S286" s="17"/>
      <c r="T286" s="17"/>
      <c r="U286" s="17"/>
      <c r="V286" s="19"/>
      <c r="W286" s="17"/>
      <c r="X286" s="17"/>
      <c r="Y286" s="17"/>
    </row>
    <row r="287" spans="1:25">
      <c r="A287" s="17"/>
      <c r="B287" s="17"/>
      <c r="C287" s="17"/>
      <c r="D287" s="17"/>
      <c r="E287" s="17"/>
      <c r="F287" s="17"/>
      <c r="G287" s="17"/>
      <c r="H287" s="17"/>
      <c r="I287" s="17"/>
      <c r="J287" s="17"/>
      <c r="K287" s="17"/>
      <c r="L287" s="17"/>
      <c r="M287" s="17"/>
      <c r="N287" s="17"/>
      <c r="O287" s="17"/>
      <c r="P287" s="17"/>
      <c r="Q287" s="17"/>
      <c r="R287" s="17"/>
      <c r="S287" s="17"/>
      <c r="T287" s="17"/>
      <c r="U287" s="17"/>
      <c r="V287" s="19"/>
      <c r="W287" s="17"/>
      <c r="X287" s="17"/>
      <c r="Y287" s="17"/>
    </row>
    <row r="288" spans="1:25">
      <c r="A288" s="17"/>
      <c r="B288" s="17"/>
      <c r="C288" s="17"/>
      <c r="D288" s="17"/>
      <c r="E288" s="17"/>
      <c r="F288" s="17"/>
      <c r="G288" s="17"/>
      <c r="H288" s="17"/>
      <c r="I288" s="17"/>
      <c r="J288" s="17"/>
      <c r="K288" s="17"/>
      <c r="L288" s="17"/>
      <c r="M288" s="17"/>
      <c r="N288" s="17"/>
      <c r="O288" s="17"/>
      <c r="P288" s="17"/>
      <c r="Q288" s="17"/>
      <c r="R288" s="17"/>
      <c r="S288" s="17"/>
      <c r="T288" s="17"/>
      <c r="U288" s="17"/>
      <c r="V288" s="19"/>
      <c r="W288" s="17"/>
      <c r="X288" s="17"/>
      <c r="Y288" s="17"/>
    </row>
    <row r="289" spans="1:25">
      <c r="A289" s="17"/>
      <c r="B289" s="17"/>
      <c r="C289" s="17"/>
      <c r="D289" s="17"/>
      <c r="E289" s="17"/>
      <c r="F289" s="17"/>
      <c r="G289" s="17"/>
      <c r="H289" s="17"/>
      <c r="I289" s="17"/>
      <c r="J289" s="17"/>
      <c r="K289" s="17"/>
      <c r="L289" s="17"/>
      <c r="M289" s="17"/>
      <c r="N289" s="17"/>
      <c r="O289" s="17"/>
      <c r="P289" s="17"/>
      <c r="Q289" s="17"/>
      <c r="R289" s="17"/>
      <c r="S289" s="17"/>
      <c r="T289" s="17"/>
      <c r="U289" s="17"/>
      <c r="V289" s="19"/>
      <c r="W289" s="17"/>
      <c r="X289" s="17"/>
      <c r="Y289" s="17"/>
    </row>
    <row r="290" spans="1:25">
      <c r="A290" s="17"/>
      <c r="B290" s="17"/>
      <c r="C290" s="17"/>
      <c r="D290" s="17"/>
      <c r="E290" s="17"/>
      <c r="F290" s="17"/>
      <c r="G290" s="17"/>
      <c r="H290" s="17"/>
      <c r="I290" s="17"/>
      <c r="J290" s="17"/>
      <c r="K290" s="17"/>
      <c r="L290" s="17"/>
      <c r="M290" s="17"/>
      <c r="N290" s="17"/>
      <c r="O290" s="17"/>
      <c r="P290" s="17"/>
      <c r="Q290" s="17"/>
      <c r="R290" s="17"/>
      <c r="S290" s="17"/>
      <c r="T290" s="17"/>
      <c r="U290" s="17"/>
      <c r="V290" s="19"/>
      <c r="W290" s="17"/>
      <c r="X290" s="17"/>
      <c r="Y290" s="17"/>
    </row>
    <row r="291" spans="1:25">
      <c r="A291" s="17"/>
      <c r="B291" s="17"/>
      <c r="C291" s="17"/>
      <c r="D291" s="17"/>
      <c r="E291" s="17"/>
      <c r="F291" s="17"/>
      <c r="G291" s="17"/>
      <c r="H291" s="17"/>
      <c r="I291" s="17"/>
      <c r="J291" s="17"/>
      <c r="K291" s="17"/>
      <c r="L291" s="17"/>
      <c r="M291" s="17"/>
      <c r="N291" s="17"/>
      <c r="O291" s="17"/>
      <c r="P291" s="17"/>
      <c r="Q291" s="17"/>
      <c r="R291" s="17"/>
      <c r="S291" s="17"/>
      <c r="T291" s="17"/>
      <c r="U291" s="17"/>
      <c r="V291" s="19"/>
      <c r="W291" s="17"/>
      <c r="X291" s="17"/>
      <c r="Y291" s="17"/>
    </row>
    <row r="292" spans="1:25">
      <c r="A292" s="17"/>
      <c r="B292" s="17"/>
      <c r="C292" s="17"/>
      <c r="D292" s="17"/>
      <c r="E292" s="17"/>
      <c r="F292" s="17"/>
      <c r="G292" s="17"/>
      <c r="H292" s="17"/>
      <c r="I292" s="17"/>
      <c r="J292" s="17"/>
      <c r="K292" s="17"/>
      <c r="L292" s="17"/>
      <c r="M292" s="17"/>
      <c r="N292" s="17"/>
      <c r="O292" s="17"/>
      <c r="P292" s="17"/>
      <c r="Q292" s="17"/>
      <c r="R292" s="17"/>
      <c r="S292" s="17"/>
      <c r="T292" s="17"/>
      <c r="U292" s="17"/>
      <c r="V292" s="19"/>
      <c r="W292" s="17"/>
      <c r="X292" s="17"/>
      <c r="Y292" s="17"/>
    </row>
    <row r="293" spans="1:25">
      <c r="A293" s="17"/>
      <c r="B293" s="17"/>
      <c r="C293" s="17"/>
      <c r="D293" s="17"/>
      <c r="E293" s="17"/>
      <c r="F293" s="17"/>
      <c r="G293" s="17"/>
      <c r="H293" s="17"/>
      <c r="I293" s="17"/>
      <c r="J293" s="17"/>
      <c r="K293" s="17"/>
      <c r="L293" s="17"/>
      <c r="M293" s="17"/>
      <c r="N293" s="17"/>
      <c r="O293" s="17"/>
      <c r="P293" s="17"/>
      <c r="Q293" s="17"/>
      <c r="R293" s="17"/>
      <c r="S293" s="17"/>
      <c r="T293" s="17"/>
      <c r="U293" s="17"/>
      <c r="V293" s="19"/>
      <c r="W293" s="17"/>
      <c r="X293" s="17"/>
      <c r="Y293" s="17"/>
    </row>
    <row r="294" spans="1:25">
      <c r="A294" s="17"/>
      <c r="B294" s="17"/>
      <c r="C294" s="17"/>
      <c r="D294" s="17"/>
      <c r="E294" s="17"/>
      <c r="F294" s="17"/>
      <c r="G294" s="17"/>
      <c r="H294" s="17"/>
      <c r="I294" s="17"/>
      <c r="J294" s="17"/>
      <c r="K294" s="17"/>
      <c r="L294" s="17"/>
      <c r="M294" s="17"/>
      <c r="N294" s="17"/>
      <c r="O294" s="17"/>
      <c r="P294" s="17"/>
      <c r="Q294" s="17"/>
      <c r="R294" s="17"/>
      <c r="S294" s="17"/>
      <c r="T294" s="17"/>
      <c r="U294" s="17"/>
      <c r="V294" s="19"/>
      <c r="W294" s="17"/>
      <c r="X294" s="17"/>
      <c r="Y294" s="17"/>
    </row>
    <row r="295" spans="1:25">
      <c r="A295" s="17"/>
      <c r="B295" s="17"/>
      <c r="C295" s="17"/>
      <c r="D295" s="17"/>
      <c r="E295" s="17"/>
      <c r="F295" s="17"/>
      <c r="G295" s="17"/>
      <c r="H295" s="17"/>
      <c r="I295" s="17"/>
      <c r="J295" s="17"/>
      <c r="K295" s="17"/>
      <c r="L295" s="17"/>
      <c r="M295" s="17"/>
      <c r="N295" s="17"/>
      <c r="O295" s="17"/>
      <c r="P295" s="17"/>
      <c r="Q295" s="17"/>
      <c r="R295" s="17"/>
      <c r="S295" s="17"/>
      <c r="T295" s="17"/>
      <c r="U295" s="17"/>
      <c r="V295" s="19"/>
      <c r="W295" s="17"/>
      <c r="X295" s="17"/>
      <c r="Y295" s="17"/>
    </row>
    <row r="296" spans="1:25">
      <c r="A296" s="17"/>
      <c r="B296" s="17"/>
      <c r="C296" s="17"/>
      <c r="D296" s="17"/>
      <c r="E296" s="17"/>
      <c r="F296" s="17"/>
      <c r="G296" s="17"/>
      <c r="H296" s="17"/>
      <c r="I296" s="17"/>
      <c r="J296" s="17"/>
      <c r="K296" s="17"/>
      <c r="L296" s="17"/>
      <c r="M296" s="17"/>
      <c r="N296" s="17"/>
      <c r="O296" s="17"/>
      <c r="P296" s="17"/>
      <c r="Q296" s="17"/>
      <c r="R296" s="17"/>
      <c r="S296" s="17"/>
      <c r="T296" s="17"/>
      <c r="U296" s="17"/>
      <c r="V296" s="19"/>
      <c r="W296" s="17"/>
      <c r="X296" s="17"/>
      <c r="Y296" s="17"/>
    </row>
    <row r="297" spans="1:25">
      <c r="A297" s="17"/>
      <c r="B297" s="17"/>
      <c r="C297" s="17"/>
      <c r="D297" s="17"/>
      <c r="E297" s="17"/>
      <c r="F297" s="17"/>
      <c r="G297" s="17"/>
      <c r="H297" s="17"/>
      <c r="I297" s="17"/>
      <c r="J297" s="17"/>
      <c r="K297" s="17"/>
      <c r="L297" s="17"/>
      <c r="M297" s="17"/>
      <c r="N297" s="17"/>
      <c r="O297" s="17"/>
      <c r="P297" s="17"/>
      <c r="Q297" s="17"/>
      <c r="R297" s="17"/>
      <c r="S297" s="17"/>
      <c r="T297" s="17"/>
      <c r="U297" s="17"/>
      <c r="V297" s="19"/>
      <c r="W297" s="17"/>
      <c r="X297" s="17"/>
      <c r="Y297" s="17"/>
    </row>
    <row r="298" spans="1:25">
      <c r="A298" s="17"/>
      <c r="B298" s="17"/>
      <c r="C298" s="17"/>
      <c r="D298" s="17"/>
      <c r="E298" s="17"/>
      <c r="F298" s="17"/>
      <c r="G298" s="17"/>
      <c r="H298" s="17"/>
      <c r="I298" s="17"/>
      <c r="J298" s="17"/>
      <c r="K298" s="17"/>
      <c r="L298" s="17"/>
      <c r="M298" s="17"/>
      <c r="N298" s="17"/>
      <c r="O298" s="17"/>
      <c r="P298" s="17"/>
      <c r="Q298" s="17"/>
      <c r="R298" s="17"/>
      <c r="S298" s="17"/>
      <c r="T298" s="17"/>
      <c r="U298" s="17"/>
      <c r="V298" s="19"/>
      <c r="W298" s="17"/>
      <c r="X298" s="17"/>
      <c r="Y298" s="17"/>
    </row>
    <row r="299" spans="1:25">
      <c r="A299" s="17"/>
      <c r="B299" s="17"/>
      <c r="C299" s="17"/>
      <c r="D299" s="17"/>
      <c r="E299" s="17"/>
      <c r="F299" s="17"/>
      <c r="G299" s="17"/>
      <c r="H299" s="17"/>
      <c r="I299" s="17"/>
      <c r="J299" s="17"/>
      <c r="K299" s="17"/>
      <c r="L299" s="17"/>
      <c r="M299" s="17"/>
      <c r="N299" s="17"/>
      <c r="O299" s="17"/>
      <c r="P299" s="17"/>
      <c r="Q299" s="17"/>
      <c r="R299" s="17"/>
      <c r="S299" s="17"/>
      <c r="T299" s="17"/>
      <c r="U299" s="17"/>
      <c r="V299" s="19"/>
      <c r="W299" s="17"/>
      <c r="X299" s="17"/>
      <c r="Y299" s="17"/>
    </row>
    <row r="300" spans="1:25">
      <c r="A300" s="17"/>
      <c r="B300" s="17"/>
      <c r="C300" s="17"/>
      <c r="D300" s="17"/>
      <c r="E300" s="17"/>
      <c r="F300" s="17"/>
      <c r="G300" s="17"/>
      <c r="H300" s="17"/>
      <c r="I300" s="17"/>
      <c r="J300" s="17"/>
      <c r="K300" s="17"/>
      <c r="L300" s="17"/>
      <c r="M300" s="17"/>
      <c r="N300" s="17"/>
      <c r="O300" s="17"/>
      <c r="P300" s="17"/>
      <c r="Q300" s="17"/>
      <c r="R300" s="17"/>
      <c r="S300" s="17"/>
      <c r="T300" s="17"/>
      <c r="U300" s="17"/>
      <c r="V300" s="19"/>
      <c r="W300" s="17"/>
      <c r="X300" s="17"/>
      <c r="Y300" s="17"/>
    </row>
    <row r="301" spans="1:25">
      <c r="A301" s="17"/>
      <c r="B301" s="17"/>
      <c r="C301" s="17"/>
      <c r="D301" s="17"/>
      <c r="E301" s="17"/>
      <c r="F301" s="17"/>
      <c r="G301" s="17"/>
      <c r="H301" s="17"/>
      <c r="I301" s="17"/>
      <c r="J301" s="17"/>
      <c r="K301" s="17"/>
      <c r="L301" s="17"/>
      <c r="M301" s="17"/>
      <c r="N301" s="17"/>
      <c r="O301" s="17"/>
      <c r="P301" s="17"/>
      <c r="Q301" s="17"/>
      <c r="R301" s="17"/>
      <c r="S301" s="17"/>
      <c r="T301" s="17"/>
      <c r="U301" s="17"/>
      <c r="V301" s="19"/>
      <c r="W301" s="17"/>
      <c r="X301" s="17"/>
      <c r="Y301" s="17"/>
    </row>
    <row r="302" spans="1:25">
      <c r="A302" s="17"/>
      <c r="B302" s="17"/>
      <c r="C302" s="17"/>
      <c r="D302" s="17"/>
      <c r="E302" s="17"/>
      <c r="F302" s="17"/>
      <c r="G302" s="17"/>
      <c r="H302" s="17"/>
      <c r="I302" s="17"/>
      <c r="J302" s="17"/>
      <c r="K302" s="17"/>
      <c r="L302" s="17"/>
      <c r="M302" s="17"/>
      <c r="N302" s="17"/>
      <c r="O302" s="17"/>
      <c r="P302" s="17"/>
      <c r="Q302" s="17"/>
      <c r="R302" s="17"/>
      <c r="S302" s="17"/>
      <c r="T302" s="17"/>
      <c r="U302" s="17"/>
      <c r="V302" s="19"/>
      <c r="W302" s="17"/>
      <c r="X302" s="17"/>
      <c r="Y302" s="17"/>
    </row>
    <row r="303" spans="1:25">
      <c r="A303" s="17"/>
      <c r="B303" s="17"/>
      <c r="C303" s="17"/>
      <c r="D303" s="17"/>
      <c r="E303" s="17"/>
      <c r="F303" s="17"/>
      <c r="G303" s="17"/>
      <c r="H303" s="17"/>
      <c r="I303" s="17"/>
      <c r="J303" s="17"/>
      <c r="K303" s="17"/>
      <c r="L303" s="17"/>
      <c r="M303" s="17"/>
      <c r="N303" s="17"/>
      <c r="O303" s="17"/>
      <c r="P303" s="17"/>
      <c r="Q303" s="17"/>
      <c r="R303" s="17"/>
      <c r="S303" s="17"/>
      <c r="T303" s="17"/>
      <c r="U303" s="17"/>
      <c r="V303" s="19"/>
      <c r="W303" s="17"/>
      <c r="X303" s="17"/>
      <c r="Y303" s="17"/>
    </row>
    <row r="304" spans="1:25">
      <c r="A304" s="17"/>
      <c r="B304" s="17"/>
      <c r="C304" s="17"/>
      <c r="D304" s="17"/>
      <c r="E304" s="17"/>
      <c r="F304" s="17"/>
      <c r="G304" s="17"/>
      <c r="H304" s="17"/>
      <c r="I304" s="17"/>
      <c r="J304" s="17"/>
      <c r="K304" s="17"/>
      <c r="L304" s="17"/>
      <c r="M304" s="17"/>
      <c r="N304" s="17"/>
      <c r="O304" s="17"/>
      <c r="P304" s="17"/>
      <c r="Q304" s="17"/>
      <c r="R304" s="17"/>
      <c r="S304" s="17"/>
      <c r="T304" s="17"/>
      <c r="U304" s="17"/>
      <c r="V304" s="19"/>
      <c r="W304" s="17"/>
      <c r="X304" s="17"/>
      <c r="Y304" s="17"/>
    </row>
    <row r="305" spans="1:25">
      <c r="A305" s="17"/>
      <c r="B305" s="17"/>
      <c r="C305" s="17"/>
      <c r="D305" s="17"/>
      <c r="E305" s="17"/>
      <c r="F305" s="17"/>
      <c r="G305" s="17"/>
      <c r="H305" s="17"/>
      <c r="I305" s="17"/>
      <c r="J305" s="17"/>
      <c r="K305" s="17"/>
      <c r="L305" s="17"/>
      <c r="M305" s="17"/>
      <c r="N305" s="17"/>
      <c r="O305" s="17"/>
      <c r="P305" s="17"/>
      <c r="Q305" s="17"/>
      <c r="R305" s="17"/>
      <c r="S305" s="17"/>
      <c r="T305" s="17"/>
      <c r="U305" s="17"/>
      <c r="V305" s="19"/>
      <c r="W305" s="17"/>
      <c r="X305" s="17"/>
      <c r="Y305" s="17"/>
    </row>
    <row r="306" spans="1:25">
      <c r="A306" s="17"/>
      <c r="B306" s="17"/>
      <c r="C306" s="17"/>
      <c r="D306" s="17"/>
      <c r="E306" s="17"/>
      <c r="F306" s="17"/>
      <c r="G306" s="17"/>
      <c r="H306" s="17"/>
      <c r="I306" s="17"/>
      <c r="J306" s="17"/>
      <c r="K306" s="17"/>
      <c r="L306" s="17"/>
      <c r="M306" s="17"/>
      <c r="N306" s="17"/>
      <c r="O306" s="17"/>
      <c r="P306" s="17"/>
      <c r="Q306" s="17"/>
      <c r="R306" s="17"/>
      <c r="S306" s="17"/>
      <c r="T306" s="17"/>
      <c r="U306" s="17"/>
      <c r="V306" s="19"/>
      <c r="W306" s="17"/>
      <c r="X306" s="17"/>
      <c r="Y306" s="17"/>
    </row>
    <row r="307" spans="1:25">
      <c r="A307" s="17"/>
      <c r="B307" s="17"/>
      <c r="C307" s="17"/>
      <c r="D307" s="17"/>
      <c r="E307" s="17"/>
      <c r="F307" s="17"/>
      <c r="G307" s="17"/>
      <c r="H307" s="17"/>
      <c r="I307" s="17"/>
      <c r="J307" s="17"/>
      <c r="K307" s="17"/>
      <c r="L307" s="17"/>
      <c r="M307" s="17"/>
      <c r="N307" s="17"/>
      <c r="O307" s="17"/>
      <c r="P307" s="17"/>
      <c r="Q307" s="17"/>
      <c r="R307" s="17"/>
      <c r="S307" s="17"/>
      <c r="T307" s="17"/>
      <c r="U307" s="17"/>
      <c r="V307" s="19"/>
      <c r="W307" s="17"/>
      <c r="X307" s="17"/>
      <c r="Y307" s="17"/>
    </row>
    <row r="308" spans="1:25">
      <c r="A308" s="17"/>
      <c r="B308" s="17"/>
      <c r="C308" s="17"/>
      <c r="D308" s="17"/>
      <c r="E308" s="17"/>
      <c r="F308" s="17"/>
      <c r="G308" s="17"/>
      <c r="H308" s="17"/>
      <c r="I308" s="17"/>
      <c r="J308" s="17"/>
      <c r="K308" s="17"/>
      <c r="L308" s="17"/>
      <c r="M308" s="17"/>
      <c r="N308" s="17"/>
      <c r="O308" s="17"/>
      <c r="P308" s="17"/>
      <c r="Q308" s="17"/>
      <c r="R308" s="17"/>
      <c r="S308" s="17"/>
      <c r="T308" s="17"/>
      <c r="U308" s="17"/>
      <c r="V308" s="19"/>
      <c r="W308" s="17"/>
      <c r="X308" s="17"/>
      <c r="Y308" s="17"/>
    </row>
    <row r="309" spans="1:25">
      <c r="A309" s="17"/>
      <c r="B309" s="17"/>
      <c r="C309" s="17"/>
      <c r="D309" s="17"/>
      <c r="E309" s="17"/>
      <c r="F309" s="17"/>
      <c r="G309" s="17"/>
      <c r="H309" s="17"/>
      <c r="I309" s="17"/>
      <c r="J309" s="17"/>
      <c r="K309" s="17"/>
      <c r="L309" s="17"/>
      <c r="M309" s="17"/>
      <c r="N309" s="17"/>
      <c r="O309" s="17"/>
      <c r="P309" s="17"/>
      <c r="Q309" s="17"/>
      <c r="R309" s="17"/>
      <c r="S309" s="17"/>
      <c r="T309" s="17"/>
      <c r="U309" s="17"/>
      <c r="V309" s="19"/>
      <c r="W309" s="17"/>
      <c r="X309" s="17"/>
      <c r="Y309" s="17"/>
    </row>
    <row r="310" spans="1:25">
      <c r="A310" s="17"/>
      <c r="B310" s="17"/>
      <c r="C310" s="17"/>
      <c r="D310" s="17"/>
      <c r="E310" s="17"/>
      <c r="F310" s="17"/>
      <c r="G310" s="17"/>
      <c r="H310" s="17"/>
      <c r="I310" s="17"/>
      <c r="J310" s="17"/>
      <c r="K310" s="17"/>
      <c r="L310" s="17"/>
      <c r="M310" s="17"/>
      <c r="N310" s="17"/>
      <c r="O310" s="17"/>
      <c r="P310" s="17"/>
      <c r="Q310" s="17"/>
      <c r="R310" s="17"/>
      <c r="S310" s="17"/>
      <c r="T310" s="17"/>
      <c r="U310" s="17"/>
      <c r="V310" s="19"/>
      <c r="W310" s="17"/>
      <c r="X310" s="17"/>
      <c r="Y310" s="17"/>
    </row>
    <row r="311" spans="1:25">
      <c r="A311" s="17"/>
      <c r="B311" s="17"/>
      <c r="C311" s="17"/>
      <c r="D311" s="17"/>
      <c r="E311" s="17"/>
      <c r="F311" s="17"/>
      <c r="G311" s="17"/>
      <c r="H311" s="17"/>
      <c r="I311" s="17"/>
      <c r="J311" s="17"/>
      <c r="K311" s="17"/>
      <c r="L311" s="17"/>
      <c r="M311" s="17"/>
      <c r="N311" s="17"/>
      <c r="O311" s="17"/>
      <c r="P311" s="17"/>
      <c r="Q311" s="17"/>
      <c r="R311" s="17"/>
      <c r="S311" s="17"/>
      <c r="T311" s="17"/>
      <c r="U311" s="17"/>
      <c r="V311" s="19"/>
      <c r="W311" s="17"/>
      <c r="X311" s="17"/>
      <c r="Y311" s="17"/>
    </row>
    <row r="312" spans="1:25">
      <c r="A312" s="17"/>
      <c r="B312" s="17"/>
      <c r="C312" s="17"/>
      <c r="D312" s="17"/>
      <c r="E312" s="17"/>
      <c r="F312" s="17"/>
      <c r="G312" s="17"/>
      <c r="H312" s="17"/>
      <c r="I312" s="17"/>
      <c r="J312" s="17"/>
      <c r="K312" s="17"/>
      <c r="L312" s="17"/>
      <c r="M312" s="17"/>
      <c r="N312" s="17"/>
      <c r="O312" s="17"/>
      <c r="P312" s="17"/>
      <c r="Q312" s="17"/>
      <c r="R312" s="17"/>
      <c r="S312" s="17"/>
      <c r="T312" s="17"/>
      <c r="U312" s="17"/>
      <c r="V312" s="19"/>
      <c r="W312" s="17"/>
      <c r="X312" s="17"/>
      <c r="Y312" s="17"/>
    </row>
    <row r="313" spans="1:25">
      <c r="A313" s="17"/>
      <c r="B313" s="17"/>
      <c r="C313" s="17"/>
      <c r="D313" s="17"/>
      <c r="E313" s="17"/>
      <c r="F313" s="17"/>
      <c r="G313" s="17"/>
      <c r="H313" s="17"/>
      <c r="I313" s="17"/>
      <c r="J313" s="17"/>
      <c r="K313" s="17"/>
      <c r="L313" s="17"/>
      <c r="M313" s="17"/>
      <c r="N313" s="17"/>
      <c r="O313" s="17"/>
      <c r="P313" s="17"/>
      <c r="Q313" s="17"/>
      <c r="R313" s="17"/>
      <c r="S313" s="17"/>
      <c r="T313" s="17"/>
      <c r="U313" s="17"/>
      <c r="V313" s="19"/>
      <c r="W313" s="17"/>
      <c r="X313" s="17"/>
      <c r="Y313" s="17"/>
    </row>
    <row r="314" spans="1:25">
      <c r="A314" s="17"/>
      <c r="B314" s="17"/>
      <c r="C314" s="17"/>
      <c r="D314" s="17"/>
      <c r="E314" s="17"/>
      <c r="F314" s="17"/>
      <c r="G314" s="17"/>
      <c r="H314" s="17"/>
      <c r="I314" s="17"/>
      <c r="J314" s="17"/>
      <c r="K314" s="17"/>
      <c r="L314" s="17"/>
      <c r="M314" s="17"/>
      <c r="N314" s="17"/>
      <c r="O314" s="17"/>
      <c r="P314" s="17"/>
      <c r="Q314" s="17"/>
      <c r="R314" s="17"/>
      <c r="S314" s="17"/>
      <c r="T314" s="17"/>
      <c r="U314" s="17"/>
      <c r="V314" s="19"/>
      <c r="W314" s="17"/>
      <c r="X314" s="17"/>
      <c r="Y314" s="17"/>
    </row>
    <row r="315" spans="1:25">
      <c r="A315" s="17"/>
      <c r="B315" s="17"/>
      <c r="C315" s="17"/>
      <c r="D315" s="17"/>
      <c r="E315" s="17"/>
      <c r="F315" s="17"/>
      <c r="G315" s="17"/>
      <c r="H315" s="17"/>
      <c r="I315" s="17"/>
      <c r="J315" s="17"/>
      <c r="K315" s="17"/>
      <c r="L315" s="17"/>
      <c r="M315" s="17"/>
      <c r="N315" s="17"/>
      <c r="O315" s="17"/>
      <c r="P315" s="17"/>
      <c r="Q315" s="17"/>
      <c r="R315" s="17"/>
      <c r="S315" s="17"/>
      <c r="T315" s="17"/>
      <c r="U315" s="17"/>
      <c r="V315" s="19"/>
      <c r="W315" s="17"/>
      <c r="X315" s="17"/>
      <c r="Y315" s="17"/>
    </row>
    <row r="316" spans="1:25">
      <c r="A316" s="17"/>
      <c r="B316" s="17"/>
      <c r="C316" s="17"/>
      <c r="D316" s="17"/>
      <c r="E316" s="17"/>
      <c r="F316" s="17"/>
      <c r="G316" s="17"/>
      <c r="H316" s="17"/>
      <c r="I316" s="17"/>
      <c r="J316" s="17"/>
      <c r="K316" s="17"/>
      <c r="L316" s="17"/>
      <c r="M316" s="17"/>
      <c r="N316" s="17"/>
      <c r="O316" s="17"/>
      <c r="P316" s="17"/>
      <c r="Q316" s="17"/>
      <c r="R316" s="17"/>
      <c r="S316" s="17"/>
      <c r="T316" s="17"/>
      <c r="U316" s="17"/>
      <c r="V316" s="19"/>
      <c r="W316" s="17"/>
      <c r="X316" s="17"/>
      <c r="Y316" s="17"/>
    </row>
    <row r="317" spans="1:25">
      <c r="A317" s="17"/>
      <c r="B317" s="17"/>
      <c r="C317" s="17"/>
      <c r="D317" s="17"/>
      <c r="E317" s="17"/>
      <c r="F317" s="17"/>
      <c r="G317" s="17"/>
      <c r="H317" s="17"/>
      <c r="I317" s="17"/>
      <c r="J317" s="17"/>
      <c r="K317" s="17"/>
      <c r="L317" s="17"/>
      <c r="M317" s="17"/>
      <c r="N317" s="17"/>
      <c r="O317" s="17"/>
      <c r="P317" s="17"/>
      <c r="Q317" s="17"/>
      <c r="R317" s="17"/>
      <c r="S317" s="17"/>
      <c r="T317" s="17"/>
      <c r="U317" s="17"/>
      <c r="V317" s="19"/>
      <c r="W317" s="17"/>
      <c r="X317" s="17"/>
      <c r="Y317" s="17"/>
    </row>
    <row r="318" spans="1:25">
      <c r="A318" s="17"/>
      <c r="B318" s="17"/>
      <c r="C318" s="17"/>
      <c r="D318" s="17"/>
      <c r="E318" s="17"/>
      <c r="F318" s="17"/>
      <c r="G318" s="17"/>
      <c r="H318" s="17"/>
      <c r="I318" s="17"/>
      <c r="J318" s="17"/>
      <c r="K318" s="17"/>
      <c r="L318" s="17"/>
      <c r="M318" s="17"/>
      <c r="N318" s="17"/>
      <c r="O318" s="17"/>
      <c r="P318" s="17"/>
      <c r="Q318" s="17"/>
      <c r="R318" s="17"/>
      <c r="S318" s="17"/>
      <c r="T318" s="17"/>
      <c r="U318" s="17"/>
      <c r="V318" s="19"/>
      <c r="W318" s="17"/>
      <c r="X318" s="17"/>
      <c r="Y318" s="17"/>
    </row>
    <row r="319" spans="1:25">
      <c r="A319" s="17"/>
      <c r="B319" s="17"/>
      <c r="C319" s="17"/>
      <c r="D319" s="17"/>
      <c r="E319" s="17"/>
      <c r="F319" s="17"/>
      <c r="G319" s="17"/>
      <c r="H319" s="17"/>
      <c r="I319" s="17"/>
      <c r="J319" s="17"/>
      <c r="K319" s="17"/>
      <c r="L319" s="17"/>
      <c r="M319" s="17"/>
      <c r="N319" s="17"/>
      <c r="O319" s="17"/>
      <c r="P319" s="17"/>
      <c r="Q319" s="17"/>
      <c r="R319" s="17"/>
      <c r="S319" s="17"/>
      <c r="T319" s="17"/>
      <c r="U319" s="17"/>
      <c r="V319" s="19"/>
      <c r="W319" s="17"/>
      <c r="X319" s="17"/>
      <c r="Y319" s="17"/>
    </row>
    <row r="320" spans="1:25">
      <c r="A320" s="17"/>
      <c r="B320" s="17"/>
      <c r="C320" s="17"/>
      <c r="D320" s="17"/>
      <c r="E320" s="17"/>
      <c r="F320" s="17"/>
      <c r="G320" s="17"/>
      <c r="H320" s="17"/>
      <c r="I320" s="17"/>
      <c r="J320" s="17"/>
      <c r="K320" s="17"/>
      <c r="L320" s="17"/>
      <c r="M320" s="17"/>
      <c r="N320" s="17"/>
      <c r="O320" s="17"/>
      <c r="P320" s="17"/>
      <c r="Q320" s="17"/>
      <c r="R320" s="17"/>
      <c r="S320" s="17"/>
      <c r="T320" s="17"/>
      <c r="U320" s="17"/>
      <c r="V320" s="19"/>
      <c r="W320" s="17"/>
      <c r="X320" s="17"/>
      <c r="Y320" s="17"/>
    </row>
    <row r="321" spans="1:25">
      <c r="A321" s="17"/>
      <c r="B321" s="17"/>
      <c r="C321" s="17"/>
      <c r="D321" s="17"/>
      <c r="E321" s="17"/>
      <c r="F321" s="17"/>
      <c r="G321" s="17"/>
      <c r="H321" s="17"/>
      <c r="I321" s="17"/>
      <c r="J321" s="17"/>
      <c r="K321" s="17"/>
      <c r="L321" s="17"/>
      <c r="M321" s="17"/>
      <c r="N321" s="17"/>
      <c r="O321" s="17"/>
      <c r="P321" s="17"/>
      <c r="Q321" s="17"/>
      <c r="R321" s="17"/>
      <c r="S321" s="17"/>
      <c r="T321" s="17"/>
      <c r="U321" s="17"/>
      <c r="V321" s="19"/>
      <c r="W321" s="17"/>
      <c r="X321" s="17"/>
      <c r="Y321" s="17"/>
    </row>
    <row r="322" spans="1:25">
      <c r="A322" s="17"/>
      <c r="B322" s="17"/>
      <c r="C322" s="17"/>
      <c r="D322" s="17"/>
      <c r="E322" s="17"/>
      <c r="F322" s="17"/>
      <c r="G322" s="17"/>
      <c r="H322" s="17"/>
      <c r="I322" s="17"/>
      <c r="J322" s="17"/>
      <c r="K322" s="17"/>
      <c r="L322" s="17"/>
      <c r="M322" s="17"/>
      <c r="N322" s="17"/>
      <c r="O322" s="17"/>
      <c r="P322" s="17"/>
      <c r="Q322" s="17"/>
      <c r="R322" s="17"/>
      <c r="S322" s="17"/>
      <c r="T322" s="17"/>
      <c r="U322" s="17"/>
      <c r="V322" s="19"/>
      <c r="W322" s="17"/>
      <c r="X322" s="17"/>
      <c r="Y322" s="17"/>
    </row>
    <row r="323" spans="1:25">
      <c r="A323" s="17"/>
      <c r="B323" s="17"/>
      <c r="C323" s="17"/>
      <c r="D323" s="17"/>
      <c r="E323" s="17"/>
      <c r="F323" s="17"/>
      <c r="G323" s="17"/>
      <c r="H323" s="17"/>
      <c r="I323" s="17"/>
      <c r="J323" s="17"/>
      <c r="K323" s="17"/>
      <c r="L323" s="17"/>
      <c r="M323" s="17"/>
      <c r="N323" s="17"/>
      <c r="O323" s="17"/>
      <c r="P323" s="17"/>
      <c r="Q323" s="17"/>
      <c r="R323" s="17"/>
      <c r="S323" s="17"/>
      <c r="T323" s="17"/>
      <c r="U323" s="17"/>
      <c r="V323" s="19"/>
      <c r="W323" s="17"/>
      <c r="X323" s="17"/>
      <c r="Y323" s="17"/>
    </row>
    <row r="324" spans="1:25">
      <c r="A324" s="17"/>
      <c r="B324" s="17"/>
      <c r="C324" s="17"/>
      <c r="D324" s="17"/>
      <c r="E324" s="17"/>
      <c r="F324" s="17"/>
      <c r="G324" s="17"/>
      <c r="H324" s="17"/>
      <c r="I324" s="17"/>
      <c r="J324" s="17"/>
      <c r="K324" s="17"/>
      <c r="L324" s="17"/>
      <c r="M324" s="17"/>
      <c r="N324" s="17"/>
      <c r="O324" s="17"/>
      <c r="P324" s="17"/>
      <c r="Q324" s="17"/>
      <c r="R324" s="17"/>
      <c r="S324" s="17"/>
      <c r="T324" s="17"/>
      <c r="U324" s="17"/>
      <c r="V324" s="19"/>
      <c r="W324" s="17"/>
      <c r="X324" s="17"/>
      <c r="Y324" s="17"/>
    </row>
    <row r="325" spans="1:25">
      <c r="A325" s="17"/>
      <c r="B325" s="17"/>
      <c r="C325" s="17"/>
      <c r="D325" s="17"/>
      <c r="E325" s="17"/>
      <c r="F325" s="17"/>
      <c r="G325" s="17"/>
      <c r="H325" s="17"/>
      <c r="I325" s="17"/>
      <c r="J325" s="17"/>
      <c r="K325" s="17"/>
      <c r="L325" s="17"/>
      <c r="M325" s="17"/>
      <c r="N325" s="17"/>
      <c r="O325" s="17"/>
      <c r="P325" s="17"/>
      <c r="Q325" s="17"/>
      <c r="R325" s="17"/>
      <c r="S325" s="17"/>
      <c r="T325" s="17"/>
      <c r="U325" s="17"/>
      <c r="V325" s="19"/>
      <c r="W325" s="17"/>
      <c r="X325" s="17"/>
      <c r="Y325" s="17"/>
    </row>
    <row r="326" spans="1:25">
      <c r="A326" s="17"/>
      <c r="B326" s="17"/>
      <c r="C326" s="17"/>
      <c r="D326" s="17"/>
      <c r="E326" s="17"/>
      <c r="F326" s="17"/>
      <c r="G326" s="17"/>
      <c r="H326" s="17"/>
      <c r="I326" s="17"/>
      <c r="J326" s="17"/>
      <c r="K326" s="17"/>
      <c r="L326" s="17"/>
      <c r="M326" s="17"/>
      <c r="N326" s="17"/>
      <c r="O326" s="17"/>
      <c r="P326" s="17"/>
      <c r="Q326" s="17"/>
      <c r="R326" s="17"/>
      <c r="S326" s="17"/>
      <c r="T326" s="17"/>
      <c r="U326" s="17"/>
      <c r="V326" s="19"/>
      <c r="W326" s="17"/>
      <c r="X326" s="17"/>
      <c r="Y326" s="17"/>
    </row>
    <row r="327" spans="1:25">
      <c r="A327" s="17"/>
      <c r="B327" s="17"/>
      <c r="C327" s="17"/>
      <c r="D327" s="17"/>
      <c r="E327" s="17"/>
      <c r="F327" s="17"/>
      <c r="G327" s="17"/>
      <c r="H327" s="17"/>
      <c r="I327" s="17"/>
      <c r="J327" s="17"/>
      <c r="K327" s="17"/>
      <c r="L327" s="17"/>
      <c r="M327" s="17"/>
      <c r="N327" s="17"/>
      <c r="O327" s="17"/>
      <c r="P327" s="17"/>
      <c r="Q327" s="17"/>
      <c r="R327" s="17"/>
      <c r="S327" s="17"/>
      <c r="T327" s="17"/>
      <c r="U327" s="17"/>
      <c r="V327" s="19"/>
      <c r="W327" s="17"/>
      <c r="X327" s="17"/>
      <c r="Y327" s="17"/>
    </row>
    <row r="328" spans="1:25">
      <c r="A328" s="17"/>
      <c r="B328" s="17"/>
      <c r="C328" s="17"/>
      <c r="D328" s="17"/>
      <c r="E328" s="17"/>
      <c r="F328" s="17"/>
      <c r="G328" s="17"/>
      <c r="H328" s="17"/>
      <c r="I328" s="17"/>
      <c r="J328" s="17"/>
      <c r="K328" s="17"/>
      <c r="L328" s="17"/>
      <c r="M328" s="17"/>
      <c r="N328" s="17"/>
      <c r="O328" s="17"/>
      <c r="P328" s="17"/>
      <c r="Q328" s="17"/>
      <c r="R328" s="17"/>
      <c r="S328" s="17"/>
      <c r="T328" s="17"/>
      <c r="U328" s="17"/>
      <c r="V328" s="19"/>
      <c r="W328" s="17"/>
      <c r="X328" s="17"/>
      <c r="Y328" s="17"/>
    </row>
    <row r="329" spans="1:25">
      <c r="A329" s="17"/>
      <c r="B329" s="17"/>
      <c r="C329" s="17"/>
      <c r="D329" s="17"/>
      <c r="E329" s="17"/>
      <c r="F329" s="17"/>
      <c r="G329" s="17"/>
      <c r="H329" s="17"/>
      <c r="I329" s="17"/>
      <c r="J329" s="17"/>
      <c r="K329" s="17"/>
      <c r="L329" s="17"/>
      <c r="M329" s="17"/>
      <c r="N329" s="17"/>
      <c r="O329" s="17"/>
      <c r="P329" s="17"/>
      <c r="Q329" s="17"/>
      <c r="R329" s="17"/>
      <c r="S329" s="17"/>
      <c r="T329" s="17"/>
      <c r="U329" s="17"/>
      <c r="V329" s="19"/>
      <c r="W329" s="17"/>
      <c r="X329" s="17"/>
      <c r="Y329" s="17"/>
    </row>
    <row r="330" spans="1:25">
      <c r="A330" s="17"/>
      <c r="B330" s="17"/>
      <c r="C330" s="17"/>
      <c r="D330" s="17"/>
      <c r="E330" s="17"/>
      <c r="F330" s="17"/>
      <c r="G330" s="17"/>
      <c r="H330" s="17"/>
      <c r="I330" s="17"/>
      <c r="J330" s="17"/>
      <c r="K330" s="17"/>
      <c r="L330" s="17"/>
      <c r="M330" s="17"/>
      <c r="N330" s="17"/>
      <c r="O330" s="17"/>
      <c r="P330" s="17"/>
      <c r="Q330" s="17"/>
      <c r="R330" s="17"/>
      <c r="S330" s="17"/>
      <c r="T330" s="17"/>
      <c r="U330" s="17"/>
      <c r="V330" s="19"/>
      <c r="W330" s="17"/>
      <c r="X330" s="17"/>
      <c r="Y330" s="17"/>
    </row>
    <row r="331" spans="1:25">
      <c r="A331" s="17"/>
      <c r="B331" s="17"/>
      <c r="C331" s="17"/>
      <c r="D331" s="17"/>
      <c r="E331" s="17"/>
      <c r="F331" s="17"/>
      <c r="G331" s="17"/>
      <c r="H331" s="17"/>
      <c r="I331" s="17"/>
      <c r="J331" s="17"/>
      <c r="K331" s="17"/>
      <c r="L331" s="17"/>
      <c r="M331" s="17"/>
      <c r="N331" s="17"/>
      <c r="O331" s="17"/>
      <c r="P331" s="17"/>
      <c r="Q331" s="17"/>
      <c r="R331" s="17"/>
      <c r="S331" s="17"/>
      <c r="T331" s="17"/>
      <c r="U331" s="17"/>
      <c r="V331" s="19"/>
      <c r="W331" s="17"/>
      <c r="X331" s="17"/>
      <c r="Y331" s="17"/>
    </row>
    <row r="332" spans="1:25">
      <c r="A332" s="17"/>
      <c r="B332" s="17"/>
      <c r="C332" s="17"/>
      <c r="D332" s="17"/>
      <c r="E332" s="17"/>
      <c r="F332" s="17"/>
      <c r="G332" s="17"/>
      <c r="H332" s="17"/>
      <c r="I332" s="17"/>
      <c r="J332" s="17"/>
      <c r="K332" s="17"/>
      <c r="L332" s="17"/>
      <c r="M332" s="17"/>
      <c r="N332" s="17"/>
      <c r="O332" s="17"/>
      <c r="P332" s="17"/>
      <c r="Q332" s="17"/>
      <c r="R332" s="17"/>
      <c r="S332" s="17"/>
      <c r="T332" s="17"/>
      <c r="U332" s="17"/>
      <c r="V332" s="19"/>
      <c r="W332" s="17"/>
      <c r="X332" s="17"/>
      <c r="Y332" s="17"/>
    </row>
    <row r="333" spans="1:25">
      <c r="A333" s="17"/>
      <c r="B333" s="17"/>
      <c r="C333" s="17"/>
      <c r="D333" s="17"/>
      <c r="E333" s="17"/>
      <c r="F333" s="17"/>
      <c r="G333" s="17"/>
      <c r="H333" s="17"/>
      <c r="I333" s="17"/>
      <c r="J333" s="17"/>
      <c r="K333" s="17"/>
      <c r="L333" s="17"/>
      <c r="M333" s="17"/>
      <c r="N333" s="17"/>
      <c r="O333" s="17"/>
      <c r="P333" s="17"/>
      <c r="Q333" s="17"/>
      <c r="R333" s="17"/>
      <c r="S333" s="17"/>
      <c r="T333" s="17"/>
      <c r="U333" s="17"/>
      <c r="V333" s="19"/>
      <c r="W333" s="17"/>
      <c r="X333" s="17"/>
      <c r="Y333" s="17"/>
    </row>
    <row r="334" spans="1:25">
      <c r="A334" s="17"/>
      <c r="B334" s="17"/>
      <c r="C334" s="17"/>
      <c r="D334" s="17"/>
      <c r="E334" s="17"/>
      <c r="F334" s="17"/>
      <c r="G334" s="17"/>
      <c r="H334" s="17"/>
      <c r="I334" s="17"/>
      <c r="J334" s="17"/>
      <c r="K334" s="17"/>
      <c r="L334" s="17"/>
      <c r="M334" s="17"/>
      <c r="N334" s="17"/>
      <c r="O334" s="17"/>
      <c r="P334" s="17"/>
      <c r="Q334" s="17"/>
      <c r="R334" s="17"/>
      <c r="S334" s="17"/>
      <c r="T334" s="17"/>
      <c r="U334" s="17"/>
      <c r="V334" s="19"/>
      <c r="W334" s="17"/>
      <c r="X334" s="17"/>
      <c r="Y334" s="17"/>
    </row>
    <row r="335" spans="1:25">
      <c r="A335" s="17"/>
      <c r="B335" s="17"/>
      <c r="C335" s="17"/>
      <c r="D335" s="17"/>
      <c r="E335" s="17"/>
      <c r="F335" s="17"/>
      <c r="G335" s="17"/>
      <c r="H335" s="17"/>
      <c r="I335" s="17"/>
      <c r="J335" s="17"/>
      <c r="K335" s="17"/>
      <c r="L335" s="17"/>
      <c r="M335" s="17"/>
      <c r="N335" s="17"/>
      <c r="O335" s="17"/>
      <c r="P335" s="17"/>
      <c r="Q335" s="17"/>
      <c r="R335" s="17"/>
      <c r="S335" s="17"/>
      <c r="T335" s="17"/>
      <c r="U335" s="17"/>
      <c r="V335" s="19"/>
      <c r="W335" s="17"/>
      <c r="X335" s="17"/>
      <c r="Y335" s="17"/>
    </row>
    <row r="336" spans="1:25">
      <c r="A336" s="17"/>
      <c r="B336" s="17"/>
      <c r="C336" s="17"/>
      <c r="D336" s="17"/>
      <c r="E336" s="17"/>
      <c r="F336" s="17"/>
      <c r="G336" s="17"/>
      <c r="H336" s="17"/>
      <c r="I336" s="17"/>
      <c r="J336" s="17"/>
      <c r="K336" s="17"/>
      <c r="L336" s="17"/>
      <c r="M336" s="17"/>
      <c r="N336" s="17"/>
      <c r="O336" s="17"/>
      <c r="P336" s="17"/>
      <c r="Q336" s="17"/>
      <c r="R336" s="17"/>
      <c r="S336" s="17"/>
      <c r="T336" s="17"/>
      <c r="U336" s="17"/>
      <c r="V336" s="19"/>
      <c r="W336" s="17"/>
      <c r="X336" s="17"/>
      <c r="Y336" s="17"/>
    </row>
    <row r="337" spans="1:25">
      <c r="A337" s="17"/>
      <c r="B337" s="17"/>
      <c r="C337" s="17"/>
      <c r="D337" s="17"/>
      <c r="E337" s="17"/>
      <c r="F337" s="17"/>
      <c r="G337" s="17"/>
      <c r="H337" s="17"/>
      <c r="I337" s="17"/>
      <c r="J337" s="17"/>
      <c r="K337" s="17"/>
      <c r="L337" s="17"/>
      <c r="M337" s="17"/>
      <c r="N337" s="17"/>
      <c r="O337" s="17"/>
      <c r="P337" s="17"/>
      <c r="Q337" s="17"/>
      <c r="R337" s="17"/>
      <c r="S337" s="17"/>
      <c r="T337" s="17"/>
      <c r="U337" s="17"/>
      <c r="V337" s="19"/>
      <c r="W337" s="17"/>
      <c r="X337" s="17"/>
      <c r="Y337" s="17"/>
    </row>
    <row r="338" spans="1:25">
      <c r="A338" s="17"/>
      <c r="B338" s="17"/>
      <c r="C338" s="17"/>
      <c r="D338" s="17"/>
      <c r="E338" s="17"/>
      <c r="F338" s="17"/>
      <c r="G338" s="17"/>
      <c r="H338" s="17"/>
      <c r="I338" s="17"/>
      <c r="J338" s="17"/>
      <c r="K338" s="17"/>
      <c r="L338" s="17"/>
      <c r="M338" s="17"/>
      <c r="N338" s="17"/>
      <c r="O338" s="17"/>
      <c r="P338" s="17"/>
      <c r="Q338" s="17"/>
      <c r="R338" s="17"/>
      <c r="S338" s="17"/>
      <c r="T338" s="17"/>
      <c r="U338" s="17"/>
      <c r="V338" s="19"/>
      <c r="W338" s="17"/>
      <c r="X338" s="17"/>
      <c r="Y338" s="17"/>
    </row>
    <row r="339" spans="1:25">
      <c r="A339" s="17"/>
      <c r="B339" s="17"/>
      <c r="C339" s="17"/>
      <c r="D339" s="17"/>
      <c r="E339" s="17"/>
      <c r="F339" s="17"/>
      <c r="G339" s="17"/>
      <c r="H339" s="17"/>
      <c r="I339" s="17"/>
      <c r="J339" s="17"/>
      <c r="K339" s="17"/>
      <c r="L339" s="17"/>
      <c r="M339" s="17"/>
      <c r="N339" s="17"/>
      <c r="O339" s="17"/>
      <c r="P339" s="17"/>
      <c r="Q339" s="17"/>
      <c r="R339" s="17"/>
      <c r="S339" s="17"/>
      <c r="T339" s="17"/>
      <c r="U339" s="17"/>
      <c r="V339" s="19"/>
      <c r="W339" s="17"/>
      <c r="X339" s="17"/>
      <c r="Y339" s="17"/>
    </row>
    <row r="340" spans="1:25">
      <c r="A340" s="17"/>
      <c r="B340" s="17"/>
      <c r="C340" s="17"/>
      <c r="D340" s="17"/>
      <c r="E340" s="17"/>
      <c r="F340" s="17"/>
      <c r="G340" s="17"/>
      <c r="H340" s="17"/>
      <c r="I340" s="17"/>
      <c r="J340" s="17"/>
      <c r="K340" s="17"/>
      <c r="L340" s="17"/>
      <c r="M340" s="17"/>
      <c r="N340" s="17"/>
      <c r="O340" s="17"/>
      <c r="P340" s="17"/>
      <c r="Q340" s="17"/>
      <c r="R340" s="17"/>
      <c r="S340" s="17"/>
      <c r="T340" s="17"/>
      <c r="U340" s="17"/>
      <c r="V340" s="19"/>
      <c r="W340" s="17"/>
      <c r="X340" s="17"/>
      <c r="Y340" s="17"/>
    </row>
    <row r="341" spans="1:25">
      <c r="A341" s="17"/>
      <c r="B341" s="17"/>
      <c r="C341" s="17"/>
      <c r="D341" s="17"/>
      <c r="E341" s="17"/>
      <c r="F341" s="17"/>
      <c r="G341" s="17"/>
      <c r="H341" s="17"/>
      <c r="I341" s="17"/>
      <c r="J341" s="17"/>
      <c r="K341" s="17"/>
      <c r="L341" s="17"/>
      <c r="M341" s="17"/>
      <c r="N341" s="17"/>
      <c r="O341" s="17"/>
      <c r="P341" s="17"/>
      <c r="Q341" s="17"/>
      <c r="R341" s="17"/>
      <c r="S341" s="17"/>
      <c r="T341" s="17"/>
      <c r="U341" s="17"/>
      <c r="V341" s="19"/>
      <c r="W341" s="17"/>
      <c r="X341" s="17"/>
      <c r="Y341" s="17"/>
    </row>
    <row r="342" spans="1:25">
      <c r="A342" s="17"/>
      <c r="B342" s="17"/>
      <c r="C342" s="17"/>
      <c r="D342" s="17"/>
      <c r="E342" s="17"/>
      <c r="F342" s="17"/>
      <c r="G342" s="17"/>
      <c r="H342" s="17"/>
      <c r="I342" s="17"/>
      <c r="J342" s="17"/>
      <c r="K342" s="17"/>
      <c r="L342" s="17"/>
      <c r="M342" s="17"/>
      <c r="N342" s="17"/>
      <c r="O342" s="17"/>
      <c r="P342" s="17"/>
      <c r="Q342" s="17"/>
      <c r="R342" s="17"/>
      <c r="S342" s="17"/>
      <c r="T342" s="17"/>
      <c r="U342" s="17"/>
      <c r="V342" s="19"/>
      <c r="W342" s="17"/>
      <c r="X342" s="17"/>
      <c r="Y342" s="17"/>
    </row>
    <row r="343" spans="1:25">
      <c r="A343" s="17"/>
      <c r="B343" s="17"/>
      <c r="C343" s="17"/>
      <c r="D343" s="17"/>
      <c r="E343" s="17"/>
      <c r="F343" s="17"/>
      <c r="G343" s="17"/>
      <c r="H343" s="17"/>
      <c r="I343" s="17"/>
      <c r="J343" s="17"/>
      <c r="K343" s="17"/>
      <c r="L343" s="17"/>
      <c r="M343" s="17"/>
      <c r="N343" s="17"/>
      <c r="O343" s="17"/>
      <c r="P343" s="17"/>
      <c r="Q343" s="17"/>
      <c r="R343" s="17"/>
      <c r="S343" s="17"/>
      <c r="T343" s="17"/>
      <c r="U343" s="17"/>
      <c r="V343" s="19"/>
      <c r="W343" s="17"/>
      <c r="X343" s="17"/>
      <c r="Y343" s="17"/>
    </row>
    <row r="344" spans="1:25">
      <c r="A344" s="17"/>
      <c r="B344" s="17"/>
      <c r="C344" s="17"/>
      <c r="D344" s="17"/>
      <c r="E344" s="17"/>
      <c r="F344" s="17"/>
      <c r="G344" s="17"/>
      <c r="H344" s="17"/>
      <c r="I344" s="17"/>
      <c r="J344" s="17"/>
      <c r="K344" s="17"/>
      <c r="L344" s="17"/>
      <c r="M344" s="17"/>
      <c r="N344" s="17"/>
      <c r="O344" s="17"/>
      <c r="P344" s="17"/>
      <c r="Q344" s="17"/>
      <c r="R344" s="17"/>
      <c r="S344" s="17"/>
      <c r="T344" s="17"/>
      <c r="U344" s="17"/>
      <c r="V344" s="19"/>
      <c r="W344" s="17"/>
      <c r="X344" s="17"/>
      <c r="Y344" s="17"/>
    </row>
    <row r="345" spans="1:25">
      <c r="A345" s="17"/>
      <c r="B345" s="17"/>
      <c r="C345" s="17"/>
      <c r="D345" s="17"/>
      <c r="E345" s="17"/>
      <c r="F345" s="17"/>
      <c r="G345" s="17"/>
      <c r="H345" s="17"/>
      <c r="I345" s="17"/>
      <c r="J345" s="17"/>
      <c r="K345" s="17"/>
      <c r="L345" s="17"/>
      <c r="M345" s="17"/>
      <c r="N345" s="17"/>
      <c r="O345" s="17"/>
      <c r="P345" s="17"/>
      <c r="Q345" s="17"/>
      <c r="R345" s="17"/>
      <c r="S345" s="17"/>
      <c r="T345" s="17"/>
      <c r="U345" s="17"/>
      <c r="V345" s="19"/>
      <c r="W345" s="17"/>
      <c r="X345" s="17"/>
      <c r="Y345" s="17"/>
    </row>
    <row r="346" spans="1:25">
      <c r="A346" s="17"/>
      <c r="B346" s="17"/>
      <c r="C346" s="17"/>
      <c r="D346" s="17"/>
      <c r="E346" s="17"/>
      <c r="F346" s="17"/>
      <c r="G346" s="17"/>
      <c r="H346" s="17"/>
      <c r="I346" s="17"/>
      <c r="J346" s="17"/>
      <c r="K346" s="17"/>
      <c r="L346" s="17"/>
      <c r="M346" s="17"/>
      <c r="N346" s="17"/>
      <c r="O346" s="17"/>
      <c r="P346" s="17"/>
      <c r="Q346" s="17"/>
      <c r="R346" s="17"/>
      <c r="S346" s="17"/>
      <c r="T346" s="17"/>
      <c r="U346" s="17"/>
      <c r="V346" s="19"/>
      <c r="W346" s="17"/>
      <c r="X346" s="17"/>
      <c r="Y346" s="17"/>
    </row>
    <row r="347" spans="1:25">
      <c r="A347" s="17"/>
      <c r="B347" s="17"/>
      <c r="C347" s="17"/>
      <c r="D347" s="17"/>
      <c r="E347" s="17"/>
      <c r="F347" s="17"/>
      <c r="G347" s="17"/>
      <c r="H347" s="17"/>
      <c r="I347" s="17"/>
      <c r="J347" s="17"/>
      <c r="K347" s="17"/>
      <c r="L347" s="17"/>
      <c r="M347" s="17"/>
      <c r="N347" s="17"/>
      <c r="O347" s="17"/>
      <c r="P347" s="17"/>
      <c r="Q347" s="17"/>
      <c r="R347" s="17"/>
      <c r="S347" s="17"/>
      <c r="T347" s="17"/>
      <c r="U347" s="17"/>
      <c r="V347" s="19"/>
      <c r="W347" s="17"/>
      <c r="X347" s="17"/>
      <c r="Y347" s="17"/>
    </row>
    <row r="348" spans="1:25">
      <c r="A348" s="17"/>
      <c r="B348" s="17"/>
      <c r="C348" s="17"/>
      <c r="D348" s="17"/>
      <c r="E348" s="17"/>
      <c r="F348" s="17"/>
      <c r="G348" s="17"/>
      <c r="H348" s="17"/>
      <c r="I348" s="17"/>
      <c r="J348" s="17"/>
      <c r="K348" s="17"/>
      <c r="L348" s="17"/>
      <c r="M348" s="17"/>
      <c r="N348" s="17"/>
      <c r="O348" s="17"/>
      <c r="P348" s="17"/>
      <c r="Q348" s="17"/>
      <c r="R348" s="17"/>
      <c r="S348" s="17"/>
      <c r="T348" s="17"/>
      <c r="U348" s="17"/>
      <c r="V348" s="19"/>
      <c r="W348" s="17"/>
      <c r="X348" s="17"/>
      <c r="Y348" s="17"/>
    </row>
    <row r="349" spans="1:25">
      <c r="A349" s="17"/>
      <c r="B349" s="17"/>
      <c r="C349" s="17"/>
      <c r="D349" s="17"/>
      <c r="E349" s="17"/>
      <c r="F349" s="17"/>
      <c r="G349" s="17"/>
      <c r="H349" s="17"/>
      <c r="I349" s="17"/>
      <c r="J349" s="17"/>
      <c r="K349" s="17"/>
      <c r="L349" s="17"/>
      <c r="M349" s="17"/>
      <c r="N349" s="17"/>
      <c r="O349" s="17"/>
      <c r="P349" s="17"/>
      <c r="Q349" s="17"/>
      <c r="R349" s="17"/>
      <c r="S349" s="17"/>
      <c r="T349" s="17"/>
      <c r="U349" s="17"/>
      <c r="V349" s="19"/>
      <c r="W349" s="17"/>
      <c r="X349" s="17"/>
      <c r="Y349" s="17"/>
    </row>
    <row r="350" spans="1:25">
      <c r="A350" s="17"/>
      <c r="B350" s="17"/>
      <c r="C350" s="17"/>
      <c r="D350" s="17"/>
      <c r="E350" s="17"/>
      <c r="F350" s="17"/>
      <c r="G350" s="17"/>
      <c r="H350" s="17"/>
      <c r="I350" s="17"/>
      <c r="J350" s="17"/>
      <c r="K350" s="17"/>
      <c r="L350" s="17"/>
      <c r="M350" s="17"/>
      <c r="N350" s="17"/>
      <c r="O350" s="17"/>
      <c r="P350" s="17"/>
      <c r="Q350" s="17"/>
      <c r="R350" s="17"/>
      <c r="S350" s="17"/>
      <c r="T350" s="17"/>
      <c r="U350" s="17"/>
      <c r="V350" s="19"/>
      <c r="W350" s="17"/>
      <c r="X350" s="17"/>
      <c r="Y350" s="17"/>
    </row>
    <row r="351" spans="1:25">
      <c r="A351" s="17"/>
      <c r="B351" s="17"/>
      <c r="C351" s="17"/>
      <c r="D351" s="17"/>
      <c r="E351" s="17"/>
      <c r="F351" s="17"/>
      <c r="G351" s="17"/>
      <c r="H351" s="17"/>
      <c r="I351" s="17"/>
      <c r="J351" s="17"/>
      <c r="K351" s="17"/>
      <c r="L351" s="17"/>
      <c r="M351" s="17"/>
      <c r="N351" s="17"/>
      <c r="O351" s="17"/>
      <c r="P351" s="17"/>
      <c r="Q351" s="17"/>
      <c r="R351" s="17"/>
      <c r="S351" s="17"/>
      <c r="T351" s="17"/>
      <c r="U351" s="17"/>
      <c r="V351" s="19"/>
      <c r="W351" s="17"/>
      <c r="X351" s="17"/>
      <c r="Y351" s="17"/>
    </row>
    <row r="352" spans="1:25">
      <c r="A352" s="17"/>
      <c r="B352" s="17"/>
      <c r="C352" s="17"/>
      <c r="D352" s="17"/>
      <c r="E352" s="17"/>
      <c r="F352" s="17"/>
      <c r="G352" s="17"/>
      <c r="H352" s="17"/>
      <c r="I352" s="17"/>
      <c r="J352" s="17"/>
      <c r="K352" s="17"/>
      <c r="L352" s="17"/>
      <c r="M352" s="17"/>
      <c r="N352" s="17"/>
      <c r="O352" s="17"/>
      <c r="P352" s="17"/>
      <c r="Q352" s="17"/>
      <c r="R352" s="17"/>
      <c r="S352" s="17"/>
      <c r="T352" s="17"/>
      <c r="U352" s="17"/>
      <c r="V352" s="19"/>
      <c r="W352" s="17"/>
      <c r="X352" s="17"/>
      <c r="Y352" s="17"/>
    </row>
    <row r="353" spans="1:25">
      <c r="A353" s="17"/>
      <c r="B353" s="17"/>
      <c r="C353" s="17"/>
      <c r="D353" s="17"/>
      <c r="E353" s="17"/>
      <c r="F353" s="17"/>
      <c r="G353" s="17"/>
      <c r="H353" s="17"/>
      <c r="I353" s="17"/>
      <c r="J353" s="17"/>
      <c r="K353" s="17"/>
      <c r="L353" s="17"/>
      <c r="M353" s="17"/>
      <c r="N353" s="17"/>
      <c r="O353" s="17"/>
      <c r="P353" s="17"/>
      <c r="Q353" s="17"/>
      <c r="R353" s="17"/>
      <c r="S353" s="17"/>
      <c r="T353" s="17"/>
      <c r="U353" s="17"/>
      <c r="V353" s="19"/>
      <c r="W353" s="17"/>
      <c r="X353" s="17"/>
      <c r="Y353" s="17"/>
    </row>
    <row r="354" spans="1:25">
      <c r="A354" s="17"/>
      <c r="B354" s="17"/>
      <c r="C354" s="17"/>
      <c r="D354" s="17"/>
      <c r="E354" s="17"/>
      <c r="F354" s="17"/>
      <c r="G354" s="17"/>
      <c r="H354" s="17"/>
      <c r="I354" s="17"/>
      <c r="J354" s="17"/>
      <c r="K354" s="17"/>
      <c r="L354" s="17"/>
      <c r="M354" s="17"/>
      <c r="N354" s="17"/>
      <c r="O354" s="17"/>
      <c r="P354" s="17"/>
      <c r="Q354" s="17"/>
      <c r="R354" s="17"/>
      <c r="S354" s="17"/>
      <c r="T354" s="17"/>
      <c r="U354" s="17"/>
      <c r="V354" s="19"/>
      <c r="W354" s="17"/>
      <c r="X354" s="17"/>
      <c r="Y354" s="17"/>
    </row>
    <row r="355" spans="1:25">
      <c r="A355" s="17"/>
      <c r="B355" s="17"/>
      <c r="C355" s="17"/>
      <c r="D355" s="17"/>
      <c r="E355" s="17"/>
      <c r="F355" s="17"/>
      <c r="G355" s="17"/>
      <c r="H355" s="17"/>
      <c r="I355" s="17"/>
      <c r="J355" s="17"/>
      <c r="K355" s="17"/>
      <c r="L355" s="17"/>
      <c r="M355" s="17"/>
      <c r="N355" s="17"/>
      <c r="O355" s="17"/>
      <c r="P355" s="17"/>
      <c r="Q355" s="17"/>
      <c r="R355" s="17"/>
      <c r="S355" s="17"/>
      <c r="T355" s="17"/>
      <c r="U355" s="17"/>
      <c r="V355" s="19"/>
      <c r="W355" s="17"/>
      <c r="X355" s="17"/>
      <c r="Y355" s="17"/>
    </row>
    <row r="356" spans="1:25">
      <c r="A356" s="17"/>
      <c r="B356" s="17"/>
      <c r="C356" s="17"/>
      <c r="D356" s="17"/>
      <c r="E356" s="17"/>
      <c r="F356" s="17"/>
      <c r="G356" s="17"/>
      <c r="H356" s="17"/>
      <c r="I356" s="17"/>
      <c r="J356" s="17"/>
      <c r="K356" s="17"/>
      <c r="L356" s="17"/>
      <c r="M356" s="17"/>
      <c r="N356" s="17"/>
      <c r="O356" s="17"/>
      <c r="P356" s="17"/>
      <c r="Q356" s="17"/>
      <c r="R356" s="17"/>
      <c r="S356" s="17"/>
      <c r="T356" s="17"/>
      <c r="U356" s="17"/>
      <c r="V356" s="19"/>
      <c r="W356" s="17"/>
      <c r="X356" s="17"/>
      <c r="Y356" s="17"/>
    </row>
    <row r="357" spans="1:25">
      <c r="A357" s="17"/>
      <c r="B357" s="17"/>
      <c r="C357" s="17"/>
      <c r="D357" s="17"/>
      <c r="E357" s="17"/>
      <c r="F357" s="17"/>
      <c r="G357" s="17"/>
      <c r="H357" s="17"/>
      <c r="I357" s="17"/>
      <c r="J357" s="17"/>
      <c r="K357" s="17"/>
      <c r="L357" s="17"/>
      <c r="M357" s="17"/>
      <c r="N357" s="17"/>
      <c r="O357" s="17"/>
      <c r="P357" s="17"/>
      <c r="Q357" s="17"/>
      <c r="R357" s="17"/>
      <c r="S357" s="17"/>
      <c r="T357" s="17"/>
      <c r="U357" s="17"/>
      <c r="V357" s="19"/>
      <c r="W357" s="17"/>
      <c r="X357" s="17"/>
      <c r="Y357" s="17"/>
    </row>
    <row r="358" spans="1:25">
      <c r="A358" s="17"/>
      <c r="B358" s="17"/>
      <c r="C358" s="17"/>
      <c r="D358" s="17"/>
      <c r="E358" s="17"/>
      <c r="F358" s="17"/>
      <c r="G358" s="17"/>
      <c r="H358" s="17"/>
      <c r="I358" s="17"/>
      <c r="J358" s="17"/>
      <c r="K358" s="17"/>
      <c r="L358" s="17"/>
      <c r="M358" s="17"/>
      <c r="N358" s="17"/>
      <c r="O358" s="17"/>
      <c r="P358" s="17"/>
      <c r="Q358" s="17"/>
      <c r="R358" s="17"/>
      <c r="S358" s="17"/>
      <c r="T358" s="17"/>
      <c r="U358" s="17"/>
      <c r="V358" s="19"/>
      <c r="W358" s="17"/>
      <c r="X358" s="17"/>
      <c r="Y358" s="17"/>
    </row>
    <row r="359" spans="1:25">
      <c r="A359" s="17"/>
      <c r="B359" s="17"/>
      <c r="C359" s="17"/>
      <c r="D359" s="17"/>
      <c r="E359" s="17"/>
      <c r="F359" s="17"/>
      <c r="G359" s="17"/>
      <c r="H359" s="17"/>
      <c r="I359" s="17"/>
      <c r="J359" s="17"/>
      <c r="K359" s="17"/>
      <c r="L359" s="17"/>
      <c r="M359" s="17"/>
      <c r="N359" s="17"/>
      <c r="O359" s="17"/>
      <c r="P359" s="17"/>
      <c r="Q359" s="17"/>
      <c r="R359" s="17"/>
      <c r="S359" s="17"/>
      <c r="T359" s="17"/>
      <c r="U359" s="17"/>
      <c r="V359" s="19"/>
      <c r="W359" s="17"/>
      <c r="X359" s="17"/>
      <c r="Y359" s="17"/>
    </row>
    <row r="360" spans="1:25">
      <c r="A360" s="17"/>
      <c r="B360" s="17"/>
      <c r="C360" s="17"/>
      <c r="D360" s="17"/>
      <c r="E360" s="17"/>
      <c r="F360" s="17"/>
      <c r="G360" s="17"/>
      <c r="H360" s="17"/>
      <c r="I360" s="17"/>
      <c r="J360" s="17"/>
      <c r="K360" s="17"/>
      <c r="L360" s="17"/>
      <c r="M360" s="17"/>
      <c r="N360" s="17"/>
      <c r="O360" s="17"/>
      <c r="P360" s="17"/>
      <c r="Q360" s="17"/>
      <c r="R360" s="17"/>
      <c r="S360" s="17"/>
      <c r="T360" s="17"/>
      <c r="U360" s="17"/>
      <c r="V360" s="19"/>
      <c r="W360" s="17"/>
      <c r="X360" s="17"/>
      <c r="Y360" s="17"/>
    </row>
    <row r="361" spans="1:25">
      <c r="A361" s="17"/>
      <c r="B361" s="17"/>
      <c r="C361" s="17"/>
      <c r="D361" s="17"/>
      <c r="E361" s="17"/>
      <c r="F361" s="17"/>
      <c r="G361" s="17"/>
      <c r="H361" s="17"/>
      <c r="I361" s="17"/>
      <c r="J361" s="17"/>
      <c r="K361" s="17"/>
      <c r="L361" s="17"/>
      <c r="M361" s="17"/>
      <c r="N361" s="17"/>
      <c r="O361" s="17"/>
      <c r="P361" s="17"/>
      <c r="Q361" s="17"/>
      <c r="R361" s="17"/>
      <c r="S361" s="17"/>
      <c r="T361" s="17"/>
      <c r="U361" s="17"/>
      <c r="V361" s="19"/>
      <c r="W361" s="17"/>
      <c r="X361" s="17"/>
      <c r="Y361" s="17"/>
    </row>
    <row r="362" spans="1:25">
      <c r="A362" s="17"/>
      <c r="B362" s="17"/>
      <c r="C362" s="17"/>
      <c r="D362" s="17"/>
      <c r="E362" s="17"/>
      <c r="F362" s="17"/>
      <c r="G362" s="17"/>
      <c r="H362" s="17"/>
      <c r="I362" s="17"/>
      <c r="J362" s="17"/>
      <c r="K362" s="17"/>
      <c r="L362" s="17"/>
      <c r="M362" s="17"/>
      <c r="N362" s="17"/>
      <c r="O362" s="17"/>
      <c r="P362" s="17"/>
      <c r="Q362" s="17"/>
      <c r="R362" s="17"/>
      <c r="S362" s="17"/>
      <c r="T362" s="17"/>
      <c r="U362" s="17"/>
      <c r="V362" s="19"/>
      <c r="W362" s="17"/>
      <c r="X362" s="17"/>
      <c r="Y362" s="17"/>
    </row>
    <row r="363" spans="1:25">
      <c r="A363" s="17"/>
      <c r="B363" s="17"/>
      <c r="C363" s="17"/>
      <c r="D363" s="17"/>
      <c r="E363" s="17"/>
      <c r="F363" s="17"/>
      <c r="G363" s="17"/>
      <c r="H363" s="17"/>
      <c r="I363" s="17"/>
      <c r="J363" s="17"/>
      <c r="K363" s="17"/>
      <c r="L363" s="17"/>
      <c r="M363" s="17"/>
      <c r="N363" s="17"/>
      <c r="O363" s="17"/>
      <c r="P363" s="17"/>
      <c r="Q363" s="17"/>
      <c r="R363" s="17"/>
      <c r="S363" s="17"/>
      <c r="T363" s="17"/>
      <c r="U363" s="17"/>
      <c r="V363" s="19"/>
      <c r="W363" s="17"/>
      <c r="X363" s="17"/>
      <c r="Y363" s="17"/>
    </row>
    <row r="364" spans="1:25">
      <c r="A364" s="17"/>
      <c r="B364" s="17"/>
      <c r="C364" s="17"/>
      <c r="D364" s="17"/>
      <c r="E364" s="17"/>
      <c r="F364" s="17"/>
      <c r="G364" s="17"/>
      <c r="H364" s="17"/>
      <c r="I364" s="17"/>
      <c r="J364" s="17"/>
      <c r="K364" s="17"/>
      <c r="L364" s="17"/>
      <c r="M364" s="17"/>
      <c r="N364" s="17"/>
      <c r="O364" s="17"/>
      <c r="P364" s="17"/>
      <c r="Q364" s="17"/>
      <c r="R364" s="17"/>
      <c r="S364" s="17"/>
      <c r="T364" s="17"/>
      <c r="U364" s="17"/>
      <c r="V364" s="19"/>
      <c r="W364" s="17"/>
      <c r="X364" s="17"/>
      <c r="Y364" s="17"/>
    </row>
    <row r="365" spans="1:25">
      <c r="A365" s="17"/>
      <c r="B365" s="17"/>
      <c r="C365" s="17"/>
      <c r="D365" s="17"/>
      <c r="E365" s="17"/>
      <c r="F365" s="17"/>
      <c r="G365" s="17"/>
      <c r="H365" s="17"/>
      <c r="I365" s="17"/>
      <c r="J365" s="17"/>
      <c r="K365" s="17"/>
      <c r="L365" s="17"/>
      <c r="M365" s="17"/>
      <c r="N365" s="17"/>
      <c r="O365" s="17"/>
      <c r="P365" s="17"/>
      <c r="Q365" s="17"/>
      <c r="R365" s="17"/>
      <c r="S365" s="17"/>
      <c r="T365" s="17"/>
      <c r="U365" s="17"/>
      <c r="V365" s="19"/>
      <c r="W365" s="17"/>
      <c r="X365" s="17"/>
      <c r="Y365" s="17"/>
    </row>
    <row r="366" spans="1:25">
      <c r="A366" s="17"/>
      <c r="B366" s="17"/>
      <c r="C366" s="17"/>
      <c r="D366" s="17"/>
      <c r="E366" s="17"/>
      <c r="F366" s="17"/>
      <c r="G366" s="17"/>
      <c r="H366" s="17"/>
      <c r="I366" s="17"/>
      <c r="J366" s="17"/>
      <c r="K366" s="17"/>
      <c r="L366" s="17"/>
      <c r="M366" s="17"/>
      <c r="N366" s="17"/>
      <c r="O366" s="17"/>
      <c r="P366" s="17"/>
      <c r="Q366" s="17"/>
      <c r="R366" s="17"/>
      <c r="S366" s="17"/>
      <c r="T366" s="17"/>
      <c r="U366" s="17"/>
      <c r="V366" s="19"/>
      <c r="W366" s="17"/>
      <c r="X366" s="17"/>
      <c r="Y366" s="17"/>
    </row>
    <row r="367" spans="1:25">
      <c r="A367" s="17"/>
      <c r="B367" s="17"/>
      <c r="C367" s="17"/>
      <c r="D367" s="17"/>
      <c r="E367" s="17"/>
      <c r="F367" s="17"/>
      <c r="G367" s="17"/>
      <c r="H367" s="17"/>
      <c r="I367" s="17"/>
      <c r="J367" s="17"/>
      <c r="K367" s="17"/>
      <c r="L367" s="17"/>
      <c r="M367" s="17"/>
      <c r="N367" s="17"/>
      <c r="O367" s="17"/>
      <c r="P367" s="17"/>
      <c r="Q367" s="17"/>
      <c r="R367" s="17"/>
      <c r="S367" s="17"/>
      <c r="T367" s="17"/>
      <c r="U367" s="17"/>
      <c r="V367" s="19"/>
      <c r="W367" s="17"/>
      <c r="X367" s="17"/>
      <c r="Y367" s="17"/>
    </row>
    <row r="368" spans="1:25">
      <c r="A368" s="17"/>
      <c r="B368" s="17"/>
      <c r="C368" s="17"/>
      <c r="D368" s="17"/>
      <c r="E368" s="17"/>
      <c r="F368" s="17"/>
      <c r="G368" s="17"/>
      <c r="H368" s="17"/>
      <c r="I368" s="17"/>
      <c r="J368" s="17"/>
      <c r="K368" s="17"/>
      <c r="L368" s="17"/>
      <c r="M368" s="17"/>
      <c r="N368" s="17"/>
      <c r="O368" s="17"/>
      <c r="P368" s="17"/>
      <c r="Q368" s="17"/>
      <c r="R368" s="17"/>
      <c r="S368" s="17"/>
      <c r="T368" s="17"/>
      <c r="U368" s="17"/>
      <c r="V368" s="19"/>
      <c r="W368" s="17"/>
      <c r="X368" s="17"/>
      <c r="Y368" s="17"/>
    </row>
    <row r="369" spans="1:25">
      <c r="A369" s="17"/>
      <c r="B369" s="17"/>
      <c r="C369" s="17"/>
      <c r="D369" s="17"/>
      <c r="E369" s="17"/>
      <c r="F369" s="17"/>
      <c r="G369" s="17"/>
      <c r="H369" s="17"/>
      <c r="I369" s="17"/>
      <c r="J369" s="17"/>
      <c r="K369" s="17"/>
      <c r="L369" s="17"/>
      <c r="M369" s="17"/>
      <c r="N369" s="17"/>
      <c r="O369" s="17"/>
      <c r="P369" s="17"/>
      <c r="Q369" s="17"/>
      <c r="R369" s="17"/>
      <c r="S369" s="17"/>
      <c r="T369" s="17"/>
      <c r="U369" s="17"/>
      <c r="V369" s="19"/>
      <c r="W369" s="17"/>
      <c r="X369" s="17"/>
      <c r="Y369" s="17"/>
    </row>
    <row r="370" spans="1:25">
      <c r="A370" s="17"/>
      <c r="B370" s="17"/>
      <c r="C370" s="17"/>
      <c r="D370" s="17"/>
      <c r="E370" s="17"/>
      <c r="F370" s="17"/>
      <c r="G370" s="17"/>
      <c r="H370" s="17"/>
      <c r="I370" s="17"/>
      <c r="J370" s="17"/>
      <c r="K370" s="17"/>
      <c r="L370" s="17"/>
      <c r="M370" s="17"/>
      <c r="N370" s="17"/>
      <c r="O370" s="17"/>
      <c r="P370" s="17"/>
      <c r="Q370" s="17"/>
      <c r="R370" s="17"/>
      <c r="S370" s="17"/>
      <c r="T370" s="17"/>
      <c r="U370" s="17"/>
      <c r="V370" s="19"/>
      <c r="W370" s="17"/>
      <c r="X370" s="17"/>
      <c r="Y370" s="17"/>
    </row>
    <row r="371" spans="1:25">
      <c r="A371" s="17"/>
      <c r="B371" s="17"/>
      <c r="C371" s="17"/>
      <c r="D371" s="17"/>
      <c r="E371" s="17"/>
      <c r="F371" s="17"/>
      <c r="G371" s="17"/>
      <c r="H371" s="17"/>
      <c r="I371" s="17"/>
      <c r="J371" s="17"/>
      <c r="K371" s="17"/>
      <c r="L371" s="17"/>
      <c r="M371" s="17"/>
      <c r="N371" s="17"/>
      <c r="O371" s="17"/>
      <c r="P371" s="17"/>
      <c r="Q371" s="17"/>
      <c r="R371" s="17"/>
      <c r="S371" s="17"/>
      <c r="T371" s="17"/>
      <c r="U371" s="17"/>
      <c r="V371" s="19"/>
      <c r="W371" s="17"/>
      <c r="X371" s="17"/>
      <c r="Y371" s="17"/>
    </row>
    <row r="372" spans="1:25">
      <c r="A372" s="17"/>
      <c r="B372" s="17"/>
      <c r="C372" s="17"/>
      <c r="D372" s="17"/>
      <c r="E372" s="17"/>
      <c r="F372" s="17"/>
      <c r="G372" s="17"/>
      <c r="H372" s="17"/>
      <c r="I372" s="17"/>
      <c r="J372" s="17"/>
      <c r="K372" s="17"/>
      <c r="L372" s="17"/>
      <c r="M372" s="17"/>
      <c r="N372" s="17"/>
      <c r="O372" s="17"/>
      <c r="P372" s="17"/>
      <c r="Q372" s="17"/>
      <c r="R372" s="17"/>
      <c r="S372" s="17"/>
      <c r="T372" s="17"/>
      <c r="U372" s="17"/>
      <c r="V372" s="19"/>
      <c r="W372" s="17"/>
      <c r="X372" s="17"/>
      <c r="Y372" s="17"/>
    </row>
    <row r="373" spans="1:25">
      <c r="A373" s="17"/>
      <c r="B373" s="17"/>
      <c r="C373" s="17"/>
      <c r="D373" s="17"/>
      <c r="E373" s="17"/>
      <c r="F373" s="17"/>
      <c r="G373" s="17"/>
      <c r="H373" s="17"/>
      <c r="I373" s="17"/>
      <c r="J373" s="17"/>
      <c r="K373" s="17"/>
      <c r="L373" s="17"/>
      <c r="M373" s="17"/>
      <c r="N373" s="17"/>
      <c r="O373" s="17"/>
      <c r="P373" s="17"/>
      <c r="Q373" s="17"/>
      <c r="R373" s="17"/>
      <c r="S373" s="17"/>
      <c r="T373" s="17"/>
      <c r="U373" s="17"/>
      <c r="V373" s="19"/>
      <c r="W373" s="17"/>
      <c r="X373" s="17"/>
      <c r="Y373" s="17"/>
    </row>
    <row r="374" spans="1:25">
      <c r="A374" s="17"/>
      <c r="B374" s="17"/>
      <c r="C374" s="17"/>
      <c r="D374" s="17"/>
      <c r="E374" s="17"/>
      <c r="F374" s="17"/>
      <c r="G374" s="17"/>
      <c r="H374" s="17"/>
      <c r="I374" s="17"/>
      <c r="J374" s="17"/>
      <c r="K374" s="17"/>
      <c r="L374" s="17"/>
      <c r="M374" s="17"/>
      <c r="N374" s="17"/>
      <c r="O374" s="17"/>
      <c r="P374" s="17"/>
      <c r="Q374" s="17"/>
      <c r="R374" s="17"/>
      <c r="S374" s="17"/>
      <c r="T374" s="17"/>
      <c r="U374" s="17"/>
      <c r="V374" s="19"/>
      <c r="W374" s="17"/>
      <c r="X374" s="17"/>
      <c r="Y374" s="17"/>
    </row>
    <row r="375" spans="1:25">
      <c r="A375" s="17"/>
      <c r="B375" s="17"/>
      <c r="C375" s="17"/>
      <c r="D375" s="17"/>
      <c r="E375" s="17"/>
      <c r="F375" s="17"/>
      <c r="G375" s="17"/>
      <c r="H375" s="17"/>
      <c r="I375" s="17"/>
      <c r="J375" s="17"/>
      <c r="K375" s="17"/>
      <c r="L375" s="17"/>
      <c r="M375" s="17"/>
      <c r="N375" s="17"/>
      <c r="O375" s="17"/>
      <c r="P375" s="17"/>
      <c r="Q375" s="17"/>
      <c r="R375" s="17"/>
      <c r="S375" s="17"/>
      <c r="T375" s="17"/>
      <c r="U375" s="17"/>
      <c r="V375" s="19"/>
      <c r="W375" s="17"/>
      <c r="X375" s="17"/>
      <c r="Y375" s="17"/>
    </row>
    <row r="376" spans="1:25">
      <c r="A376" s="17"/>
      <c r="B376" s="17"/>
      <c r="C376" s="17"/>
      <c r="D376" s="17"/>
      <c r="E376" s="17"/>
      <c r="F376" s="17"/>
      <c r="G376" s="17"/>
      <c r="H376" s="17"/>
      <c r="I376" s="17"/>
      <c r="J376" s="17"/>
      <c r="K376" s="17"/>
      <c r="L376" s="17"/>
      <c r="M376" s="17"/>
      <c r="N376" s="17"/>
      <c r="O376" s="17"/>
      <c r="P376" s="17"/>
      <c r="Q376" s="17"/>
      <c r="R376" s="17"/>
      <c r="S376" s="17"/>
      <c r="T376" s="17"/>
      <c r="U376" s="17"/>
      <c r="V376" s="19"/>
      <c r="W376" s="17"/>
      <c r="X376" s="17"/>
      <c r="Y376" s="17"/>
    </row>
    <row r="377" spans="1:25">
      <c r="A377" s="17"/>
      <c r="B377" s="17"/>
      <c r="C377" s="17"/>
      <c r="D377" s="17"/>
      <c r="E377" s="17"/>
      <c r="F377" s="17"/>
      <c r="G377" s="17"/>
      <c r="H377" s="17"/>
      <c r="I377" s="17"/>
      <c r="J377" s="17"/>
      <c r="K377" s="17"/>
      <c r="L377" s="17"/>
      <c r="M377" s="17"/>
      <c r="N377" s="17"/>
      <c r="O377" s="17"/>
      <c r="P377" s="17"/>
      <c r="Q377" s="17"/>
      <c r="R377" s="17"/>
      <c r="S377" s="17"/>
      <c r="T377" s="17"/>
      <c r="U377" s="17"/>
      <c r="V377" s="19"/>
      <c r="W377" s="17"/>
      <c r="X377" s="17"/>
      <c r="Y377" s="17"/>
    </row>
    <row r="378" spans="1:25">
      <c r="A378" s="17"/>
      <c r="B378" s="17"/>
      <c r="C378" s="17"/>
      <c r="D378" s="17"/>
      <c r="E378" s="17"/>
      <c r="F378" s="17"/>
      <c r="G378" s="17"/>
      <c r="H378" s="17"/>
      <c r="I378" s="17"/>
      <c r="J378" s="17"/>
      <c r="K378" s="17"/>
      <c r="L378" s="17"/>
      <c r="M378" s="17"/>
      <c r="N378" s="17"/>
      <c r="O378" s="17"/>
      <c r="P378" s="17"/>
      <c r="Q378" s="17"/>
      <c r="R378" s="17"/>
      <c r="S378" s="17"/>
      <c r="T378" s="17"/>
      <c r="U378" s="17"/>
      <c r="V378" s="19"/>
      <c r="W378" s="17"/>
      <c r="X378" s="17"/>
      <c r="Y378" s="17"/>
    </row>
    <row r="379" spans="1:25">
      <c r="A379" s="17"/>
      <c r="B379" s="17"/>
      <c r="C379" s="17"/>
      <c r="D379" s="17"/>
      <c r="E379" s="17"/>
      <c r="F379" s="17"/>
      <c r="G379" s="17"/>
      <c r="H379" s="17"/>
      <c r="I379" s="17"/>
      <c r="J379" s="17"/>
      <c r="K379" s="17"/>
      <c r="L379" s="17"/>
      <c r="M379" s="17"/>
      <c r="N379" s="17"/>
      <c r="O379" s="17"/>
      <c r="P379" s="17"/>
      <c r="Q379" s="17"/>
      <c r="R379" s="17"/>
      <c r="S379" s="17"/>
      <c r="T379" s="17"/>
      <c r="U379" s="17"/>
      <c r="V379" s="19"/>
      <c r="W379" s="17"/>
      <c r="X379" s="17"/>
      <c r="Y379" s="17"/>
    </row>
    <row r="380" spans="1:25">
      <c r="A380" s="17"/>
      <c r="B380" s="17"/>
      <c r="C380" s="17"/>
      <c r="D380" s="17"/>
      <c r="E380" s="17"/>
      <c r="F380" s="17"/>
      <c r="G380" s="17"/>
      <c r="H380" s="17"/>
      <c r="I380" s="17"/>
      <c r="J380" s="17"/>
      <c r="K380" s="17"/>
      <c r="L380" s="17"/>
      <c r="M380" s="17"/>
      <c r="N380" s="17"/>
      <c r="O380" s="17"/>
      <c r="P380" s="17"/>
      <c r="Q380" s="17"/>
      <c r="R380" s="17"/>
      <c r="S380" s="17"/>
      <c r="T380" s="17"/>
      <c r="U380" s="17"/>
      <c r="V380" s="19"/>
      <c r="W380" s="17"/>
      <c r="X380" s="17"/>
      <c r="Y380" s="17"/>
    </row>
    <row r="381" spans="1:25">
      <c r="A381" s="17"/>
      <c r="B381" s="17"/>
      <c r="C381" s="17"/>
      <c r="D381" s="17"/>
      <c r="E381" s="17"/>
      <c r="F381" s="17"/>
      <c r="G381" s="17"/>
      <c r="H381" s="17"/>
      <c r="I381" s="17"/>
      <c r="J381" s="17"/>
      <c r="K381" s="17"/>
      <c r="L381" s="17"/>
      <c r="M381" s="17"/>
      <c r="N381" s="17"/>
      <c r="O381" s="17"/>
      <c r="P381" s="17"/>
      <c r="Q381" s="17"/>
      <c r="R381" s="17"/>
      <c r="S381" s="17"/>
      <c r="T381" s="17"/>
      <c r="U381" s="17"/>
      <c r="V381" s="19"/>
      <c r="W381" s="17"/>
      <c r="X381" s="17"/>
      <c r="Y381" s="17"/>
    </row>
    <row r="382" spans="1:25">
      <c r="A382" s="17"/>
      <c r="B382" s="17"/>
      <c r="C382" s="17"/>
      <c r="D382" s="17"/>
      <c r="E382" s="17"/>
      <c r="F382" s="17"/>
      <c r="G382" s="17"/>
      <c r="H382" s="17"/>
      <c r="I382" s="17"/>
      <c r="J382" s="17"/>
      <c r="K382" s="17"/>
      <c r="L382" s="17"/>
      <c r="M382" s="17"/>
      <c r="N382" s="17"/>
      <c r="O382" s="17"/>
      <c r="P382" s="17"/>
      <c r="Q382" s="17"/>
      <c r="R382" s="17"/>
      <c r="S382" s="17"/>
      <c r="T382" s="17"/>
      <c r="U382" s="17"/>
      <c r="V382" s="19"/>
      <c r="W382" s="17"/>
      <c r="X382" s="17"/>
      <c r="Y382" s="17"/>
    </row>
    <row r="383" spans="1:25">
      <c r="A383" s="17"/>
      <c r="B383" s="17"/>
      <c r="C383" s="17"/>
      <c r="D383" s="17"/>
      <c r="E383" s="17"/>
      <c r="F383" s="17"/>
      <c r="G383" s="17"/>
      <c r="H383" s="17"/>
      <c r="I383" s="17"/>
      <c r="J383" s="17"/>
      <c r="K383" s="17"/>
      <c r="L383" s="17"/>
      <c r="M383" s="17"/>
      <c r="N383" s="17"/>
      <c r="O383" s="17"/>
      <c r="P383" s="17"/>
      <c r="Q383" s="17"/>
      <c r="R383" s="17"/>
      <c r="S383" s="17"/>
      <c r="T383" s="17"/>
      <c r="U383" s="17"/>
      <c r="V383" s="19"/>
      <c r="W383" s="17"/>
      <c r="X383" s="17"/>
      <c r="Y383" s="17"/>
    </row>
    <row r="384" spans="1:25">
      <c r="A384" s="17"/>
      <c r="B384" s="17"/>
      <c r="C384" s="17"/>
      <c r="D384" s="17"/>
      <c r="E384" s="17"/>
      <c r="F384" s="17"/>
      <c r="G384" s="17"/>
      <c r="H384" s="17"/>
      <c r="I384" s="17"/>
      <c r="J384" s="17"/>
      <c r="K384" s="17"/>
      <c r="L384" s="17"/>
      <c r="M384" s="17"/>
      <c r="N384" s="17"/>
      <c r="O384" s="17"/>
      <c r="P384" s="17"/>
      <c r="Q384" s="17"/>
      <c r="R384" s="17"/>
      <c r="S384" s="17"/>
      <c r="T384" s="17"/>
      <c r="U384" s="17"/>
      <c r="V384" s="19"/>
      <c r="W384" s="17"/>
      <c r="X384" s="17"/>
      <c r="Y384" s="17"/>
    </row>
    <row r="385" spans="1:25">
      <c r="A385" s="17"/>
      <c r="B385" s="17"/>
      <c r="C385" s="17"/>
      <c r="D385" s="17"/>
      <c r="E385" s="17"/>
      <c r="F385" s="17"/>
      <c r="G385" s="17"/>
      <c r="H385" s="17"/>
      <c r="I385" s="17"/>
      <c r="J385" s="17"/>
      <c r="K385" s="17"/>
      <c r="L385" s="17"/>
      <c r="M385" s="17"/>
      <c r="N385" s="17"/>
      <c r="O385" s="17"/>
      <c r="P385" s="17"/>
      <c r="Q385" s="17"/>
      <c r="R385" s="17"/>
      <c r="S385" s="17"/>
      <c r="T385" s="17"/>
      <c r="U385" s="17"/>
      <c r="V385" s="19"/>
      <c r="W385" s="17"/>
      <c r="X385" s="17"/>
      <c r="Y385" s="17"/>
    </row>
    <row r="386" spans="1:25">
      <c r="A386" s="17"/>
      <c r="B386" s="17"/>
      <c r="C386" s="17"/>
      <c r="D386" s="17"/>
      <c r="E386" s="17"/>
      <c r="F386" s="17"/>
      <c r="G386" s="17"/>
      <c r="H386" s="17"/>
      <c r="I386" s="17"/>
      <c r="J386" s="17"/>
      <c r="K386" s="17"/>
      <c r="L386" s="17"/>
      <c r="M386" s="17"/>
      <c r="N386" s="17"/>
      <c r="O386" s="17"/>
      <c r="P386" s="17"/>
      <c r="Q386" s="17"/>
      <c r="R386" s="17"/>
      <c r="S386" s="17"/>
      <c r="T386" s="17"/>
      <c r="U386" s="17"/>
      <c r="V386" s="19"/>
      <c r="W386" s="17"/>
      <c r="X386" s="17"/>
      <c r="Y386" s="17"/>
    </row>
    <row r="387" spans="1:25">
      <c r="A387" s="17"/>
      <c r="B387" s="17"/>
      <c r="C387" s="17"/>
      <c r="D387" s="17"/>
      <c r="E387" s="17"/>
      <c r="F387" s="17"/>
      <c r="G387" s="17"/>
      <c r="H387" s="17"/>
      <c r="I387" s="17"/>
      <c r="J387" s="17"/>
      <c r="K387" s="17"/>
      <c r="L387" s="17"/>
      <c r="M387" s="17"/>
      <c r="N387" s="17"/>
      <c r="O387" s="17"/>
      <c r="P387" s="17"/>
      <c r="Q387" s="17"/>
      <c r="R387" s="17"/>
      <c r="S387" s="17"/>
      <c r="T387" s="17"/>
      <c r="U387" s="17"/>
      <c r="V387" s="19"/>
      <c r="W387" s="17"/>
      <c r="X387" s="17"/>
      <c r="Y387" s="17"/>
    </row>
    <row r="388" spans="1:25">
      <c r="A388" s="17"/>
      <c r="B388" s="17"/>
      <c r="C388" s="17"/>
      <c r="D388" s="17"/>
      <c r="E388" s="17"/>
      <c r="F388" s="17"/>
      <c r="G388" s="17"/>
      <c r="H388" s="17"/>
      <c r="I388" s="17"/>
      <c r="J388" s="17"/>
      <c r="K388" s="17"/>
      <c r="L388" s="17"/>
      <c r="M388" s="17"/>
      <c r="N388" s="17"/>
      <c r="O388" s="17"/>
      <c r="P388" s="17"/>
      <c r="Q388" s="17"/>
      <c r="R388" s="17"/>
      <c r="S388" s="17"/>
      <c r="T388" s="17"/>
      <c r="U388" s="17"/>
      <c r="V388" s="19"/>
      <c r="W388" s="17"/>
      <c r="X388" s="17"/>
      <c r="Y388" s="17"/>
    </row>
    <row r="389" spans="1:25">
      <c r="A389" s="17"/>
      <c r="B389" s="17"/>
      <c r="C389" s="17"/>
      <c r="D389" s="17"/>
      <c r="E389" s="17"/>
      <c r="F389" s="17"/>
      <c r="G389" s="17"/>
      <c r="H389" s="17"/>
      <c r="I389" s="17"/>
      <c r="J389" s="17"/>
      <c r="K389" s="17"/>
      <c r="L389" s="17"/>
      <c r="M389" s="17"/>
      <c r="N389" s="17"/>
      <c r="O389" s="17"/>
      <c r="P389" s="17"/>
      <c r="Q389" s="17"/>
      <c r="R389" s="17"/>
      <c r="S389" s="17"/>
      <c r="T389" s="17"/>
      <c r="U389" s="17"/>
      <c r="V389" s="19"/>
      <c r="W389" s="17"/>
      <c r="X389" s="17"/>
      <c r="Y389" s="17"/>
    </row>
    <row r="390" spans="1:25">
      <c r="A390" s="17"/>
      <c r="B390" s="17"/>
      <c r="C390" s="17"/>
      <c r="D390" s="17"/>
      <c r="E390" s="17"/>
      <c r="F390" s="17"/>
      <c r="G390" s="17"/>
      <c r="H390" s="17"/>
      <c r="I390" s="17"/>
      <c r="J390" s="17"/>
      <c r="K390" s="17"/>
      <c r="L390" s="17"/>
      <c r="M390" s="17"/>
      <c r="N390" s="17"/>
      <c r="O390" s="17"/>
      <c r="P390" s="17"/>
      <c r="Q390" s="17"/>
      <c r="R390" s="17"/>
      <c r="S390" s="17"/>
      <c r="T390" s="17"/>
      <c r="U390" s="17"/>
      <c r="V390" s="19"/>
      <c r="W390" s="17"/>
      <c r="X390" s="17"/>
      <c r="Y390" s="17"/>
    </row>
    <row r="391" spans="1:25">
      <c r="A391" s="17"/>
      <c r="B391" s="17"/>
      <c r="C391" s="17"/>
      <c r="D391" s="17"/>
      <c r="E391" s="17"/>
      <c r="F391" s="17"/>
      <c r="G391" s="17"/>
      <c r="H391" s="17"/>
      <c r="I391" s="17"/>
      <c r="J391" s="17"/>
      <c r="K391" s="17"/>
      <c r="L391" s="17"/>
      <c r="M391" s="17"/>
      <c r="N391" s="17"/>
      <c r="O391" s="17"/>
      <c r="P391" s="17"/>
      <c r="Q391" s="17"/>
      <c r="R391" s="17"/>
      <c r="S391" s="17"/>
      <c r="T391" s="17"/>
      <c r="U391" s="17"/>
      <c r="V391" s="19"/>
      <c r="W391" s="17"/>
      <c r="X391" s="17"/>
      <c r="Y391" s="17"/>
    </row>
    <row r="392" spans="1:25">
      <c r="A392" s="17"/>
      <c r="B392" s="17"/>
      <c r="C392" s="17"/>
      <c r="D392" s="17"/>
      <c r="E392" s="17"/>
      <c r="F392" s="17"/>
      <c r="G392" s="17"/>
      <c r="H392" s="17"/>
      <c r="I392" s="17"/>
      <c r="J392" s="17"/>
      <c r="K392" s="17"/>
      <c r="L392" s="17"/>
      <c r="M392" s="17"/>
      <c r="N392" s="17"/>
      <c r="O392" s="17"/>
      <c r="P392" s="17"/>
      <c r="Q392" s="17"/>
      <c r="R392" s="17"/>
      <c r="S392" s="17"/>
      <c r="T392" s="17"/>
      <c r="U392" s="17"/>
      <c r="V392" s="19"/>
      <c r="W392" s="17"/>
      <c r="X392" s="17"/>
      <c r="Y392" s="17"/>
    </row>
    <row r="393" spans="1:25">
      <c r="A393" s="17"/>
      <c r="B393" s="17"/>
      <c r="C393" s="17"/>
      <c r="D393" s="17"/>
      <c r="E393" s="17"/>
      <c r="F393" s="17"/>
      <c r="G393" s="17"/>
      <c r="H393" s="17"/>
      <c r="I393" s="17"/>
      <c r="J393" s="17"/>
      <c r="K393" s="17"/>
      <c r="L393" s="17"/>
      <c r="M393" s="17"/>
      <c r="N393" s="17"/>
      <c r="O393" s="17"/>
      <c r="P393" s="17"/>
      <c r="Q393" s="17"/>
      <c r="R393" s="17"/>
      <c r="S393" s="17"/>
      <c r="T393" s="17"/>
      <c r="U393" s="17"/>
      <c r="V393" s="19"/>
      <c r="W393" s="17"/>
      <c r="X393" s="17"/>
      <c r="Y393" s="17"/>
    </row>
    <row r="394" spans="1:25">
      <c r="A394" s="17"/>
      <c r="B394" s="17"/>
      <c r="C394" s="17"/>
      <c r="D394" s="17"/>
      <c r="E394" s="17"/>
      <c r="F394" s="17"/>
      <c r="G394" s="17"/>
      <c r="H394" s="17"/>
      <c r="I394" s="17"/>
      <c r="J394" s="17"/>
      <c r="K394" s="17"/>
      <c r="L394" s="17"/>
      <c r="M394" s="17"/>
      <c r="N394" s="17"/>
      <c r="O394" s="17"/>
      <c r="P394" s="17"/>
      <c r="Q394" s="17"/>
      <c r="R394" s="17"/>
      <c r="S394" s="17"/>
      <c r="T394" s="17"/>
      <c r="U394" s="17"/>
      <c r="V394" s="19"/>
      <c r="W394" s="17"/>
      <c r="X394" s="17"/>
      <c r="Y394" s="17"/>
    </row>
    <row r="395" spans="1:25">
      <c r="A395" s="17"/>
      <c r="B395" s="17"/>
      <c r="C395" s="17"/>
      <c r="D395" s="17"/>
      <c r="E395" s="17"/>
      <c r="F395" s="17"/>
      <c r="G395" s="17"/>
      <c r="H395" s="17"/>
      <c r="I395" s="17"/>
      <c r="J395" s="17"/>
      <c r="K395" s="17"/>
      <c r="L395" s="17"/>
      <c r="M395" s="17"/>
      <c r="N395" s="17"/>
      <c r="O395" s="17"/>
      <c r="P395" s="17"/>
      <c r="Q395" s="17"/>
      <c r="R395" s="17"/>
      <c r="S395" s="17"/>
      <c r="T395" s="17"/>
      <c r="U395" s="17"/>
      <c r="V395" s="19"/>
      <c r="W395" s="17"/>
      <c r="X395" s="17"/>
      <c r="Y395" s="17"/>
    </row>
    <row r="396" spans="1:25">
      <c r="A396" s="17"/>
      <c r="B396" s="17"/>
      <c r="C396" s="17"/>
      <c r="D396" s="17"/>
      <c r="E396" s="17"/>
      <c r="F396" s="17"/>
      <c r="G396" s="17"/>
      <c r="H396" s="17"/>
      <c r="I396" s="17"/>
      <c r="J396" s="17"/>
      <c r="K396" s="17"/>
      <c r="L396" s="17"/>
      <c r="M396" s="17"/>
      <c r="N396" s="17"/>
      <c r="O396" s="17"/>
      <c r="P396" s="17"/>
      <c r="Q396" s="17"/>
      <c r="R396" s="17"/>
      <c r="S396" s="17"/>
      <c r="T396" s="17"/>
      <c r="U396" s="17"/>
      <c r="V396" s="19"/>
      <c r="W396" s="17"/>
      <c r="X396" s="17"/>
      <c r="Y396" s="17"/>
    </row>
    <row r="397" spans="1:25">
      <c r="A397" s="17"/>
      <c r="B397" s="17"/>
      <c r="C397" s="17"/>
      <c r="D397" s="17"/>
      <c r="E397" s="17"/>
      <c r="F397" s="17"/>
      <c r="G397" s="17"/>
      <c r="H397" s="17"/>
      <c r="I397" s="17"/>
      <c r="J397" s="17"/>
      <c r="K397" s="17"/>
      <c r="L397" s="17"/>
      <c r="M397" s="17"/>
      <c r="N397" s="17"/>
      <c r="O397" s="17"/>
      <c r="P397" s="17"/>
      <c r="Q397" s="17"/>
      <c r="R397" s="17"/>
      <c r="S397" s="17"/>
      <c r="T397" s="17"/>
      <c r="U397" s="17"/>
      <c r="V397" s="19"/>
      <c r="W397" s="17"/>
      <c r="X397" s="17"/>
      <c r="Y397" s="17"/>
    </row>
    <row r="398" spans="1:25">
      <c r="A398" s="17"/>
      <c r="B398" s="17"/>
      <c r="C398" s="17"/>
      <c r="D398" s="17"/>
      <c r="E398" s="17"/>
      <c r="F398" s="17"/>
      <c r="G398" s="17"/>
      <c r="H398" s="17"/>
      <c r="I398" s="17"/>
      <c r="J398" s="17"/>
      <c r="K398" s="17"/>
      <c r="L398" s="17"/>
      <c r="M398" s="17"/>
      <c r="N398" s="17"/>
      <c r="O398" s="17"/>
      <c r="P398" s="17"/>
      <c r="Q398" s="17"/>
      <c r="R398" s="17"/>
      <c r="S398" s="17"/>
      <c r="T398" s="17"/>
      <c r="U398" s="17"/>
      <c r="V398" s="19"/>
      <c r="W398" s="17"/>
      <c r="X398" s="17"/>
      <c r="Y398" s="17"/>
    </row>
    <row r="399" spans="1:25">
      <c r="A399" s="17"/>
      <c r="B399" s="17"/>
      <c r="C399" s="17"/>
      <c r="D399" s="17"/>
      <c r="E399" s="17"/>
      <c r="F399" s="17"/>
      <c r="G399" s="17"/>
      <c r="H399" s="17"/>
      <c r="I399" s="17"/>
      <c r="J399" s="17"/>
      <c r="K399" s="17"/>
      <c r="L399" s="17"/>
      <c r="M399" s="17"/>
      <c r="N399" s="17"/>
      <c r="O399" s="17"/>
      <c r="P399" s="17"/>
      <c r="Q399" s="17"/>
      <c r="R399" s="17"/>
      <c r="S399" s="17"/>
      <c r="T399" s="17"/>
      <c r="U399" s="17"/>
      <c r="V399" s="19"/>
      <c r="W399" s="17"/>
      <c r="X399" s="17"/>
      <c r="Y399" s="17"/>
    </row>
    <row r="400" spans="1:25">
      <c r="A400" s="17"/>
      <c r="B400" s="17"/>
      <c r="C400" s="17"/>
      <c r="D400" s="17"/>
      <c r="E400" s="17"/>
      <c r="F400" s="17"/>
      <c r="G400" s="17"/>
      <c r="H400" s="17"/>
      <c r="I400" s="17"/>
      <c r="J400" s="17"/>
      <c r="K400" s="17"/>
      <c r="L400" s="17"/>
      <c r="M400" s="17"/>
      <c r="N400" s="17"/>
      <c r="O400" s="17"/>
      <c r="P400" s="17"/>
      <c r="Q400" s="17"/>
      <c r="R400" s="17"/>
      <c r="S400" s="17"/>
      <c r="T400" s="17"/>
      <c r="U400" s="17"/>
      <c r="V400" s="19"/>
      <c r="W400" s="17"/>
      <c r="X400" s="17"/>
      <c r="Y400" s="17"/>
    </row>
    <row r="401" spans="1:25">
      <c r="A401" s="17"/>
      <c r="B401" s="17"/>
      <c r="C401" s="17"/>
      <c r="D401" s="17"/>
      <c r="E401" s="17"/>
      <c r="F401" s="17"/>
      <c r="G401" s="17"/>
      <c r="H401" s="17"/>
      <c r="I401" s="17"/>
      <c r="J401" s="17"/>
      <c r="K401" s="17"/>
      <c r="L401" s="17"/>
      <c r="M401" s="17"/>
      <c r="N401" s="17"/>
      <c r="O401" s="17"/>
      <c r="P401" s="17"/>
      <c r="Q401" s="17"/>
      <c r="R401" s="17"/>
      <c r="S401" s="17"/>
      <c r="T401" s="17"/>
      <c r="U401" s="17"/>
      <c r="V401" s="19"/>
      <c r="W401" s="17"/>
      <c r="X401" s="17"/>
      <c r="Y401" s="17"/>
    </row>
    <row r="402" spans="1:25">
      <c r="A402" s="17"/>
      <c r="B402" s="17"/>
      <c r="C402" s="17"/>
      <c r="D402" s="17"/>
      <c r="E402" s="17"/>
      <c r="F402" s="17"/>
      <c r="G402" s="17"/>
      <c r="H402" s="17"/>
      <c r="I402" s="17"/>
      <c r="J402" s="17"/>
      <c r="K402" s="17"/>
      <c r="L402" s="17"/>
      <c r="M402" s="17"/>
      <c r="N402" s="17"/>
      <c r="O402" s="17"/>
      <c r="P402" s="17"/>
      <c r="Q402" s="17"/>
      <c r="R402" s="17"/>
      <c r="S402" s="17"/>
      <c r="T402" s="17"/>
      <c r="U402" s="17"/>
      <c r="V402" s="19"/>
      <c r="W402" s="17"/>
      <c r="X402" s="17"/>
      <c r="Y402" s="17"/>
    </row>
    <row r="403" spans="1:25">
      <c r="A403" s="17"/>
      <c r="B403" s="17"/>
      <c r="C403" s="17"/>
      <c r="D403" s="17"/>
      <c r="E403" s="17"/>
      <c r="F403" s="17"/>
      <c r="G403" s="17"/>
      <c r="H403" s="17"/>
      <c r="I403" s="17"/>
      <c r="J403" s="17"/>
      <c r="K403" s="17"/>
      <c r="L403" s="17"/>
      <c r="M403" s="17"/>
      <c r="N403" s="17"/>
      <c r="O403" s="17"/>
      <c r="P403" s="17"/>
      <c r="Q403" s="17"/>
      <c r="R403" s="17"/>
      <c r="S403" s="17"/>
      <c r="T403" s="17"/>
      <c r="U403" s="17"/>
      <c r="V403" s="19"/>
      <c r="W403" s="17"/>
      <c r="X403" s="17"/>
      <c r="Y403" s="17"/>
    </row>
    <row r="404" spans="1:25">
      <c r="A404" s="17"/>
      <c r="B404" s="17"/>
      <c r="C404" s="17"/>
      <c r="D404" s="17"/>
      <c r="E404" s="17"/>
      <c r="F404" s="17"/>
      <c r="G404" s="17"/>
      <c r="H404" s="17"/>
      <c r="I404" s="17"/>
      <c r="J404" s="17"/>
      <c r="K404" s="17"/>
      <c r="L404" s="17"/>
      <c r="M404" s="17"/>
      <c r="N404" s="17"/>
      <c r="O404" s="17"/>
      <c r="P404" s="17"/>
      <c r="Q404" s="17"/>
      <c r="R404" s="17"/>
      <c r="S404" s="17"/>
      <c r="T404" s="17"/>
      <c r="U404" s="17"/>
      <c r="V404" s="19"/>
      <c r="W404" s="17"/>
      <c r="X404" s="17"/>
      <c r="Y404" s="17"/>
    </row>
    <row r="405" spans="1:25">
      <c r="A405" s="17"/>
      <c r="B405" s="17"/>
      <c r="C405" s="17"/>
      <c r="D405" s="17"/>
      <c r="E405" s="17"/>
      <c r="F405" s="17"/>
      <c r="G405" s="17"/>
      <c r="H405" s="17"/>
      <c r="I405" s="17"/>
      <c r="J405" s="17"/>
      <c r="K405" s="17"/>
      <c r="L405" s="17"/>
      <c r="M405" s="17"/>
      <c r="N405" s="17"/>
      <c r="O405" s="17"/>
      <c r="P405" s="17"/>
      <c r="Q405" s="17"/>
      <c r="R405" s="17"/>
      <c r="S405" s="17"/>
      <c r="T405" s="17"/>
      <c r="U405" s="17"/>
      <c r="V405" s="19"/>
      <c r="W405" s="17"/>
      <c r="X405" s="17"/>
      <c r="Y405" s="17"/>
    </row>
    <row r="406" spans="1:25">
      <c r="A406" s="17"/>
      <c r="B406" s="17"/>
      <c r="C406" s="17"/>
      <c r="D406" s="17"/>
      <c r="E406" s="17"/>
      <c r="F406" s="17"/>
      <c r="G406" s="17"/>
      <c r="H406" s="17"/>
      <c r="I406" s="17"/>
      <c r="J406" s="17"/>
      <c r="K406" s="17"/>
      <c r="L406" s="17"/>
      <c r="M406" s="17"/>
      <c r="N406" s="17"/>
      <c r="O406" s="17"/>
      <c r="P406" s="17"/>
      <c r="Q406" s="17"/>
      <c r="R406" s="17"/>
      <c r="S406" s="17"/>
      <c r="T406" s="17"/>
      <c r="U406" s="17"/>
      <c r="V406" s="19"/>
      <c r="W406" s="17"/>
      <c r="X406" s="17"/>
      <c r="Y406" s="17"/>
    </row>
    <row r="407" spans="1:25">
      <c r="A407" s="17"/>
      <c r="B407" s="17"/>
      <c r="C407" s="17"/>
      <c r="D407" s="17"/>
      <c r="E407" s="17"/>
      <c r="F407" s="17"/>
      <c r="G407" s="17"/>
      <c r="H407" s="17"/>
      <c r="I407" s="17"/>
      <c r="J407" s="17"/>
      <c r="K407" s="17"/>
      <c r="L407" s="17"/>
      <c r="M407" s="17"/>
      <c r="N407" s="17"/>
      <c r="O407" s="17"/>
      <c r="P407" s="17"/>
      <c r="Q407" s="17"/>
      <c r="R407" s="17"/>
      <c r="S407" s="17"/>
      <c r="T407" s="17"/>
      <c r="U407" s="17"/>
      <c r="V407" s="19"/>
      <c r="W407" s="17"/>
      <c r="X407" s="17"/>
      <c r="Y407" s="17"/>
    </row>
    <row r="408" spans="1:25">
      <c r="A408" s="17"/>
      <c r="B408" s="17"/>
      <c r="C408" s="17"/>
      <c r="D408" s="17"/>
      <c r="E408" s="17"/>
      <c r="F408" s="17"/>
      <c r="G408" s="17"/>
      <c r="H408" s="17"/>
      <c r="I408" s="17"/>
      <c r="J408" s="17"/>
      <c r="K408" s="17"/>
      <c r="L408" s="17"/>
      <c r="M408" s="17"/>
      <c r="N408" s="17"/>
      <c r="O408" s="17"/>
      <c r="P408" s="17"/>
      <c r="Q408" s="17"/>
      <c r="R408" s="17"/>
      <c r="S408" s="17"/>
      <c r="T408" s="17"/>
      <c r="U408" s="17"/>
      <c r="V408" s="19"/>
      <c r="W408" s="17"/>
      <c r="X408" s="17"/>
      <c r="Y408" s="17"/>
    </row>
    <row r="409" spans="1:25">
      <c r="A409" s="17"/>
      <c r="B409" s="17"/>
      <c r="C409" s="17"/>
      <c r="D409" s="17"/>
      <c r="E409" s="17"/>
      <c r="F409" s="17"/>
      <c r="G409" s="17"/>
      <c r="H409" s="17"/>
      <c r="I409" s="17"/>
      <c r="J409" s="17"/>
      <c r="K409" s="17"/>
      <c r="L409" s="17"/>
      <c r="M409" s="17"/>
      <c r="N409" s="17"/>
      <c r="O409" s="17"/>
      <c r="P409" s="17"/>
      <c r="Q409" s="17"/>
      <c r="R409" s="17"/>
      <c r="S409" s="17"/>
      <c r="T409" s="17"/>
      <c r="U409" s="17"/>
      <c r="V409" s="19"/>
      <c r="W409" s="17"/>
      <c r="X409" s="17"/>
      <c r="Y409" s="17"/>
    </row>
    <row r="410" spans="1:25">
      <c r="A410" s="17"/>
      <c r="B410" s="17"/>
      <c r="C410" s="17"/>
      <c r="D410" s="17"/>
      <c r="E410" s="17"/>
      <c r="F410" s="17"/>
      <c r="G410" s="17"/>
      <c r="H410" s="17"/>
      <c r="I410" s="17"/>
      <c r="J410" s="17"/>
      <c r="K410" s="17"/>
      <c r="L410" s="17"/>
      <c r="M410" s="17"/>
      <c r="N410" s="17"/>
      <c r="O410" s="17"/>
      <c r="P410" s="17"/>
      <c r="Q410" s="17"/>
      <c r="R410" s="17"/>
      <c r="S410" s="17"/>
      <c r="T410" s="17"/>
      <c r="U410" s="17"/>
      <c r="V410" s="19"/>
      <c r="W410" s="17"/>
      <c r="X410" s="17"/>
      <c r="Y410" s="17"/>
    </row>
    <row r="411" spans="1:25">
      <c r="A411" s="17"/>
      <c r="B411" s="17"/>
      <c r="C411" s="17"/>
      <c r="D411" s="17"/>
      <c r="E411" s="17"/>
      <c r="F411" s="17"/>
      <c r="G411" s="17"/>
      <c r="H411" s="17"/>
      <c r="I411" s="17"/>
      <c r="J411" s="17"/>
      <c r="K411" s="17"/>
      <c r="L411" s="17"/>
      <c r="M411" s="17"/>
      <c r="N411" s="17"/>
      <c r="O411" s="17"/>
      <c r="P411" s="17"/>
      <c r="Q411" s="17"/>
      <c r="R411" s="17"/>
      <c r="S411" s="17"/>
      <c r="T411" s="17"/>
      <c r="U411" s="17"/>
      <c r="V411" s="19"/>
      <c r="W411" s="17"/>
      <c r="X411" s="17"/>
      <c r="Y411" s="17"/>
    </row>
    <row r="412" spans="1:25">
      <c r="A412" s="17"/>
      <c r="B412" s="17"/>
      <c r="C412" s="17"/>
      <c r="D412" s="17"/>
      <c r="E412" s="17"/>
      <c r="F412" s="17"/>
      <c r="G412" s="17"/>
      <c r="H412" s="17"/>
      <c r="I412" s="17"/>
      <c r="J412" s="17"/>
      <c r="K412" s="17"/>
      <c r="L412" s="17"/>
      <c r="M412" s="17"/>
      <c r="N412" s="17"/>
      <c r="O412" s="17"/>
      <c r="P412" s="17"/>
      <c r="Q412" s="17"/>
      <c r="R412" s="17"/>
      <c r="S412" s="17"/>
      <c r="T412" s="17"/>
      <c r="U412" s="17"/>
      <c r="V412" s="19"/>
      <c r="W412" s="17"/>
      <c r="X412" s="17"/>
      <c r="Y412" s="17"/>
    </row>
    <row r="413" spans="1:25">
      <c r="A413" s="17"/>
      <c r="B413" s="17"/>
      <c r="C413" s="17"/>
      <c r="D413" s="17"/>
      <c r="E413" s="17"/>
      <c r="F413" s="17"/>
      <c r="G413" s="17"/>
      <c r="H413" s="17"/>
      <c r="I413" s="17"/>
      <c r="J413" s="17"/>
      <c r="K413" s="17"/>
      <c r="L413" s="17"/>
      <c r="M413" s="17"/>
      <c r="N413" s="17"/>
      <c r="O413" s="17"/>
      <c r="P413" s="17"/>
      <c r="Q413" s="17"/>
      <c r="R413" s="17"/>
      <c r="S413" s="17"/>
      <c r="T413" s="17"/>
      <c r="U413" s="17"/>
      <c r="V413" s="19"/>
      <c r="W413" s="17"/>
      <c r="X413" s="17"/>
      <c r="Y413" s="17"/>
    </row>
    <row r="414" spans="1:25">
      <c r="A414" s="17"/>
      <c r="B414" s="17"/>
      <c r="C414" s="17"/>
      <c r="D414" s="17"/>
      <c r="E414" s="17"/>
      <c r="F414" s="17"/>
      <c r="G414" s="17"/>
      <c r="H414" s="17"/>
      <c r="I414" s="17"/>
      <c r="J414" s="17"/>
      <c r="K414" s="17"/>
      <c r="L414" s="17"/>
      <c r="M414" s="17"/>
      <c r="N414" s="17"/>
      <c r="O414" s="17"/>
      <c r="P414" s="17"/>
      <c r="Q414" s="17"/>
      <c r="R414" s="17"/>
      <c r="S414" s="17"/>
      <c r="T414" s="17"/>
      <c r="U414" s="17"/>
      <c r="V414" s="19"/>
      <c r="W414" s="17"/>
      <c r="X414" s="17"/>
      <c r="Y414" s="17"/>
    </row>
    <row r="415" spans="1:25">
      <c r="A415" s="17"/>
      <c r="B415" s="17"/>
      <c r="C415" s="17"/>
      <c r="D415" s="17"/>
      <c r="E415" s="17"/>
      <c r="F415" s="17"/>
      <c r="G415" s="17"/>
      <c r="H415" s="17"/>
      <c r="I415" s="17"/>
      <c r="J415" s="17"/>
      <c r="K415" s="17"/>
      <c r="L415" s="17"/>
      <c r="M415" s="17"/>
      <c r="N415" s="17"/>
      <c r="O415" s="17"/>
      <c r="P415" s="17"/>
      <c r="Q415" s="17"/>
      <c r="R415" s="17"/>
      <c r="S415" s="17"/>
      <c r="T415" s="17"/>
      <c r="U415" s="17"/>
      <c r="V415" s="19"/>
      <c r="W415" s="17"/>
      <c r="X415" s="17"/>
      <c r="Y415" s="17"/>
    </row>
    <row r="416" spans="1:25">
      <c r="A416" s="17"/>
      <c r="B416" s="17"/>
      <c r="C416" s="17"/>
      <c r="D416" s="17"/>
      <c r="E416" s="17"/>
      <c r="F416" s="17"/>
      <c r="G416" s="17"/>
      <c r="H416" s="17"/>
      <c r="I416" s="17"/>
      <c r="J416" s="17"/>
      <c r="K416" s="17"/>
      <c r="L416" s="17"/>
      <c r="M416" s="17"/>
      <c r="N416" s="17"/>
      <c r="O416" s="17"/>
      <c r="P416" s="17"/>
      <c r="Q416" s="17"/>
      <c r="R416" s="17"/>
      <c r="S416" s="17"/>
      <c r="T416" s="17"/>
      <c r="U416" s="17"/>
      <c r="V416" s="19"/>
      <c r="W416" s="17"/>
      <c r="X416" s="17"/>
      <c r="Y416" s="17"/>
    </row>
    <row r="417" spans="1:25">
      <c r="A417" s="17"/>
      <c r="B417" s="17"/>
      <c r="C417" s="17"/>
      <c r="D417" s="17"/>
      <c r="E417" s="17"/>
      <c r="F417" s="17"/>
      <c r="G417" s="17"/>
      <c r="H417" s="17"/>
      <c r="I417" s="17"/>
      <c r="J417" s="17"/>
      <c r="K417" s="17"/>
      <c r="L417" s="17"/>
      <c r="M417" s="17"/>
      <c r="N417" s="17"/>
      <c r="O417" s="17"/>
      <c r="P417" s="17"/>
      <c r="Q417" s="17"/>
      <c r="R417" s="17"/>
      <c r="S417" s="17"/>
      <c r="T417" s="17"/>
      <c r="U417" s="17"/>
      <c r="V417" s="19"/>
      <c r="W417" s="17"/>
      <c r="X417" s="17"/>
      <c r="Y417" s="17"/>
    </row>
    <row r="418" spans="1:25">
      <c r="A418" s="17"/>
      <c r="B418" s="17"/>
      <c r="C418" s="17"/>
      <c r="D418" s="17"/>
      <c r="E418" s="17"/>
      <c r="F418" s="17"/>
      <c r="G418" s="17"/>
      <c r="H418" s="17"/>
      <c r="I418" s="17"/>
      <c r="J418" s="17"/>
      <c r="K418" s="17"/>
      <c r="L418" s="17"/>
      <c r="M418" s="17"/>
      <c r="N418" s="17"/>
      <c r="O418" s="17"/>
      <c r="P418" s="17"/>
      <c r="Q418" s="17"/>
      <c r="R418" s="17"/>
      <c r="S418" s="17"/>
      <c r="T418" s="17"/>
      <c r="U418" s="17"/>
      <c r="V418" s="19"/>
      <c r="W418" s="17"/>
      <c r="X418" s="17"/>
      <c r="Y418" s="17"/>
    </row>
    <row r="419" spans="1:25">
      <c r="A419" s="17"/>
      <c r="B419" s="17"/>
      <c r="C419" s="17"/>
      <c r="D419" s="17"/>
      <c r="E419" s="17"/>
      <c r="F419" s="17"/>
      <c r="G419" s="17"/>
      <c r="H419" s="17"/>
      <c r="I419" s="17"/>
      <c r="J419" s="17"/>
      <c r="K419" s="17"/>
      <c r="L419" s="17"/>
      <c r="M419" s="17"/>
      <c r="N419" s="17"/>
      <c r="O419" s="17"/>
      <c r="P419" s="17"/>
      <c r="Q419" s="17"/>
      <c r="R419" s="17"/>
      <c r="S419" s="17"/>
      <c r="T419" s="17"/>
      <c r="U419" s="17"/>
      <c r="V419" s="19"/>
      <c r="W419" s="17"/>
      <c r="X419" s="17"/>
      <c r="Y419" s="17"/>
    </row>
    <row r="420" spans="1:25">
      <c r="A420" s="17"/>
      <c r="B420" s="17"/>
      <c r="C420" s="17"/>
      <c r="D420" s="17"/>
      <c r="E420" s="17"/>
      <c r="F420" s="17"/>
      <c r="G420" s="17"/>
      <c r="H420" s="17"/>
      <c r="I420" s="17"/>
      <c r="J420" s="17"/>
      <c r="K420" s="17"/>
      <c r="L420" s="17"/>
      <c r="M420" s="17"/>
      <c r="N420" s="17"/>
      <c r="O420" s="17"/>
      <c r="P420" s="17"/>
      <c r="Q420" s="17"/>
      <c r="R420" s="17"/>
      <c r="S420" s="17"/>
      <c r="T420" s="17"/>
      <c r="U420" s="17"/>
      <c r="V420" s="19"/>
      <c r="W420" s="17"/>
      <c r="X420" s="17"/>
      <c r="Y420" s="17"/>
    </row>
    <row r="421" spans="1:25">
      <c r="A421" s="17"/>
      <c r="B421" s="17"/>
      <c r="C421" s="17"/>
      <c r="D421" s="17"/>
      <c r="E421" s="17"/>
      <c r="F421" s="17"/>
      <c r="G421" s="17"/>
      <c r="H421" s="17"/>
      <c r="I421" s="17"/>
      <c r="J421" s="17"/>
      <c r="K421" s="17"/>
      <c r="L421" s="17"/>
      <c r="M421" s="17"/>
      <c r="N421" s="17"/>
      <c r="O421" s="17"/>
      <c r="P421" s="17"/>
      <c r="Q421" s="17"/>
      <c r="R421" s="17"/>
      <c r="S421" s="17"/>
      <c r="T421" s="17"/>
      <c r="U421" s="17"/>
      <c r="V421" s="19"/>
      <c r="W421" s="17"/>
      <c r="X421" s="17"/>
      <c r="Y421" s="17"/>
    </row>
    <row r="422" spans="1:25">
      <c r="A422" s="17"/>
      <c r="B422" s="17"/>
      <c r="C422" s="17"/>
      <c r="D422" s="17"/>
      <c r="E422" s="17"/>
      <c r="F422" s="17"/>
      <c r="G422" s="17"/>
      <c r="H422" s="17"/>
      <c r="I422" s="17"/>
      <c r="J422" s="17"/>
      <c r="K422" s="17"/>
      <c r="L422" s="17"/>
      <c r="M422" s="17"/>
      <c r="N422" s="17"/>
      <c r="O422" s="17"/>
      <c r="P422" s="17"/>
      <c r="Q422" s="17"/>
      <c r="R422" s="17"/>
      <c r="S422" s="17"/>
      <c r="T422" s="17"/>
      <c r="U422" s="17"/>
      <c r="V422" s="19"/>
      <c r="W422" s="17"/>
      <c r="X422" s="17"/>
      <c r="Y422" s="17"/>
    </row>
    <row r="423" spans="1:25">
      <c r="A423" s="17"/>
      <c r="B423" s="17"/>
      <c r="C423" s="17"/>
      <c r="D423" s="17"/>
      <c r="E423" s="17"/>
      <c r="F423" s="17"/>
      <c r="G423" s="17"/>
      <c r="H423" s="17"/>
      <c r="I423" s="17"/>
      <c r="J423" s="17"/>
      <c r="K423" s="17"/>
      <c r="L423" s="17"/>
      <c r="M423" s="17"/>
      <c r="N423" s="17"/>
      <c r="O423" s="17"/>
      <c r="P423" s="17"/>
      <c r="Q423" s="17"/>
      <c r="R423" s="17"/>
      <c r="S423" s="17"/>
      <c r="T423" s="17"/>
      <c r="U423" s="17"/>
      <c r="V423" s="19"/>
      <c r="W423" s="17"/>
      <c r="X423" s="17"/>
      <c r="Y423" s="17"/>
    </row>
    <row r="424" spans="1:25">
      <c r="A424" s="17"/>
      <c r="B424" s="17"/>
      <c r="C424" s="17"/>
      <c r="D424" s="17"/>
      <c r="E424" s="17"/>
      <c r="F424" s="17"/>
      <c r="G424" s="17"/>
      <c r="H424" s="17"/>
      <c r="I424" s="17"/>
      <c r="J424" s="17"/>
      <c r="K424" s="17"/>
      <c r="L424" s="17"/>
      <c r="M424" s="17"/>
      <c r="N424" s="17"/>
      <c r="O424" s="17"/>
      <c r="P424" s="17"/>
      <c r="Q424" s="17"/>
      <c r="R424" s="17"/>
      <c r="S424" s="17"/>
      <c r="T424" s="17"/>
      <c r="U424" s="17"/>
      <c r="V424" s="19"/>
      <c r="W424" s="17"/>
      <c r="X424" s="17"/>
      <c r="Y424" s="17"/>
    </row>
    <row r="425" spans="1:25">
      <c r="A425" s="17"/>
      <c r="B425" s="17"/>
      <c r="C425" s="17"/>
      <c r="D425" s="17"/>
      <c r="E425" s="17"/>
      <c r="F425" s="17"/>
      <c r="G425" s="17"/>
      <c r="H425" s="17"/>
      <c r="I425" s="17"/>
      <c r="J425" s="17"/>
      <c r="K425" s="17"/>
      <c r="L425" s="17"/>
      <c r="M425" s="17"/>
      <c r="N425" s="17"/>
      <c r="O425" s="17"/>
      <c r="P425" s="17"/>
      <c r="Q425" s="17"/>
      <c r="R425" s="17"/>
      <c r="S425" s="17"/>
      <c r="T425" s="17"/>
      <c r="U425" s="17"/>
      <c r="V425" s="19"/>
      <c r="W425" s="17"/>
      <c r="X425" s="17"/>
      <c r="Y425" s="17"/>
    </row>
    <row r="426" spans="1:25">
      <c r="A426" s="17"/>
      <c r="B426" s="17"/>
      <c r="C426" s="17"/>
      <c r="D426" s="17"/>
      <c r="E426" s="17"/>
      <c r="F426" s="17"/>
      <c r="G426" s="17"/>
      <c r="H426" s="17"/>
      <c r="I426" s="17"/>
      <c r="J426" s="17"/>
      <c r="K426" s="17"/>
      <c r="L426" s="17"/>
      <c r="M426" s="17"/>
      <c r="N426" s="17"/>
      <c r="O426" s="17"/>
      <c r="P426" s="17"/>
      <c r="Q426" s="17"/>
      <c r="R426" s="17"/>
      <c r="S426" s="17"/>
      <c r="T426" s="17"/>
      <c r="U426" s="17"/>
      <c r="V426" s="19"/>
      <c r="W426" s="17"/>
      <c r="X426" s="17"/>
      <c r="Y426" s="17"/>
    </row>
    <row r="427" spans="1:25">
      <c r="A427" s="17"/>
      <c r="B427" s="17"/>
      <c r="C427" s="17"/>
      <c r="D427" s="17"/>
      <c r="E427" s="17"/>
      <c r="F427" s="17"/>
      <c r="G427" s="17"/>
      <c r="H427" s="17"/>
      <c r="I427" s="17"/>
      <c r="J427" s="17"/>
      <c r="K427" s="17"/>
      <c r="L427" s="17"/>
      <c r="M427" s="17"/>
      <c r="N427" s="17"/>
      <c r="O427" s="17"/>
      <c r="P427" s="17"/>
      <c r="Q427" s="17"/>
      <c r="R427" s="17"/>
      <c r="S427" s="17"/>
      <c r="T427" s="17"/>
      <c r="U427" s="17"/>
      <c r="V427" s="19"/>
      <c r="W427" s="17"/>
      <c r="X427" s="17"/>
      <c r="Y427" s="17"/>
    </row>
    <row r="428" spans="1:25">
      <c r="A428" s="17"/>
      <c r="B428" s="17"/>
      <c r="C428" s="17"/>
      <c r="D428" s="17"/>
      <c r="E428" s="17"/>
      <c r="F428" s="17"/>
      <c r="G428" s="17"/>
      <c r="H428" s="17"/>
      <c r="I428" s="17"/>
      <c r="J428" s="17"/>
      <c r="K428" s="17"/>
      <c r="L428" s="17"/>
      <c r="M428" s="17"/>
      <c r="N428" s="17"/>
      <c r="O428" s="17"/>
      <c r="P428" s="17"/>
      <c r="Q428" s="17"/>
      <c r="R428" s="17"/>
      <c r="S428" s="17"/>
      <c r="T428" s="17"/>
      <c r="U428" s="17"/>
      <c r="V428" s="19"/>
      <c r="W428" s="17"/>
      <c r="X428" s="17"/>
      <c r="Y428" s="17"/>
    </row>
    <row r="429" spans="1:25">
      <c r="A429" s="17"/>
      <c r="B429" s="17"/>
      <c r="C429" s="17"/>
      <c r="D429" s="17"/>
      <c r="E429" s="17"/>
      <c r="F429" s="17"/>
      <c r="G429" s="17"/>
      <c r="H429" s="17"/>
      <c r="I429" s="17"/>
      <c r="J429" s="17"/>
      <c r="K429" s="17"/>
      <c r="L429" s="17"/>
      <c r="M429" s="17"/>
      <c r="N429" s="17"/>
      <c r="O429" s="17"/>
      <c r="P429" s="17"/>
      <c r="Q429" s="17"/>
      <c r="R429" s="17"/>
      <c r="S429" s="17"/>
      <c r="T429" s="17"/>
      <c r="U429" s="17"/>
      <c r="V429" s="19"/>
      <c r="W429" s="17"/>
      <c r="X429" s="17"/>
      <c r="Y429" s="17"/>
    </row>
    <row r="430" spans="1:25">
      <c r="A430" s="17"/>
      <c r="B430" s="17"/>
      <c r="C430" s="17"/>
      <c r="D430" s="17"/>
      <c r="E430" s="17"/>
      <c r="F430" s="17"/>
      <c r="G430" s="17"/>
      <c r="H430" s="17"/>
      <c r="I430" s="17"/>
      <c r="J430" s="17"/>
      <c r="K430" s="17"/>
      <c r="L430" s="17"/>
      <c r="M430" s="17"/>
      <c r="N430" s="17"/>
      <c r="O430" s="17"/>
      <c r="P430" s="17"/>
      <c r="Q430" s="17"/>
      <c r="R430" s="17"/>
      <c r="S430" s="17"/>
      <c r="T430" s="17"/>
      <c r="U430" s="17"/>
      <c r="V430" s="19"/>
      <c r="W430" s="17"/>
      <c r="X430" s="17"/>
      <c r="Y430" s="17"/>
    </row>
    <row r="431" spans="1:25">
      <c r="A431" s="17"/>
      <c r="B431" s="17"/>
      <c r="C431" s="17"/>
      <c r="D431" s="17"/>
      <c r="E431" s="17"/>
      <c r="F431" s="17"/>
      <c r="G431" s="17"/>
      <c r="H431" s="17"/>
      <c r="I431" s="17"/>
      <c r="J431" s="17"/>
      <c r="K431" s="17"/>
      <c r="L431" s="17"/>
      <c r="M431" s="17"/>
      <c r="N431" s="17"/>
      <c r="O431" s="17"/>
      <c r="P431" s="17"/>
      <c r="Q431" s="17"/>
      <c r="R431" s="17"/>
      <c r="S431" s="17"/>
      <c r="T431" s="17"/>
      <c r="U431" s="17"/>
      <c r="V431" s="19"/>
      <c r="W431" s="17"/>
      <c r="X431" s="17"/>
      <c r="Y431" s="17"/>
    </row>
    <row r="432" spans="1:25">
      <c r="A432" s="17"/>
      <c r="B432" s="17"/>
      <c r="C432" s="17"/>
      <c r="D432" s="17"/>
      <c r="E432" s="17"/>
      <c r="F432" s="17"/>
      <c r="G432" s="17"/>
      <c r="H432" s="17"/>
      <c r="I432" s="17"/>
      <c r="J432" s="17"/>
      <c r="K432" s="17"/>
      <c r="L432" s="17"/>
      <c r="M432" s="17"/>
      <c r="N432" s="17"/>
      <c r="O432" s="17"/>
      <c r="P432" s="17"/>
      <c r="Q432" s="17"/>
      <c r="R432" s="17"/>
      <c r="S432" s="17"/>
      <c r="T432" s="17"/>
      <c r="U432" s="17"/>
      <c r="V432" s="19"/>
      <c r="W432" s="17"/>
      <c r="X432" s="17"/>
      <c r="Y432" s="17"/>
    </row>
    <row r="433" spans="1:25">
      <c r="A433" s="17"/>
      <c r="B433" s="17"/>
      <c r="C433" s="17"/>
      <c r="D433" s="17"/>
      <c r="E433" s="17"/>
      <c r="F433" s="17"/>
      <c r="G433" s="17"/>
      <c r="H433" s="17"/>
      <c r="I433" s="17"/>
      <c r="J433" s="17"/>
      <c r="K433" s="17"/>
      <c r="L433" s="17"/>
      <c r="M433" s="17"/>
      <c r="N433" s="17"/>
      <c r="O433" s="17"/>
      <c r="P433" s="17"/>
      <c r="Q433" s="17"/>
      <c r="R433" s="17"/>
      <c r="S433" s="17"/>
      <c r="T433" s="17"/>
      <c r="U433" s="17"/>
      <c r="V433" s="19"/>
      <c r="W433" s="17"/>
      <c r="X433" s="17"/>
      <c r="Y433" s="17"/>
    </row>
    <row r="434" spans="1:25">
      <c r="A434" s="17"/>
      <c r="B434" s="17"/>
      <c r="C434" s="17"/>
      <c r="D434" s="17"/>
      <c r="E434" s="17"/>
      <c r="F434" s="17"/>
      <c r="G434" s="17"/>
      <c r="H434" s="17"/>
      <c r="I434" s="17"/>
      <c r="J434" s="17"/>
      <c r="K434" s="17"/>
      <c r="L434" s="17"/>
      <c r="M434" s="17"/>
      <c r="N434" s="17"/>
      <c r="O434" s="17"/>
      <c r="P434" s="17"/>
      <c r="Q434" s="17"/>
      <c r="R434" s="17"/>
      <c r="S434" s="17"/>
      <c r="T434" s="17"/>
      <c r="U434" s="17"/>
      <c r="V434" s="19"/>
      <c r="W434" s="17"/>
      <c r="X434" s="17"/>
      <c r="Y434" s="17"/>
    </row>
    <row r="435" spans="1:25">
      <c r="A435" s="17"/>
      <c r="B435" s="17"/>
      <c r="C435" s="17"/>
      <c r="D435" s="17"/>
      <c r="E435" s="17"/>
      <c r="F435" s="17"/>
      <c r="G435" s="17"/>
      <c r="H435" s="17"/>
      <c r="I435" s="17"/>
      <c r="J435" s="17"/>
      <c r="K435" s="17"/>
      <c r="L435" s="17"/>
      <c r="M435" s="17"/>
      <c r="N435" s="17"/>
      <c r="O435" s="17"/>
      <c r="P435" s="17"/>
      <c r="Q435" s="17"/>
      <c r="R435" s="17"/>
      <c r="S435" s="17"/>
      <c r="T435" s="17"/>
      <c r="U435" s="17"/>
      <c r="V435" s="19"/>
      <c r="W435" s="17"/>
      <c r="X435" s="17"/>
      <c r="Y435" s="17"/>
    </row>
    <row r="436" spans="1:25">
      <c r="A436" s="17"/>
      <c r="B436" s="17"/>
      <c r="C436" s="17"/>
      <c r="D436" s="17"/>
      <c r="E436" s="17"/>
      <c r="F436" s="17"/>
      <c r="G436" s="17"/>
      <c r="H436" s="17"/>
      <c r="I436" s="17"/>
      <c r="J436" s="17"/>
      <c r="K436" s="17"/>
      <c r="L436" s="17"/>
      <c r="M436" s="17"/>
      <c r="N436" s="17"/>
      <c r="O436" s="17"/>
      <c r="P436" s="17"/>
      <c r="Q436" s="17"/>
      <c r="R436" s="17"/>
      <c r="S436" s="17"/>
      <c r="T436" s="17"/>
      <c r="U436" s="17"/>
      <c r="V436" s="19"/>
      <c r="W436" s="17"/>
      <c r="X436" s="17"/>
      <c r="Y436" s="17"/>
    </row>
    <row r="437" spans="1:25">
      <c r="A437" s="17"/>
      <c r="B437" s="17"/>
      <c r="C437" s="17"/>
      <c r="D437" s="17"/>
      <c r="E437" s="17"/>
      <c r="F437" s="17"/>
      <c r="G437" s="17"/>
      <c r="H437" s="17"/>
      <c r="I437" s="17"/>
      <c r="J437" s="17"/>
      <c r="K437" s="17"/>
      <c r="L437" s="17"/>
      <c r="M437" s="17"/>
      <c r="N437" s="17"/>
      <c r="O437" s="17"/>
      <c r="P437" s="17"/>
      <c r="Q437" s="17"/>
      <c r="R437" s="17"/>
      <c r="S437" s="17"/>
      <c r="T437" s="17"/>
      <c r="U437" s="17"/>
      <c r="V437" s="19"/>
      <c r="W437" s="17"/>
      <c r="X437" s="17"/>
      <c r="Y437" s="17"/>
    </row>
    <row r="438" spans="1:25">
      <c r="A438" s="17"/>
      <c r="B438" s="17"/>
      <c r="C438" s="17"/>
      <c r="D438" s="17"/>
      <c r="E438" s="17"/>
      <c r="F438" s="17"/>
      <c r="G438" s="17"/>
      <c r="H438" s="17"/>
      <c r="I438" s="17"/>
      <c r="J438" s="17"/>
      <c r="K438" s="17"/>
      <c r="L438" s="17"/>
      <c r="M438" s="17"/>
      <c r="N438" s="17"/>
      <c r="O438" s="17"/>
      <c r="P438" s="17"/>
      <c r="Q438" s="17"/>
      <c r="R438" s="17"/>
      <c r="S438" s="17"/>
      <c r="T438" s="17"/>
      <c r="U438" s="17"/>
      <c r="V438" s="19"/>
      <c r="W438" s="17"/>
      <c r="X438" s="17"/>
      <c r="Y438" s="17"/>
    </row>
    <row r="439" spans="1:25">
      <c r="A439" s="17"/>
      <c r="B439" s="17"/>
      <c r="C439" s="17"/>
      <c r="D439" s="17"/>
      <c r="E439" s="17"/>
      <c r="F439" s="17"/>
      <c r="G439" s="17"/>
      <c r="H439" s="17"/>
      <c r="I439" s="17"/>
      <c r="J439" s="17"/>
      <c r="K439" s="17"/>
      <c r="L439" s="17"/>
      <c r="M439" s="17"/>
      <c r="N439" s="17"/>
      <c r="O439" s="17"/>
      <c r="P439" s="17"/>
      <c r="Q439" s="17"/>
      <c r="R439" s="17"/>
      <c r="S439" s="17"/>
      <c r="T439" s="17"/>
      <c r="U439" s="17"/>
      <c r="V439" s="19"/>
      <c r="W439" s="17"/>
      <c r="X439" s="17"/>
      <c r="Y439" s="17"/>
    </row>
    <row r="440" spans="1:25">
      <c r="A440" s="17"/>
      <c r="B440" s="17"/>
      <c r="C440" s="17"/>
      <c r="D440" s="17"/>
      <c r="E440" s="17"/>
      <c r="F440" s="17"/>
      <c r="G440" s="17"/>
      <c r="H440" s="17"/>
      <c r="I440" s="17"/>
      <c r="J440" s="17"/>
      <c r="K440" s="17"/>
      <c r="L440" s="17"/>
      <c r="M440" s="17"/>
      <c r="N440" s="17"/>
      <c r="O440" s="17"/>
      <c r="P440" s="17"/>
      <c r="Q440" s="17"/>
      <c r="R440" s="17"/>
      <c r="S440" s="17"/>
      <c r="T440" s="17"/>
      <c r="U440" s="17"/>
      <c r="V440" s="19"/>
      <c r="W440" s="17"/>
      <c r="X440" s="17"/>
      <c r="Y440" s="17"/>
    </row>
    <row r="441" spans="1:25">
      <c r="A441" s="17"/>
      <c r="B441" s="17"/>
      <c r="C441" s="17"/>
      <c r="D441" s="17"/>
      <c r="E441" s="17"/>
      <c r="F441" s="17"/>
      <c r="G441" s="17"/>
      <c r="H441" s="17"/>
      <c r="I441" s="17"/>
      <c r="J441" s="17"/>
      <c r="K441" s="17"/>
      <c r="L441" s="17"/>
      <c r="M441" s="17"/>
      <c r="N441" s="17"/>
      <c r="O441" s="17"/>
      <c r="P441" s="17"/>
      <c r="Q441" s="17"/>
      <c r="R441" s="17"/>
      <c r="S441" s="17"/>
      <c r="T441" s="17"/>
      <c r="U441" s="17"/>
      <c r="V441" s="19"/>
      <c r="W441" s="17"/>
      <c r="X441" s="17"/>
      <c r="Y441" s="17"/>
    </row>
    <row r="442" spans="1:25">
      <c r="A442" s="17"/>
      <c r="B442" s="17"/>
      <c r="C442" s="17"/>
      <c r="D442" s="17"/>
      <c r="E442" s="17"/>
      <c r="F442" s="17"/>
      <c r="G442" s="17"/>
      <c r="H442" s="17"/>
      <c r="I442" s="17"/>
      <c r="J442" s="17"/>
      <c r="K442" s="17"/>
      <c r="L442" s="17"/>
      <c r="M442" s="17"/>
      <c r="N442" s="17"/>
      <c r="O442" s="17"/>
      <c r="P442" s="17"/>
      <c r="Q442" s="17"/>
      <c r="R442" s="17"/>
      <c r="S442" s="17"/>
      <c r="T442" s="17"/>
      <c r="U442" s="17"/>
      <c r="V442" s="19"/>
      <c r="W442" s="17"/>
      <c r="X442" s="17"/>
      <c r="Y442" s="17"/>
    </row>
    <row r="443" spans="1:25">
      <c r="A443" s="17"/>
      <c r="B443" s="17"/>
      <c r="C443" s="17"/>
      <c r="D443" s="17"/>
      <c r="E443" s="17"/>
      <c r="F443" s="17"/>
      <c r="G443" s="17"/>
      <c r="H443" s="17"/>
      <c r="I443" s="17"/>
      <c r="J443" s="17"/>
      <c r="K443" s="17"/>
      <c r="L443" s="17"/>
      <c r="M443" s="17"/>
      <c r="N443" s="17"/>
      <c r="O443" s="17"/>
      <c r="P443" s="17"/>
      <c r="Q443" s="17"/>
      <c r="R443" s="17"/>
      <c r="S443" s="17"/>
      <c r="T443" s="17"/>
      <c r="U443" s="17"/>
      <c r="V443" s="19"/>
      <c r="W443" s="17"/>
      <c r="X443" s="17"/>
      <c r="Y443" s="17"/>
    </row>
    <row r="444" spans="1:25">
      <c r="A444" s="17"/>
      <c r="B444" s="17"/>
      <c r="C444" s="17"/>
      <c r="D444" s="17"/>
      <c r="E444" s="17"/>
      <c r="F444" s="17"/>
      <c r="G444" s="17"/>
      <c r="H444" s="17"/>
      <c r="I444" s="17"/>
      <c r="J444" s="17"/>
      <c r="K444" s="17"/>
      <c r="L444" s="17"/>
      <c r="M444" s="17"/>
      <c r="N444" s="17"/>
      <c r="O444" s="17"/>
      <c r="P444" s="17"/>
      <c r="Q444" s="17"/>
      <c r="R444" s="17"/>
      <c r="S444" s="17"/>
      <c r="T444" s="17"/>
      <c r="U444" s="17"/>
      <c r="V444" s="19"/>
      <c r="W444" s="17"/>
      <c r="X444" s="17"/>
      <c r="Y444" s="17"/>
    </row>
    <row r="445" spans="1:25">
      <c r="A445" s="17"/>
      <c r="B445" s="17"/>
      <c r="C445" s="17"/>
      <c r="D445" s="17"/>
      <c r="E445" s="17"/>
      <c r="F445" s="17"/>
      <c r="G445" s="17"/>
      <c r="H445" s="17"/>
      <c r="I445" s="17"/>
      <c r="J445" s="17"/>
      <c r="K445" s="17"/>
      <c r="L445" s="17"/>
      <c r="M445" s="17"/>
      <c r="N445" s="17"/>
      <c r="O445" s="17"/>
      <c r="P445" s="17"/>
      <c r="Q445" s="17"/>
      <c r="R445" s="17"/>
      <c r="S445" s="17"/>
      <c r="T445" s="17"/>
      <c r="U445" s="17"/>
      <c r="V445" s="19"/>
      <c r="W445" s="17"/>
      <c r="X445" s="17"/>
      <c r="Y445" s="17"/>
    </row>
    <row r="446" spans="1:25">
      <c r="A446" s="17"/>
      <c r="B446" s="17"/>
      <c r="C446" s="17"/>
      <c r="D446" s="17"/>
      <c r="E446" s="17"/>
      <c r="F446" s="17"/>
      <c r="G446" s="17"/>
      <c r="H446" s="17"/>
      <c r="I446" s="17"/>
      <c r="J446" s="17"/>
      <c r="K446" s="17"/>
      <c r="L446" s="17"/>
      <c r="M446" s="17"/>
      <c r="N446" s="17"/>
      <c r="O446" s="17"/>
      <c r="P446" s="17"/>
      <c r="Q446" s="17"/>
      <c r="R446" s="17"/>
      <c r="S446" s="17"/>
      <c r="T446" s="17"/>
      <c r="U446" s="17"/>
      <c r="V446" s="19"/>
      <c r="W446" s="17"/>
      <c r="X446" s="17"/>
      <c r="Y446" s="17"/>
    </row>
    <row r="447" spans="1:25">
      <c r="A447" s="17"/>
      <c r="B447" s="17"/>
      <c r="C447" s="17"/>
      <c r="D447" s="17"/>
      <c r="E447" s="17"/>
      <c r="F447" s="17"/>
      <c r="G447" s="17"/>
      <c r="H447" s="17"/>
      <c r="I447" s="17"/>
      <c r="J447" s="17"/>
      <c r="K447" s="17"/>
      <c r="L447" s="17"/>
      <c r="M447" s="17"/>
      <c r="N447" s="17"/>
      <c r="O447" s="17"/>
      <c r="P447" s="17"/>
      <c r="Q447" s="17"/>
      <c r="R447" s="17"/>
      <c r="S447" s="17"/>
      <c r="T447" s="17"/>
      <c r="U447" s="17"/>
      <c r="V447" s="19"/>
      <c r="W447" s="17"/>
      <c r="X447" s="17"/>
      <c r="Y447" s="17"/>
    </row>
    <row r="448" spans="1:25">
      <c r="A448" s="17"/>
      <c r="B448" s="17"/>
      <c r="C448" s="17"/>
      <c r="D448" s="17"/>
      <c r="E448" s="17"/>
      <c r="F448" s="17"/>
      <c r="G448" s="17"/>
      <c r="H448" s="17"/>
      <c r="I448" s="17"/>
      <c r="J448" s="17"/>
      <c r="K448" s="17"/>
      <c r="L448" s="17"/>
      <c r="M448" s="17"/>
      <c r="N448" s="17"/>
      <c r="O448" s="17"/>
      <c r="P448" s="17"/>
      <c r="Q448" s="17"/>
      <c r="R448" s="17"/>
      <c r="S448" s="17"/>
      <c r="T448" s="17"/>
      <c r="U448" s="17"/>
      <c r="V448" s="19"/>
      <c r="W448" s="17"/>
      <c r="X448" s="17"/>
      <c r="Y448" s="17"/>
    </row>
    <row r="449" spans="1:25">
      <c r="A449" s="17"/>
      <c r="B449" s="17"/>
      <c r="C449" s="17"/>
      <c r="D449" s="17"/>
      <c r="E449" s="17"/>
      <c r="F449" s="17"/>
      <c r="G449" s="17"/>
      <c r="H449" s="17"/>
      <c r="I449" s="17"/>
      <c r="J449" s="17"/>
      <c r="K449" s="17"/>
      <c r="L449" s="17"/>
      <c r="M449" s="17"/>
      <c r="N449" s="17"/>
      <c r="O449" s="17"/>
      <c r="P449" s="17"/>
      <c r="Q449" s="17"/>
      <c r="R449" s="17"/>
      <c r="S449" s="17"/>
      <c r="T449" s="17"/>
      <c r="U449" s="17"/>
      <c r="V449" s="19"/>
      <c r="W449" s="17"/>
      <c r="X449" s="17"/>
      <c r="Y449" s="17"/>
    </row>
    <row r="450" spans="1:25">
      <c r="A450" s="17"/>
      <c r="B450" s="17"/>
      <c r="C450" s="17"/>
      <c r="D450" s="17"/>
      <c r="E450" s="17"/>
      <c r="F450" s="17"/>
      <c r="G450" s="17"/>
      <c r="H450" s="17"/>
      <c r="I450" s="17"/>
      <c r="J450" s="17"/>
      <c r="K450" s="17"/>
      <c r="L450" s="17"/>
      <c r="M450" s="17"/>
      <c r="N450" s="17"/>
      <c r="O450" s="17"/>
      <c r="P450" s="17"/>
      <c r="Q450" s="17"/>
      <c r="R450" s="17"/>
      <c r="S450" s="17"/>
      <c r="T450" s="17"/>
      <c r="U450" s="17"/>
      <c r="V450" s="19"/>
      <c r="W450" s="17"/>
      <c r="X450" s="17"/>
      <c r="Y450" s="17"/>
    </row>
    <row r="451" spans="1:25">
      <c r="A451" s="17"/>
      <c r="B451" s="17"/>
      <c r="C451" s="17"/>
      <c r="D451" s="17"/>
      <c r="E451" s="17"/>
      <c r="F451" s="17"/>
      <c r="G451" s="17"/>
      <c r="H451" s="17"/>
      <c r="I451" s="17"/>
      <c r="J451" s="17"/>
      <c r="K451" s="17"/>
      <c r="L451" s="17"/>
      <c r="M451" s="17"/>
      <c r="N451" s="17"/>
      <c r="O451" s="17"/>
      <c r="P451" s="17"/>
      <c r="Q451" s="17"/>
      <c r="R451" s="17"/>
      <c r="S451" s="17"/>
      <c r="T451" s="17"/>
      <c r="U451" s="17"/>
      <c r="V451" s="19"/>
      <c r="W451" s="17"/>
      <c r="X451" s="17"/>
      <c r="Y451" s="17"/>
    </row>
    <row r="452" spans="1:25">
      <c r="A452" s="17"/>
      <c r="B452" s="17"/>
      <c r="C452" s="17"/>
      <c r="D452" s="17"/>
      <c r="E452" s="17"/>
      <c r="F452" s="17"/>
      <c r="G452" s="17"/>
      <c r="H452" s="17"/>
      <c r="I452" s="17"/>
      <c r="J452" s="17"/>
      <c r="K452" s="17"/>
      <c r="L452" s="17"/>
      <c r="M452" s="17"/>
      <c r="N452" s="17"/>
      <c r="O452" s="17"/>
      <c r="P452" s="17"/>
      <c r="Q452" s="17"/>
      <c r="R452" s="17"/>
      <c r="S452" s="17"/>
      <c r="T452" s="17"/>
      <c r="U452" s="17"/>
      <c r="V452" s="19"/>
      <c r="W452" s="17"/>
      <c r="X452" s="17"/>
      <c r="Y452" s="17"/>
    </row>
    <row r="453" spans="1:25">
      <c r="A453" s="17"/>
      <c r="B453" s="17"/>
      <c r="C453" s="17"/>
      <c r="D453" s="17"/>
      <c r="E453" s="17"/>
      <c r="F453" s="17"/>
      <c r="G453" s="17"/>
      <c r="H453" s="17"/>
      <c r="I453" s="17"/>
      <c r="J453" s="17"/>
      <c r="K453" s="17"/>
      <c r="L453" s="17"/>
      <c r="M453" s="17"/>
      <c r="N453" s="17"/>
      <c r="O453" s="17"/>
      <c r="P453" s="17"/>
      <c r="Q453" s="17"/>
      <c r="R453" s="17"/>
      <c r="S453" s="17"/>
      <c r="T453" s="17"/>
      <c r="U453" s="17"/>
      <c r="V453" s="19"/>
      <c r="W453" s="17"/>
      <c r="X453" s="17"/>
      <c r="Y453" s="17"/>
    </row>
    <row r="454" spans="1:25">
      <c r="A454" s="17"/>
      <c r="B454" s="17"/>
      <c r="C454" s="17"/>
      <c r="D454" s="17"/>
      <c r="E454" s="17"/>
      <c r="F454" s="17"/>
      <c r="G454" s="17"/>
      <c r="H454" s="17"/>
      <c r="I454" s="17"/>
      <c r="J454" s="17"/>
      <c r="K454" s="17"/>
      <c r="L454" s="17"/>
      <c r="M454" s="17"/>
      <c r="N454" s="17"/>
      <c r="O454" s="17"/>
      <c r="P454" s="17"/>
      <c r="Q454" s="17"/>
      <c r="R454" s="17"/>
      <c r="S454" s="17"/>
      <c r="T454" s="17"/>
      <c r="U454" s="17"/>
      <c r="V454" s="19"/>
      <c r="W454" s="17"/>
      <c r="X454" s="17"/>
      <c r="Y454" s="17"/>
    </row>
    <row r="455" spans="1:25">
      <c r="A455" s="17"/>
      <c r="B455" s="17"/>
      <c r="C455" s="17"/>
      <c r="D455" s="17"/>
      <c r="E455" s="17"/>
      <c r="F455" s="17"/>
      <c r="G455" s="17"/>
      <c r="H455" s="17"/>
      <c r="I455" s="17"/>
      <c r="J455" s="17"/>
      <c r="K455" s="17"/>
      <c r="L455" s="17"/>
      <c r="M455" s="17"/>
      <c r="N455" s="17"/>
      <c r="O455" s="17"/>
      <c r="P455" s="17"/>
      <c r="Q455" s="17"/>
      <c r="R455" s="17"/>
      <c r="S455" s="17"/>
      <c r="T455" s="17"/>
      <c r="U455" s="17"/>
      <c r="V455" s="19"/>
      <c r="W455" s="17"/>
      <c r="X455" s="17"/>
      <c r="Y455" s="17"/>
    </row>
    <row r="456" spans="1:25">
      <c r="A456" s="17"/>
      <c r="B456" s="17"/>
      <c r="C456" s="17"/>
      <c r="D456" s="17"/>
      <c r="E456" s="17"/>
      <c r="F456" s="17"/>
      <c r="G456" s="17"/>
      <c r="H456" s="17"/>
      <c r="I456" s="17"/>
      <c r="J456" s="17"/>
      <c r="K456" s="17"/>
      <c r="L456" s="17"/>
      <c r="M456" s="17"/>
      <c r="N456" s="17"/>
      <c r="O456" s="17"/>
      <c r="P456" s="17"/>
      <c r="Q456" s="17"/>
      <c r="R456" s="17"/>
      <c r="S456" s="17"/>
      <c r="T456" s="17"/>
      <c r="U456" s="17"/>
      <c r="V456" s="19"/>
      <c r="W456" s="17"/>
      <c r="X456" s="17"/>
      <c r="Y456" s="17"/>
    </row>
    <row r="457" spans="1:25">
      <c r="A457" s="17"/>
      <c r="B457" s="17"/>
      <c r="C457" s="17"/>
      <c r="D457" s="17"/>
      <c r="E457" s="17"/>
      <c r="F457" s="17"/>
      <c r="G457" s="17"/>
      <c r="H457" s="17"/>
      <c r="I457" s="17"/>
      <c r="J457" s="17"/>
      <c r="K457" s="17"/>
      <c r="L457" s="17"/>
      <c r="M457" s="17"/>
      <c r="N457" s="17"/>
      <c r="O457" s="17"/>
      <c r="P457" s="17"/>
      <c r="Q457" s="17"/>
      <c r="R457" s="17"/>
      <c r="S457" s="17"/>
      <c r="T457" s="17"/>
      <c r="U457" s="17"/>
      <c r="V457" s="19"/>
      <c r="W457" s="17"/>
      <c r="X457" s="17"/>
      <c r="Y457" s="17"/>
    </row>
    <row r="458" spans="1:25">
      <c r="A458" s="17"/>
      <c r="B458" s="17"/>
      <c r="C458" s="17"/>
      <c r="D458" s="17"/>
      <c r="E458" s="17"/>
      <c r="F458" s="17"/>
      <c r="G458" s="17"/>
      <c r="H458" s="17"/>
      <c r="I458" s="17"/>
      <c r="J458" s="17"/>
      <c r="K458" s="17"/>
      <c r="L458" s="17"/>
      <c r="M458" s="17"/>
      <c r="N458" s="17"/>
      <c r="O458" s="17"/>
      <c r="P458" s="17"/>
      <c r="Q458" s="17"/>
      <c r="R458" s="17"/>
      <c r="S458" s="17"/>
      <c r="T458" s="17"/>
      <c r="U458" s="17"/>
      <c r="V458" s="19"/>
      <c r="W458" s="17"/>
      <c r="X458" s="17"/>
      <c r="Y458" s="17"/>
    </row>
    <row r="459" spans="1:25">
      <c r="A459" s="17"/>
      <c r="B459" s="17"/>
      <c r="C459" s="17"/>
      <c r="D459" s="17"/>
      <c r="E459" s="17"/>
      <c r="F459" s="17"/>
      <c r="G459" s="17"/>
      <c r="H459" s="17"/>
      <c r="I459" s="17"/>
      <c r="J459" s="17"/>
      <c r="K459" s="17"/>
      <c r="L459" s="17"/>
      <c r="M459" s="17"/>
      <c r="N459" s="17"/>
      <c r="O459" s="17"/>
      <c r="P459" s="17"/>
      <c r="Q459" s="17"/>
      <c r="R459" s="17"/>
      <c r="S459" s="17"/>
      <c r="T459" s="17"/>
      <c r="U459" s="17"/>
      <c r="V459" s="19"/>
      <c r="W459" s="17"/>
      <c r="X459" s="17"/>
      <c r="Y459" s="17"/>
    </row>
    <row r="460" spans="1:25">
      <c r="A460" s="17"/>
      <c r="B460" s="17"/>
      <c r="C460" s="17"/>
      <c r="D460" s="17"/>
      <c r="E460" s="17"/>
      <c r="F460" s="17"/>
      <c r="G460" s="17"/>
      <c r="H460" s="17"/>
      <c r="I460" s="17"/>
      <c r="J460" s="17"/>
      <c r="K460" s="17"/>
      <c r="L460" s="17"/>
      <c r="M460" s="17"/>
      <c r="N460" s="17"/>
      <c r="O460" s="17"/>
      <c r="P460" s="17"/>
      <c r="Q460" s="17"/>
      <c r="R460" s="17"/>
      <c r="S460" s="17"/>
      <c r="T460" s="17"/>
      <c r="U460" s="17"/>
      <c r="V460" s="19"/>
      <c r="W460" s="17"/>
      <c r="X460" s="17"/>
      <c r="Y460" s="17"/>
    </row>
    <row r="461" spans="1:25">
      <c r="A461" s="17"/>
      <c r="B461" s="17"/>
      <c r="C461" s="17"/>
      <c r="D461" s="17"/>
      <c r="E461" s="17"/>
      <c r="F461" s="17"/>
      <c r="G461" s="17"/>
      <c r="H461" s="17"/>
      <c r="I461" s="17"/>
      <c r="J461" s="17"/>
      <c r="K461" s="17"/>
      <c r="L461" s="17"/>
      <c r="M461" s="17"/>
      <c r="N461" s="17"/>
      <c r="O461" s="17"/>
      <c r="P461" s="17"/>
      <c r="Q461" s="17"/>
      <c r="R461" s="17"/>
      <c r="S461" s="17"/>
      <c r="T461" s="17"/>
      <c r="U461" s="17"/>
      <c r="V461" s="19"/>
      <c r="W461" s="17"/>
      <c r="X461" s="17"/>
      <c r="Y461" s="17"/>
    </row>
    <row r="462" spans="1:25">
      <c r="A462" s="17"/>
      <c r="B462" s="17"/>
      <c r="C462" s="17"/>
      <c r="D462" s="17"/>
      <c r="E462" s="17"/>
      <c r="F462" s="17"/>
      <c r="G462" s="17"/>
      <c r="H462" s="17"/>
      <c r="I462" s="17"/>
      <c r="J462" s="17"/>
      <c r="K462" s="17"/>
      <c r="L462" s="17"/>
      <c r="M462" s="17"/>
      <c r="N462" s="17"/>
      <c r="O462" s="17"/>
      <c r="P462" s="17"/>
      <c r="Q462" s="17"/>
      <c r="R462" s="17"/>
      <c r="S462" s="17"/>
      <c r="T462" s="17"/>
      <c r="U462" s="17"/>
      <c r="V462" s="19"/>
      <c r="W462" s="17"/>
      <c r="X462" s="17"/>
      <c r="Y462" s="17"/>
    </row>
    <row r="463" spans="1:25">
      <c r="A463" s="17"/>
      <c r="B463" s="17"/>
      <c r="C463" s="17"/>
      <c r="D463" s="17"/>
      <c r="E463" s="17"/>
      <c r="F463" s="17"/>
      <c r="G463" s="17"/>
      <c r="H463" s="17"/>
      <c r="I463" s="17"/>
      <c r="J463" s="17"/>
      <c r="K463" s="17"/>
      <c r="L463" s="17"/>
      <c r="M463" s="17"/>
      <c r="N463" s="17"/>
      <c r="O463" s="17"/>
      <c r="P463" s="17"/>
      <c r="Q463" s="17"/>
      <c r="R463" s="17"/>
      <c r="S463" s="17"/>
      <c r="T463" s="17"/>
      <c r="U463" s="17"/>
      <c r="V463" s="19"/>
      <c r="W463" s="17"/>
      <c r="X463" s="17"/>
      <c r="Y463" s="17"/>
    </row>
    <row r="464" spans="1:25">
      <c r="A464" s="17"/>
      <c r="B464" s="17"/>
      <c r="C464" s="17"/>
      <c r="D464" s="17"/>
      <c r="E464" s="17"/>
      <c r="F464" s="17"/>
      <c r="G464" s="17"/>
      <c r="H464" s="17"/>
      <c r="I464" s="17"/>
      <c r="J464" s="17"/>
      <c r="K464" s="17"/>
      <c r="L464" s="17"/>
      <c r="M464" s="17"/>
      <c r="N464" s="17"/>
      <c r="O464" s="17"/>
      <c r="P464" s="17"/>
      <c r="Q464" s="17"/>
      <c r="R464" s="17"/>
      <c r="S464" s="17"/>
      <c r="T464" s="17"/>
      <c r="U464" s="17"/>
      <c r="V464" s="19"/>
      <c r="W464" s="17"/>
      <c r="X464" s="17"/>
      <c r="Y464" s="17"/>
    </row>
    <row r="465" spans="1:25">
      <c r="A465" s="17"/>
      <c r="B465" s="17"/>
      <c r="C465" s="17"/>
      <c r="D465" s="17"/>
      <c r="E465" s="17"/>
      <c r="F465" s="17"/>
      <c r="G465" s="17"/>
      <c r="H465" s="17"/>
      <c r="I465" s="17"/>
      <c r="J465" s="17"/>
      <c r="K465" s="17"/>
      <c r="L465" s="17"/>
      <c r="M465" s="17"/>
      <c r="N465" s="17"/>
      <c r="O465" s="17"/>
      <c r="P465" s="17"/>
      <c r="Q465" s="17"/>
      <c r="R465" s="17"/>
      <c r="S465" s="17"/>
      <c r="T465" s="17"/>
      <c r="U465" s="17"/>
      <c r="V465" s="19"/>
      <c r="W465" s="17"/>
      <c r="X465" s="17"/>
      <c r="Y465" s="17"/>
    </row>
    <row r="466" spans="1:25">
      <c r="A466" s="17"/>
      <c r="B466" s="17"/>
      <c r="C466" s="17"/>
      <c r="D466" s="17"/>
      <c r="E466" s="17"/>
      <c r="F466" s="17"/>
      <c r="G466" s="17"/>
      <c r="H466" s="17"/>
      <c r="I466" s="17"/>
      <c r="J466" s="17"/>
      <c r="K466" s="17"/>
      <c r="L466" s="17"/>
      <c r="M466" s="17"/>
      <c r="N466" s="17"/>
      <c r="O466" s="17"/>
      <c r="P466" s="17"/>
      <c r="Q466" s="17"/>
      <c r="R466" s="17"/>
      <c r="S466" s="17"/>
      <c r="T466" s="17"/>
      <c r="U466" s="17"/>
      <c r="V466" s="19"/>
      <c r="W466" s="17"/>
      <c r="X466" s="17"/>
      <c r="Y466" s="17"/>
    </row>
    <row r="467" spans="1:25">
      <c r="A467" s="17"/>
      <c r="B467" s="17"/>
      <c r="C467" s="17"/>
      <c r="D467" s="17"/>
      <c r="E467" s="17"/>
      <c r="F467" s="17"/>
      <c r="G467" s="17"/>
      <c r="H467" s="17"/>
      <c r="I467" s="17"/>
      <c r="J467" s="17"/>
      <c r="K467" s="17"/>
      <c r="L467" s="17"/>
      <c r="M467" s="17"/>
      <c r="N467" s="17"/>
      <c r="O467" s="17"/>
      <c r="P467" s="17"/>
      <c r="Q467" s="17"/>
      <c r="R467" s="17"/>
      <c r="S467" s="17"/>
      <c r="T467" s="17"/>
      <c r="U467" s="17"/>
      <c r="V467" s="19"/>
      <c r="W467" s="17"/>
      <c r="X467" s="17"/>
      <c r="Y467" s="17"/>
    </row>
    <row r="468" spans="1:25">
      <c r="A468" s="17"/>
      <c r="B468" s="17"/>
      <c r="C468" s="17"/>
      <c r="D468" s="17"/>
      <c r="E468" s="17"/>
      <c r="F468" s="17"/>
      <c r="G468" s="17"/>
      <c r="H468" s="17"/>
      <c r="I468" s="17"/>
      <c r="J468" s="17"/>
      <c r="K468" s="17"/>
      <c r="L468" s="17"/>
      <c r="M468" s="17"/>
      <c r="N468" s="17"/>
      <c r="O468" s="17"/>
      <c r="P468" s="17"/>
      <c r="Q468" s="17"/>
      <c r="R468" s="17"/>
      <c r="S468" s="17"/>
      <c r="T468" s="17"/>
      <c r="U468" s="17"/>
      <c r="V468" s="19"/>
      <c r="W468" s="17"/>
      <c r="X468" s="17"/>
      <c r="Y468" s="17"/>
    </row>
    <row r="469" spans="1:25">
      <c r="A469" s="17"/>
      <c r="B469" s="17"/>
      <c r="C469" s="17"/>
      <c r="D469" s="17"/>
      <c r="E469" s="17"/>
      <c r="F469" s="17"/>
      <c r="G469" s="17"/>
      <c r="H469" s="17"/>
      <c r="I469" s="17"/>
      <c r="J469" s="17"/>
      <c r="K469" s="17"/>
      <c r="L469" s="17"/>
      <c r="M469" s="17"/>
      <c r="N469" s="17"/>
      <c r="O469" s="17"/>
      <c r="P469" s="17"/>
      <c r="Q469" s="17"/>
      <c r="R469" s="17"/>
      <c r="S469" s="17"/>
      <c r="T469" s="17"/>
      <c r="U469" s="17"/>
      <c r="V469" s="19"/>
      <c r="W469" s="17"/>
      <c r="X469" s="17"/>
      <c r="Y469" s="17"/>
    </row>
    <row r="470" spans="1:25">
      <c r="A470" s="17"/>
      <c r="B470" s="17"/>
      <c r="C470" s="17"/>
      <c r="D470" s="17"/>
      <c r="E470" s="17"/>
      <c r="F470" s="17"/>
      <c r="G470" s="17"/>
      <c r="H470" s="17"/>
      <c r="I470" s="17"/>
      <c r="J470" s="17"/>
      <c r="K470" s="17"/>
      <c r="L470" s="17"/>
      <c r="M470" s="17"/>
      <c r="N470" s="17"/>
      <c r="O470" s="17"/>
      <c r="P470" s="17"/>
      <c r="Q470" s="17"/>
      <c r="R470" s="17"/>
      <c r="S470" s="17"/>
      <c r="T470" s="17"/>
      <c r="U470" s="17"/>
      <c r="V470" s="19"/>
      <c r="W470" s="17"/>
      <c r="X470" s="17"/>
      <c r="Y470" s="17"/>
    </row>
    <row r="471" spans="1:25">
      <c r="A471" s="17"/>
      <c r="B471" s="17"/>
      <c r="C471" s="17"/>
      <c r="D471" s="17"/>
      <c r="E471" s="17"/>
      <c r="F471" s="17"/>
      <c r="G471" s="17"/>
      <c r="H471" s="17"/>
      <c r="I471" s="17"/>
      <c r="J471" s="17"/>
      <c r="K471" s="17"/>
      <c r="L471" s="17"/>
      <c r="M471" s="17"/>
      <c r="N471" s="17"/>
      <c r="O471" s="17"/>
      <c r="P471" s="17"/>
      <c r="Q471" s="17"/>
      <c r="R471" s="17"/>
      <c r="S471" s="17"/>
      <c r="T471" s="17"/>
      <c r="U471" s="17"/>
      <c r="V471" s="19"/>
      <c r="W471" s="17"/>
      <c r="X471" s="17"/>
      <c r="Y471" s="17"/>
    </row>
    <row r="472" spans="1:25">
      <c r="A472" s="17"/>
      <c r="B472" s="17"/>
      <c r="C472" s="17"/>
      <c r="D472" s="17"/>
      <c r="E472" s="17"/>
      <c r="F472" s="17"/>
      <c r="G472" s="17"/>
      <c r="H472" s="17"/>
      <c r="I472" s="17"/>
      <c r="J472" s="17"/>
      <c r="K472" s="17"/>
      <c r="L472" s="17"/>
      <c r="M472" s="17"/>
      <c r="N472" s="17"/>
      <c r="O472" s="17"/>
      <c r="P472" s="17"/>
      <c r="Q472" s="17"/>
      <c r="R472" s="17"/>
      <c r="S472" s="17"/>
      <c r="T472" s="17"/>
      <c r="U472" s="17"/>
      <c r="V472" s="19"/>
      <c r="W472" s="17"/>
      <c r="X472" s="17"/>
      <c r="Y472" s="17"/>
    </row>
    <row r="473" spans="1:25">
      <c r="A473" s="17"/>
      <c r="B473" s="17"/>
      <c r="C473" s="17"/>
      <c r="D473" s="17"/>
      <c r="E473" s="17"/>
      <c r="F473" s="17"/>
      <c r="G473" s="17"/>
      <c r="H473" s="17"/>
      <c r="I473" s="17"/>
      <c r="J473" s="17"/>
      <c r="K473" s="17"/>
      <c r="L473" s="17"/>
      <c r="M473" s="17"/>
      <c r="N473" s="17"/>
      <c r="O473" s="17"/>
      <c r="P473" s="17"/>
      <c r="Q473" s="17"/>
      <c r="R473" s="17"/>
      <c r="S473" s="17"/>
      <c r="T473" s="17"/>
      <c r="U473" s="17"/>
      <c r="V473" s="19"/>
      <c r="W473" s="17"/>
      <c r="X473" s="17"/>
      <c r="Y473" s="17"/>
    </row>
    <row r="474" spans="1:25">
      <c r="A474" s="17"/>
      <c r="B474" s="17"/>
      <c r="C474" s="17"/>
      <c r="D474" s="17"/>
      <c r="E474" s="17"/>
      <c r="F474" s="17"/>
      <c r="G474" s="17"/>
      <c r="H474" s="17"/>
      <c r="I474" s="17"/>
      <c r="J474" s="17"/>
      <c r="K474" s="17"/>
      <c r="L474" s="17"/>
      <c r="M474" s="17"/>
      <c r="N474" s="17"/>
      <c r="O474" s="17"/>
      <c r="P474" s="17"/>
      <c r="Q474" s="17"/>
      <c r="R474" s="17"/>
      <c r="S474" s="17"/>
      <c r="T474" s="17"/>
      <c r="U474" s="17"/>
      <c r="V474" s="19"/>
      <c r="W474" s="17"/>
      <c r="X474" s="17"/>
      <c r="Y474" s="17"/>
    </row>
    <row r="475" spans="1:25">
      <c r="A475" s="17"/>
      <c r="B475" s="17"/>
      <c r="C475" s="17"/>
      <c r="D475" s="17"/>
      <c r="E475" s="17"/>
      <c r="F475" s="17"/>
      <c r="G475" s="17"/>
      <c r="H475" s="17"/>
      <c r="I475" s="17"/>
      <c r="J475" s="17"/>
      <c r="K475" s="17"/>
      <c r="L475" s="17"/>
      <c r="M475" s="17"/>
      <c r="N475" s="17"/>
      <c r="O475" s="17"/>
      <c r="P475" s="17"/>
      <c r="Q475" s="17"/>
      <c r="R475" s="17"/>
      <c r="S475" s="17"/>
      <c r="T475" s="17"/>
      <c r="U475" s="17"/>
      <c r="V475" s="19"/>
      <c r="W475" s="17"/>
      <c r="X475" s="17"/>
      <c r="Y475" s="17"/>
    </row>
    <row r="476" spans="1:25">
      <c r="A476" s="17"/>
      <c r="B476" s="17"/>
      <c r="C476" s="17"/>
      <c r="D476" s="17"/>
      <c r="E476" s="17"/>
      <c r="F476" s="17"/>
      <c r="G476" s="17"/>
      <c r="H476" s="17"/>
      <c r="I476" s="17"/>
      <c r="J476" s="17"/>
      <c r="K476" s="17"/>
      <c r="L476" s="17"/>
      <c r="M476" s="17"/>
      <c r="N476" s="17"/>
      <c r="O476" s="17"/>
      <c r="P476" s="17"/>
      <c r="Q476" s="17"/>
      <c r="R476" s="17"/>
      <c r="S476" s="17"/>
      <c r="T476" s="17"/>
      <c r="U476" s="17"/>
      <c r="V476" s="19"/>
      <c r="W476" s="17"/>
      <c r="X476" s="17"/>
      <c r="Y476" s="17"/>
    </row>
    <row r="477" spans="1:25">
      <c r="A477" s="17"/>
      <c r="B477" s="17"/>
      <c r="C477" s="17"/>
      <c r="D477" s="17"/>
      <c r="E477" s="17"/>
      <c r="F477" s="17"/>
      <c r="G477" s="17"/>
      <c r="H477" s="17"/>
      <c r="I477" s="17"/>
      <c r="J477" s="17"/>
      <c r="K477" s="17"/>
      <c r="L477" s="17"/>
      <c r="M477" s="17"/>
      <c r="N477" s="17"/>
      <c r="O477" s="17"/>
      <c r="P477" s="17"/>
      <c r="Q477" s="17"/>
      <c r="R477" s="17"/>
      <c r="S477" s="17"/>
      <c r="T477" s="17"/>
      <c r="U477" s="17"/>
      <c r="V477" s="19"/>
      <c r="W477" s="17"/>
      <c r="X477" s="17"/>
      <c r="Y477" s="17"/>
    </row>
    <row r="478" spans="1:25">
      <c r="A478" s="17"/>
      <c r="B478" s="17"/>
      <c r="C478" s="17"/>
      <c r="D478" s="17"/>
      <c r="E478" s="17"/>
      <c r="F478" s="17"/>
      <c r="G478" s="17"/>
      <c r="H478" s="17"/>
      <c r="I478" s="17"/>
      <c r="J478" s="17"/>
      <c r="K478" s="17"/>
      <c r="L478" s="17"/>
      <c r="M478" s="17"/>
      <c r="N478" s="17"/>
      <c r="O478" s="17"/>
      <c r="P478" s="17"/>
      <c r="Q478" s="17"/>
      <c r="R478" s="17"/>
      <c r="S478" s="17"/>
      <c r="T478" s="17"/>
      <c r="U478" s="17"/>
      <c r="V478" s="19"/>
      <c r="W478" s="17"/>
      <c r="X478" s="17"/>
      <c r="Y478" s="17"/>
    </row>
    <row r="479" spans="1:25">
      <c r="A479" s="17"/>
      <c r="B479" s="17"/>
      <c r="C479" s="17"/>
      <c r="D479" s="17"/>
      <c r="E479" s="17"/>
      <c r="F479" s="17"/>
      <c r="G479" s="17"/>
      <c r="H479" s="17"/>
      <c r="I479" s="17"/>
      <c r="J479" s="17"/>
      <c r="K479" s="17"/>
      <c r="L479" s="17"/>
      <c r="M479" s="17"/>
      <c r="N479" s="17"/>
      <c r="O479" s="17"/>
      <c r="P479" s="17"/>
      <c r="Q479" s="17"/>
      <c r="R479" s="17"/>
      <c r="S479" s="17"/>
      <c r="T479" s="17"/>
      <c r="U479" s="17"/>
      <c r="V479" s="19"/>
      <c r="W479" s="17"/>
      <c r="X479" s="17"/>
      <c r="Y479" s="17"/>
    </row>
    <row r="480" spans="1:25">
      <c r="A480" s="17"/>
      <c r="B480" s="17"/>
      <c r="C480" s="17"/>
      <c r="D480" s="17"/>
      <c r="E480" s="17"/>
      <c r="F480" s="17"/>
      <c r="G480" s="17"/>
      <c r="H480" s="17"/>
      <c r="I480" s="17"/>
      <c r="J480" s="17"/>
      <c r="K480" s="17"/>
      <c r="L480" s="17"/>
      <c r="M480" s="17"/>
      <c r="N480" s="17"/>
      <c r="O480" s="17"/>
      <c r="P480" s="17"/>
      <c r="Q480" s="17"/>
      <c r="R480" s="17"/>
      <c r="S480" s="17"/>
      <c r="T480" s="17"/>
      <c r="U480" s="17"/>
      <c r="V480" s="19"/>
      <c r="W480" s="17"/>
      <c r="X480" s="17"/>
      <c r="Y480" s="17"/>
    </row>
    <row r="481" spans="1:25">
      <c r="A481" s="17"/>
      <c r="B481" s="17"/>
      <c r="C481" s="17"/>
      <c r="D481" s="17"/>
      <c r="E481" s="17"/>
      <c r="F481" s="17"/>
      <c r="G481" s="17"/>
      <c r="H481" s="17"/>
      <c r="I481" s="17"/>
      <c r="J481" s="17"/>
      <c r="K481" s="17"/>
      <c r="L481" s="17"/>
      <c r="M481" s="17"/>
      <c r="N481" s="17"/>
      <c r="O481" s="17"/>
      <c r="P481" s="17"/>
      <c r="Q481" s="17"/>
      <c r="R481" s="17"/>
      <c r="S481" s="17"/>
      <c r="T481" s="17"/>
      <c r="U481" s="17"/>
      <c r="V481" s="19"/>
      <c r="W481" s="17"/>
      <c r="X481" s="17"/>
      <c r="Y481" s="17"/>
    </row>
    <row r="482" spans="1:25">
      <c r="A482" s="17"/>
      <c r="B482" s="17"/>
      <c r="C482" s="17"/>
      <c r="D482" s="17"/>
      <c r="E482" s="17"/>
      <c r="F482" s="17"/>
      <c r="G482" s="17"/>
      <c r="H482" s="17"/>
      <c r="I482" s="17"/>
      <c r="J482" s="17"/>
      <c r="K482" s="17"/>
      <c r="L482" s="17"/>
      <c r="M482" s="17"/>
      <c r="N482" s="17"/>
      <c r="O482" s="17"/>
      <c r="P482" s="17"/>
      <c r="Q482" s="17"/>
      <c r="R482" s="17"/>
      <c r="S482" s="17"/>
      <c r="T482" s="17"/>
      <c r="U482" s="17"/>
      <c r="V482" s="19"/>
      <c r="W482" s="17"/>
      <c r="X482" s="17"/>
      <c r="Y482" s="17"/>
    </row>
    <row r="483" spans="1:25">
      <c r="A483" s="17"/>
      <c r="B483" s="17"/>
      <c r="C483" s="17"/>
      <c r="D483" s="17"/>
      <c r="E483" s="17"/>
      <c r="F483" s="17"/>
      <c r="G483" s="17"/>
      <c r="H483" s="17"/>
      <c r="I483" s="17"/>
      <c r="J483" s="17"/>
      <c r="K483" s="17"/>
      <c r="L483" s="17"/>
      <c r="M483" s="17"/>
      <c r="N483" s="17"/>
      <c r="O483" s="17"/>
      <c r="P483" s="17"/>
      <c r="Q483" s="17"/>
      <c r="R483" s="17"/>
      <c r="S483" s="17"/>
      <c r="T483" s="17"/>
      <c r="U483" s="17"/>
      <c r="V483" s="19"/>
      <c r="W483" s="17"/>
      <c r="X483" s="17"/>
      <c r="Y483" s="17"/>
    </row>
    <row r="484" spans="1:25">
      <c r="A484" s="17"/>
      <c r="B484" s="17"/>
      <c r="C484" s="17"/>
      <c r="D484" s="17"/>
      <c r="E484" s="17"/>
      <c r="F484" s="17"/>
      <c r="G484" s="17"/>
      <c r="H484" s="17"/>
      <c r="I484" s="17"/>
      <c r="J484" s="17"/>
      <c r="K484" s="17"/>
      <c r="L484" s="17"/>
      <c r="M484" s="17"/>
      <c r="N484" s="17"/>
      <c r="O484" s="17"/>
      <c r="P484" s="17"/>
      <c r="Q484" s="17"/>
      <c r="R484" s="17"/>
      <c r="S484" s="17"/>
      <c r="T484" s="17"/>
      <c r="U484" s="17"/>
      <c r="V484" s="19"/>
      <c r="W484" s="17"/>
      <c r="X484" s="17"/>
      <c r="Y484" s="17"/>
    </row>
    <row r="485" spans="1:25">
      <c r="A485" s="17"/>
      <c r="B485" s="17"/>
      <c r="C485" s="17"/>
      <c r="D485" s="17"/>
      <c r="E485" s="17"/>
      <c r="F485" s="17"/>
      <c r="G485" s="17"/>
      <c r="H485" s="17"/>
      <c r="I485" s="17"/>
      <c r="J485" s="17"/>
      <c r="K485" s="17"/>
      <c r="L485" s="17"/>
      <c r="M485" s="17"/>
      <c r="N485" s="17"/>
      <c r="O485" s="17"/>
      <c r="P485" s="17"/>
      <c r="Q485" s="17"/>
      <c r="R485" s="17"/>
      <c r="S485" s="17"/>
      <c r="T485" s="17"/>
      <c r="U485" s="17"/>
      <c r="V485" s="19"/>
      <c r="W485" s="17"/>
      <c r="X485" s="17"/>
      <c r="Y485" s="17"/>
    </row>
    <row r="486" spans="1:25">
      <c r="A486" s="17"/>
      <c r="B486" s="17"/>
      <c r="C486" s="17"/>
      <c r="D486" s="17"/>
      <c r="E486" s="17"/>
      <c r="F486" s="17"/>
      <c r="G486" s="17"/>
      <c r="H486" s="17"/>
      <c r="I486" s="17"/>
      <c r="J486" s="17"/>
      <c r="K486" s="17"/>
      <c r="L486" s="17"/>
      <c r="M486" s="17"/>
      <c r="N486" s="17"/>
      <c r="O486" s="17"/>
      <c r="P486" s="17"/>
      <c r="Q486" s="17"/>
      <c r="R486" s="17"/>
      <c r="S486" s="17"/>
      <c r="T486" s="17"/>
      <c r="U486" s="17"/>
      <c r="V486" s="19"/>
      <c r="W486" s="17"/>
      <c r="X486" s="17"/>
      <c r="Y486" s="17"/>
    </row>
    <row r="487" spans="1:25">
      <c r="A487" s="17"/>
      <c r="B487" s="17"/>
      <c r="C487" s="17"/>
      <c r="D487" s="17"/>
      <c r="E487" s="17"/>
      <c r="F487" s="17"/>
      <c r="G487" s="17"/>
      <c r="H487" s="17"/>
      <c r="I487" s="17"/>
      <c r="J487" s="17"/>
      <c r="K487" s="17"/>
      <c r="L487" s="17"/>
      <c r="M487" s="17"/>
      <c r="N487" s="17"/>
      <c r="O487" s="17"/>
      <c r="P487" s="17"/>
      <c r="Q487" s="17"/>
      <c r="R487" s="17"/>
      <c r="S487" s="17"/>
      <c r="T487" s="17"/>
      <c r="U487" s="17"/>
      <c r="V487" s="19"/>
      <c r="W487" s="17"/>
      <c r="X487" s="17"/>
      <c r="Y487" s="17"/>
    </row>
    <row r="488" spans="1:25">
      <c r="A488" s="17"/>
      <c r="B488" s="17"/>
      <c r="C488" s="17"/>
      <c r="D488" s="17"/>
      <c r="E488" s="17"/>
      <c r="F488" s="17"/>
      <c r="G488" s="17"/>
      <c r="H488" s="17"/>
      <c r="I488" s="17"/>
      <c r="J488" s="17"/>
      <c r="K488" s="17"/>
      <c r="L488" s="17"/>
      <c r="M488" s="17"/>
      <c r="N488" s="17"/>
      <c r="O488" s="17"/>
      <c r="P488" s="17"/>
      <c r="Q488" s="17"/>
      <c r="R488" s="17"/>
      <c r="S488" s="17"/>
      <c r="T488" s="17"/>
      <c r="U488" s="17"/>
      <c r="V488" s="19"/>
      <c r="W488" s="17"/>
      <c r="X488" s="17"/>
      <c r="Y488" s="17"/>
    </row>
    <row r="489" spans="1:25">
      <c r="A489" s="17"/>
      <c r="B489" s="17"/>
      <c r="C489" s="17"/>
      <c r="D489" s="17"/>
      <c r="E489" s="17"/>
      <c r="F489" s="17"/>
      <c r="G489" s="17"/>
      <c r="H489" s="17"/>
      <c r="I489" s="17"/>
      <c r="J489" s="17"/>
      <c r="K489" s="17"/>
      <c r="L489" s="17"/>
      <c r="M489" s="17"/>
      <c r="N489" s="17"/>
      <c r="O489" s="17"/>
      <c r="P489" s="17"/>
      <c r="Q489" s="17"/>
      <c r="R489" s="17"/>
      <c r="S489" s="17"/>
      <c r="T489" s="17"/>
      <c r="U489" s="17"/>
      <c r="V489" s="19"/>
      <c r="W489" s="17"/>
      <c r="X489" s="17"/>
      <c r="Y489" s="17"/>
    </row>
    <row r="490" spans="1:25">
      <c r="A490" s="17"/>
      <c r="B490" s="17"/>
      <c r="C490" s="17"/>
      <c r="D490" s="17"/>
      <c r="E490" s="17"/>
      <c r="F490" s="17"/>
      <c r="G490" s="17"/>
      <c r="H490" s="17"/>
      <c r="I490" s="17"/>
      <c r="J490" s="17"/>
      <c r="K490" s="17"/>
      <c r="L490" s="17"/>
      <c r="M490" s="17"/>
      <c r="N490" s="17"/>
      <c r="O490" s="17"/>
      <c r="P490" s="17"/>
      <c r="Q490" s="17"/>
      <c r="R490" s="17"/>
      <c r="S490" s="17"/>
      <c r="T490" s="17"/>
      <c r="U490" s="17"/>
      <c r="V490" s="19"/>
      <c r="W490" s="17"/>
      <c r="X490" s="17"/>
      <c r="Y490" s="17"/>
    </row>
    <row r="491" spans="1:25">
      <c r="A491" s="17"/>
      <c r="B491" s="17"/>
      <c r="C491" s="17"/>
      <c r="D491" s="17"/>
      <c r="E491" s="17"/>
      <c r="F491" s="17"/>
      <c r="G491" s="17"/>
      <c r="H491" s="17"/>
      <c r="I491" s="17"/>
      <c r="J491" s="17"/>
      <c r="K491" s="17"/>
      <c r="L491" s="17"/>
      <c r="M491" s="17"/>
      <c r="N491" s="17"/>
      <c r="O491" s="17"/>
      <c r="P491" s="17"/>
      <c r="Q491" s="17"/>
      <c r="R491" s="17"/>
      <c r="S491" s="17"/>
      <c r="T491" s="17"/>
      <c r="U491" s="17"/>
      <c r="V491" s="19"/>
      <c r="W491" s="17"/>
      <c r="X491" s="17"/>
      <c r="Y491" s="17"/>
    </row>
    <row r="492" spans="1:25">
      <c r="A492" s="17"/>
      <c r="B492" s="17"/>
      <c r="C492" s="17"/>
      <c r="D492" s="17"/>
      <c r="E492" s="17"/>
      <c r="F492" s="17"/>
      <c r="G492" s="17"/>
      <c r="H492" s="17"/>
      <c r="I492" s="17"/>
      <c r="J492" s="17"/>
      <c r="K492" s="17"/>
      <c r="L492" s="17"/>
      <c r="M492" s="17"/>
      <c r="N492" s="17"/>
      <c r="O492" s="17"/>
      <c r="P492" s="17"/>
      <c r="Q492" s="17"/>
      <c r="R492" s="17"/>
      <c r="S492" s="17"/>
      <c r="T492" s="17"/>
      <c r="U492" s="17"/>
      <c r="V492" s="19"/>
      <c r="W492" s="17"/>
      <c r="X492" s="17"/>
      <c r="Y492" s="17"/>
    </row>
    <row r="493" spans="1:25">
      <c r="A493" s="17"/>
      <c r="B493" s="17"/>
      <c r="C493" s="17"/>
      <c r="D493" s="17"/>
      <c r="E493" s="17"/>
      <c r="F493" s="17"/>
      <c r="G493" s="17"/>
      <c r="H493" s="17"/>
      <c r="I493" s="17"/>
      <c r="J493" s="17"/>
      <c r="K493" s="17"/>
      <c r="L493" s="17"/>
      <c r="M493" s="17"/>
      <c r="N493" s="17"/>
      <c r="O493" s="17"/>
      <c r="P493" s="17"/>
      <c r="Q493" s="17"/>
      <c r="R493" s="17"/>
      <c r="S493" s="17"/>
      <c r="T493" s="17"/>
      <c r="U493" s="17"/>
      <c r="V493" s="19"/>
      <c r="W493" s="17"/>
      <c r="X493" s="17"/>
      <c r="Y493" s="17"/>
    </row>
    <row r="494" spans="1:25">
      <c r="A494" s="17"/>
      <c r="B494" s="17"/>
      <c r="C494" s="17"/>
      <c r="D494" s="17"/>
      <c r="E494" s="17"/>
      <c r="F494" s="17"/>
      <c r="G494" s="17"/>
      <c r="H494" s="17"/>
      <c r="I494" s="17"/>
      <c r="J494" s="17"/>
      <c r="K494" s="17"/>
      <c r="L494" s="17"/>
      <c r="M494" s="17"/>
      <c r="N494" s="17"/>
      <c r="O494" s="17"/>
      <c r="P494" s="17"/>
      <c r="Q494" s="17"/>
      <c r="R494" s="17"/>
      <c r="S494" s="17"/>
      <c r="T494" s="17"/>
      <c r="U494" s="17"/>
      <c r="V494" s="19"/>
      <c r="W494" s="17"/>
      <c r="X494" s="17"/>
      <c r="Y494" s="17"/>
    </row>
    <row r="495" spans="1:25">
      <c r="A495" s="17"/>
      <c r="B495" s="17"/>
      <c r="C495" s="17"/>
      <c r="D495" s="17"/>
      <c r="E495" s="17"/>
      <c r="F495" s="17"/>
      <c r="G495" s="17"/>
      <c r="H495" s="17"/>
      <c r="I495" s="17"/>
      <c r="J495" s="17"/>
      <c r="K495" s="17"/>
      <c r="L495" s="17"/>
      <c r="M495" s="17"/>
      <c r="N495" s="17"/>
      <c r="O495" s="17"/>
      <c r="P495" s="17"/>
      <c r="Q495" s="17"/>
      <c r="R495" s="17"/>
      <c r="S495" s="17"/>
      <c r="T495" s="17"/>
      <c r="U495" s="17"/>
      <c r="V495" s="19"/>
      <c r="W495" s="17"/>
      <c r="X495" s="17"/>
      <c r="Y495" s="17"/>
    </row>
    <row r="496" spans="1:25">
      <c r="A496" s="17"/>
      <c r="B496" s="17"/>
      <c r="C496" s="17"/>
      <c r="D496" s="17"/>
      <c r="E496" s="17"/>
      <c r="F496" s="17"/>
      <c r="G496" s="17"/>
      <c r="H496" s="17"/>
      <c r="I496" s="17"/>
      <c r="J496" s="17"/>
      <c r="K496" s="17"/>
      <c r="L496" s="17"/>
      <c r="M496" s="17"/>
      <c r="N496" s="17"/>
      <c r="O496" s="17"/>
      <c r="P496" s="17"/>
      <c r="Q496" s="17"/>
      <c r="R496" s="17"/>
      <c r="S496" s="17"/>
      <c r="T496" s="17"/>
      <c r="U496" s="17"/>
      <c r="V496" s="19"/>
      <c r="W496" s="17"/>
      <c r="X496" s="17"/>
      <c r="Y496" s="17"/>
    </row>
    <row r="497" spans="1:25">
      <c r="A497" s="17"/>
      <c r="B497" s="17"/>
      <c r="C497" s="17"/>
      <c r="D497" s="17"/>
      <c r="E497" s="17"/>
      <c r="F497" s="17"/>
      <c r="G497" s="17"/>
      <c r="H497" s="17"/>
      <c r="I497" s="17"/>
      <c r="J497" s="17"/>
      <c r="K497" s="17"/>
      <c r="L497" s="17"/>
      <c r="M497" s="17"/>
      <c r="N497" s="17"/>
      <c r="O497" s="17"/>
      <c r="P497" s="17"/>
      <c r="Q497" s="17"/>
      <c r="R497" s="17"/>
      <c r="S497" s="17"/>
      <c r="T497" s="17"/>
      <c r="U497" s="17"/>
      <c r="V497" s="19"/>
      <c r="W497" s="17"/>
      <c r="X497" s="17"/>
      <c r="Y497" s="17"/>
    </row>
    <row r="498" spans="1:25">
      <c r="A498" s="17"/>
      <c r="B498" s="17"/>
      <c r="C498" s="17"/>
      <c r="D498" s="17"/>
      <c r="E498" s="17"/>
      <c r="F498" s="17"/>
      <c r="G498" s="17"/>
      <c r="H498" s="17"/>
      <c r="I498" s="17"/>
      <c r="J498" s="17"/>
      <c r="K498" s="17"/>
      <c r="L498" s="17"/>
      <c r="M498" s="17"/>
      <c r="N498" s="17"/>
      <c r="O498" s="17"/>
      <c r="P498" s="17"/>
      <c r="Q498" s="17"/>
      <c r="R498" s="17"/>
      <c r="S498" s="17"/>
      <c r="T498" s="17"/>
      <c r="U498" s="17"/>
      <c r="V498" s="19"/>
      <c r="W498" s="17"/>
      <c r="X498" s="17"/>
      <c r="Y498" s="17"/>
    </row>
    <row r="499" spans="1:25">
      <c r="A499" s="17"/>
      <c r="B499" s="17"/>
      <c r="C499" s="17"/>
      <c r="D499" s="17"/>
      <c r="E499" s="17"/>
      <c r="F499" s="17"/>
      <c r="G499" s="17"/>
      <c r="H499" s="17"/>
      <c r="I499" s="17"/>
      <c r="J499" s="17"/>
      <c r="K499" s="17"/>
      <c r="L499" s="17"/>
      <c r="M499" s="17"/>
      <c r="N499" s="17"/>
      <c r="O499" s="17"/>
      <c r="P499" s="17"/>
      <c r="Q499" s="17"/>
      <c r="R499" s="17"/>
      <c r="S499" s="17"/>
      <c r="T499" s="17"/>
      <c r="U499" s="17"/>
      <c r="V499" s="19"/>
      <c r="W499" s="17"/>
      <c r="X499" s="17"/>
      <c r="Y499" s="17"/>
    </row>
    <row r="500" spans="1:25">
      <c r="A500" s="17"/>
      <c r="B500" s="17"/>
      <c r="C500" s="17"/>
      <c r="D500" s="17"/>
      <c r="E500" s="17"/>
      <c r="F500" s="17"/>
      <c r="G500" s="17"/>
      <c r="H500" s="17"/>
      <c r="I500" s="17"/>
      <c r="J500" s="17"/>
      <c r="K500" s="17"/>
      <c r="L500" s="17"/>
      <c r="M500" s="17"/>
      <c r="N500" s="17"/>
      <c r="O500" s="17"/>
      <c r="P500" s="17"/>
      <c r="Q500" s="17"/>
      <c r="R500" s="17"/>
      <c r="S500" s="17"/>
      <c r="T500" s="17"/>
      <c r="U500" s="17"/>
      <c r="V500" s="19"/>
      <c r="W500" s="17"/>
      <c r="X500" s="17"/>
      <c r="Y500" s="17"/>
    </row>
    <row r="501" spans="1:25">
      <c r="A501" s="17"/>
      <c r="B501" s="17"/>
      <c r="C501" s="17"/>
      <c r="D501" s="17"/>
      <c r="E501" s="17"/>
      <c r="F501" s="17"/>
      <c r="G501" s="17"/>
      <c r="H501" s="17"/>
      <c r="I501" s="17"/>
      <c r="J501" s="17"/>
      <c r="K501" s="17"/>
      <c r="L501" s="17"/>
      <c r="M501" s="17"/>
      <c r="N501" s="17"/>
      <c r="O501" s="17"/>
      <c r="P501" s="17"/>
      <c r="Q501" s="17"/>
      <c r="R501" s="17"/>
      <c r="S501" s="17"/>
      <c r="T501" s="17"/>
      <c r="U501" s="17"/>
      <c r="V501" s="19"/>
      <c r="W501" s="17"/>
      <c r="X501" s="17"/>
      <c r="Y501" s="17"/>
    </row>
    <row r="502" spans="1:25">
      <c r="A502" s="17"/>
      <c r="B502" s="17"/>
      <c r="C502" s="17"/>
      <c r="D502" s="17"/>
      <c r="E502" s="17"/>
      <c r="F502" s="17"/>
      <c r="G502" s="17"/>
      <c r="H502" s="17"/>
      <c r="I502" s="17"/>
      <c r="J502" s="17"/>
      <c r="K502" s="17"/>
      <c r="L502" s="17"/>
      <c r="M502" s="17"/>
      <c r="N502" s="17"/>
      <c r="O502" s="17"/>
      <c r="P502" s="17"/>
      <c r="Q502" s="17"/>
      <c r="R502" s="17"/>
      <c r="S502" s="17"/>
      <c r="T502" s="17"/>
      <c r="U502" s="17"/>
      <c r="V502" s="19"/>
      <c r="W502" s="17"/>
      <c r="X502" s="17"/>
      <c r="Y502" s="17"/>
    </row>
    <row r="503" spans="1:25">
      <c r="A503" s="17"/>
      <c r="B503" s="17"/>
      <c r="C503" s="17"/>
      <c r="D503" s="17"/>
      <c r="E503" s="17"/>
      <c r="F503" s="17"/>
      <c r="G503" s="17"/>
      <c r="H503" s="17"/>
      <c r="I503" s="17"/>
      <c r="J503" s="17"/>
      <c r="K503" s="17"/>
      <c r="L503" s="17"/>
      <c r="M503" s="17"/>
      <c r="N503" s="17"/>
      <c r="O503" s="17"/>
      <c r="P503" s="17"/>
      <c r="Q503" s="17"/>
      <c r="R503" s="17"/>
      <c r="S503" s="17"/>
      <c r="T503" s="17"/>
      <c r="U503" s="17"/>
      <c r="V503" s="19"/>
      <c r="W503" s="17"/>
      <c r="X503" s="17"/>
      <c r="Y503" s="17"/>
    </row>
    <row r="504" spans="1:25">
      <c r="A504" s="17"/>
      <c r="B504" s="17"/>
      <c r="C504" s="17"/>
      <c r="D504" s="17"/>
      <c r="E504" s="17"/>
      <c r="F504" s="17"/>
      <c r="G504" s="17"/>
      <c r="H504" s="17"/>
      <c r="I504" s="17"/>
      <c r="J504" s="17"/>
      <c r="K504" s="17"/>
      <c r="L504" s="17"/>
      <c r="M504" s="17"/>
      <c r="N504" s="17"/>
      <c r="O504" s="17"/>
      <c r="P504" s="17"/>
      <c r="Q504" s="17"/>
      <c r="R504" s="17"/>
      <c r="S504" s="17"/>
      <c r="T504" s="17"/>
      <c r="U504" s="17"/>
      <c r="V504" s="19"/>
      <c r="W504" s="17"/>
      <c r="X504" s="17"/>
      <c r="Y504" s="17"/>
    </row>
    <row r="505" spans="1:25">
      <c r="A505" s="17"/>
      <c r="B505" s="17"/>
      <c r="C505" s="17"/>
      <c r="D505" s="17"/>
      <c r="E505" s="17"/>
      <c r="F505" s="17"/>
      <c r="G505" s="17"/>
      <c r="H505" s="17"/>
      <c r="I505" s="17"/>
      <c r="J505" s="17"/>
      <c r="K505" s="17"/>
      <c r="L505" s="17"/>
      <c r="M505" s="17"/>
      <c r="N505" s="17"/>
      <c r="O505" s="17"/>
      <c r="P505" s="17"/>
      <c r="Q505" s="17"/>
      <c r="R505" s="17"/>
      <c r="S505" s="17"/>
      <c r="T505" s="17"/>
      <c r="U505" s="17"/>
      <c r="V505" s="19"/>
      <c r="W505" s="17"/>
      <c r="X505" s="17"/>
      <c r="Y505" s="17"/>
    </row>
    <row r="506" spans="1:25">
      <c r="A506" s="17"/>
      <c r="B506" s="17"/>
      <c r="C506" s="17"/>
      <c r="D506" s="17"/>
      <c r="E506" s="17"/>
      <c r="F506" s="17"/>
      <c r="G506" s="17"/>
      <c r="H506" s="17"/>
      <c r="I506" s="17"/>
      <c r="J506" s="17"/>
      <c r="K506" s="17"/>
      <c r="L506" s="17"/>
      <c r="M506" s="17"/>
      <c r="N506" s="17"/>
      <c r="O506" s="17"/>
      <c r="P506" s="17"/>
      <c r="Q506" s="17"/>
      <c r="R506" s="17"/>
      <c r="S506" s="17"/>
      <c r="T506" s="17"/>
      <c r="U506" s="17"/>
      <c r="V506" s="19"/>
      <c r="W506" s="17"/>
      <c r="X506" s="17"/>
      <c r="Y506" s="17"/>
    </row>
    <row r="507" spans="1:25">
      <c r="A507" s="17"/>
      <c r="B507" s="17"/>
      <c r="C507" s="17"/>
      <c r="D507" s="17"/>
      <c r="E507" s="17"/>
      <c r="F507" s="17"/>
      <c r="G507" s="17"/>
      <c r="H507" s="17"/>
      <c r="I507" s="17"/>
      <c r="J507" s="17"/>
      <c r="K507" s="17"/>
      <c r="L507" s="17"/>
      <c r="M507" s="17"/>
      <c r="N507" s="17"/>
      <c r="O507" s="17"/>
      <c r="P507" s="17"/>
      <c r="Q507" s="17"/>
      <c r="R507" s="17"/>
      <c r="S507" s="17"/>
      <c r="T507" s="17"/>
      <c r="U507" s="17"/>
      <c r="V507" s="19"/>
      <c r="W507" s="17"/>
      <c r="X507" s="17"/>
      <c r="Y507" s="17"/>
    </row>
    <row r="508" spans="1:25">
      <c r="A508" s="17"/>
      <c r="B508" s="17"/>
      <c r="C508" s="17"/>
      <c r="D508" s="17"/>
      <c r="E508" s="17"/>
      <c r="F508" s="17"/>
      <c r="G508" s="17"/>
      <c r="H508" s="17"/>
      <c r="I508" s="17"/>
      <c r="J508" s="17"/>
      <c r="K508" s="17"/>
      <c r="L508" s="17"/>
      <c r="M508" s="17"/>
      <c r="N508" s="17"/>
      <c r="O508" s="17"/>
      <c r="P508" s="17"/>
      <c r="Q508" s="17"/>
      <c r="R508" s="17"/>
      <c r="S508" s="17"/>
      <c r="T508" s="17"/>
      <c r="U508" s="17"/>
      <c r="V508" s="19"/>
      <c r="W508" s="17"/>
      <c r="X508" s="17"/>
      <c r="Y508" s="17"/>
    </row>
    <row r="509" spans="1:25">
      <c r="A509" s="17"/>
      <c r="B509" s="17"/>
      <c r="C509" s="17"/>
      <c r="D509" s="17"/>
      <c r="E509" s="17"/>
      <c r="F509" s="17"/>
      <c r="G509" s="17"/>
      <c r="H509" s="17"/>
      <c r="I509" s="17"/>
      <c r="J509" s="17"/>
      <c r="K509" s="17"/>
      <c r="L509" s="17"/>
      <c r="M509" s="17"/>
      <c r="N509" s="17"/>
      <c r="O509" s="17"/>
      <c r="P509" s="17"/>
      <c r="Q509" s="17"/>
      <c r="R509" s="17"/>
      <c r="S509" s="17"/>
      <c r="T509" s="17"/>
      <c r="U509" s="17"/>
      <c r="V509" s="19"/>
      <c r="W509" s="17"/>
      <c r="X509" s="17"/>
      <c r="Y509" s="17"/>
    </row>
    <row r="510" spans="1:25">
      <c r="A510" s="17"/>
      <c r="B510" s="17"/>
      <c r="C510" s="17"/>
      <c r="D510" s="17"/>
      <c r="E510" s="17"/>
      <c r="F510" s="17"/>
      <c r="G510" s="17"/>
      <c r="H510" s="17"/>
      <c r="I510" s="17"/>
      <c r="J510" s="17"/>
      <c r="K510" s="17"/>
      <c r="L510" s="17"/>
      <c r="M510" s="17"/>
      <c r="N510" s="17"/>
      <c r="O510" s="17"/>
      <c r="P510" s="17"/>
      <c r="Q510" s="17"/>
      <c r="R510" s="17"/>
      <c r="S510" s="17"/>
      <c r="T510" s="17"/>
      <c r="U510" s="17"/>
      <c r="V510" s="19"/>
      <c r="W510" s="17"/>
      <c r="X510" s="17"/>
      <c r="Y510" s="17"/>
    </row>
    <row r="511" spans="1:25">
      <c r="A511" s="17"/>
      <c r="B511" s="17"/>
      <c r="C511" s="17"/>
      <c r="D511" s="17"/>
      <c r="E511" s="17"/>
      <c r="F511" s="17"/>
      <c r="G511" s="17"/>
      <c r="H511" s="17"/>
      <c r="I511" s="17"/>
      <c r="J511" s="17"/>
      <c r="K511" s="17"/>
      <c r="L511" s="17"/>
      <c r="M511" s="17"/>
      <c r="N511" s="17"/>
      <c r="O511" s="17"/>
      <c r="P511" s="17"/>
      <c r="Q511" s="17"/>
      <c r="R511" s="17"/>
      <c r="S511" s="17"/>
      <c r="T511" s="17"/>
      <c r="U511" s="17"/>
      <c r="V511" s="19"/>
      <c r="W511" s="17"/>
      <c r="X511" s="17"/>
      <c r="Y511" s="17"/>
    </row>
    <row r="512" spans="1:25">
      <c r="A512" s="17"/>
      <c r="B512" s="17"/>
      <c r="C512" s="17"/>
      <c r="D512" s="17"/>
      <c r="E512" s="17"/>
      <c r="F512" s="17"/>
      <c r="G512" s="17"/>
      <c r="H512" s="17"/>
      <c r="I512" s="17"/>
      <c r="J512" s="17"/>
      <c r="K512" s="17"/>
      <c r="L512" s="17"/>
      <c r="M512" s="17"/>
      <c r="N512" s="17"/>
      <c r="O512" s="17"/>
      <c r="P512" s="17"/>
      <c r="Q512" s="17"/>
      <c r="R512" s="17"/>
      <c r="S512" s="17"/>
      <c r="T512" s="17"/>
      <c r="U512" s="17"/>
      <c r="V512" s="19"/>
      <c r="W512" s="17"/>
      <c r="X512" s="17"/>
      <c r="Y512" s="17"/>
    </row>
    <row r="513" spans="1:25">
      <c r="A513" s="17"/>
      <c r="B513" s="17"/>
      <c r="C513" s="17"/>
      <c r="D513" s="17"/>
      <c r="E513" s="17"/>
      <c r="F513" s="17"/>
      <c r="G513" s="17"/>
      <c r="H513" s="17"/>
      <c r="I513" s="17"/>
      <c r="J513" s="17"/>
      <c r="K513" s="17"/>
      <c r="L513" s="17"/>
      <c r="M513" s="17"/>
      <c r="N513" s="17"/>
      <c r="O513" s="17"/>
      <c r="P513" s="17"/>
      <c r="Q513" s="17"/>
      <c r="R513" s="17"/>
      <c r="S513" s="17"/>
      <c r="T513" s="17"/>
      <c r="U513" s="17"/>
      <c r="V513" s="19"/>
      <c r="W513" s="17"/>
      <c r="X513" s="17"/>
      <c r="Y513" s="17"/>
    </row>
    <row r="514" spans="1:25">
      <c r="A514" s="17"/>
      <c r="B514" s="17"/>
      <c r="C514" s="17"/>
      <c r="D514" s="17"/>
      <c r="E514" s="17"/>
      <c r="F514" s="17"/>
      <c r="G514" s="17"/>
      <c r="H514" s="17"/>
      <c r="I514" s="17"/>
      <c r="J514" s="17"/>
      <c r="K514" s="17"/>
      <c r="L514" s="17"/>
      <c r="M514" s="17"/>
      <c r="N514" s="17"/>
      <c r="O514" s="17"/>
      <c r="P514" s="17"/>
      <c r="Q514" s="17"/>
      <c r="R514" s="17"/>
      <c r="S514" s="17"/>
      <c r="T514" s="17"/>
      <c r="U514" s="17"/>
      <c r="V514" s="19"/>
      <c r="W514" s="17"/>
      <c r="X514" s="17"/>
      <c r="Y514" s="17"/>
    </row>
    <row r="515" spans="1:25">
      <c r="A515" s="17"/>
      <c r="B515" s="17"/>
      <c r="C515" s="17"/>
      <c r="D515" s="17"/>
      <c r="E515" s="17"/>
      <c r="F515" s="17"/>
      <c r="G515" s="17"/>
      <c r="H515" s="17"/>
      <c r="I515" s="17"/>
      <c r="J515" s="17"/>
      <c r="K515" s="17"/>
      <c r="L515" s="17"/>
      <c r="M515" s="17"/>
      <c r="N515" s="17"/>
      <c r="O515" s="17"/>
      <c r="P515" s="17"/>
      <c r="Q515" s="17"/>
      <c r="R515" s="17"/>
      <c r="S515" s="17"/>
      <c r="T515" s="17"/>
      <c r="U515" s="17"/>
      <c r="V515" s="19"/>
      <c r="W515" s="17"/>
      <c r="X515" s="17"/>
      <c r="Y515" s="17"/>
    </row>
    <row r="516" spans="1:25">
      <c r="A516" s="17"/>
      <c r="B516" s="17"/>
      <c r="C516" s="17"/>
      <c r="D516" s="17"/>
      <c r="E516" s="17"/>
      <c r="F516" s="17"/>
      <c r="G516" s="17"/>
      <c r="H516" s="17"/>
      <c r="I516" s="17"/>
      <c r="J516" s="17"/>
      <c r="K516" s="17"/>
      <c r="L516" s="17"/>
      <c r="M516" s="17"/>
      <c r="N516" s="17"/>
      <c r="O516" s="17"/>
      <c r="P516" s="17"/>
      <c r="Q516" s="17"/>
      <c r="R516" s="17"/>
      <c r="S516" s="17"/>
      <c r="T516" s="17"/>
      <c r="U516" s="17"/>
      <c r="V516" s="19"/>
      <c r="W516" s="17"/>
      <c r="X516" s="17"/>
      <c r="Y516" s="17"/>
    </row>
    <row r="517" spans="1:25">
      <c r="A517" s="17"/>
      <c r="B517" s="17"/>
      <c r="C517" s="17"/>
      <c r="D517" s="17"/>
      <c r="E517" s="17"/>
      <c r="F517" s="17"/>
      <c r="G517" s="17"/>
      <c r="H517" s="17"/>
      <c r="I517" s="17"/>
      <c r="J517" s="17"/>
      <c r="K517" s="17"/>
      <c r="L517" s="17"/>
      <c r="M517" s="17"/>
      <c r="N517" s="17"/>
      <c r="O517" s="17"/>
      <c r="P517" s="17"/>
      <c r="Q517" s="17"/>
      <c r="R517" s="17"/>
      <c r="S517" s="17"/>
      <c r="T517" s="17"/>
      <c r="U517" s="17"/>
      <c r="V517" s="19"/>
      <c r="W517" s="17"/>
      <c r="X517" s="17"/>
      <c r="Y517" s="17"/>
    </row>
    <row r="518" spans="1:25">
      <c r="A518" s="17"/>
      <c r="B518" s="17"/>
      <c r="C518" s="17"/>
      <c r="D518" s="17"/>
      <c r="E518" s="17"/>
      <c r="F518" s="17"/>
      <c r="G518" s="17"/>
      <c r="H518" s="17"/>
      <c r="I518" s="17"/>
      <c r="J518" s="17"/>
      <c r="K518" s="17"/>
      <c r="L518" s="17"/>
      <c r="M518" s="17"/>
      <c r="N518" s="17"/>
      <c r="O518" s="17"/>
      <c r="P518" s="17"/>
      <c r="Q518" s="17"/>
      <c r="R518" s="17"/>
      <c r="S518" s="17"/>
      <c r="T518" s="17"/>
      <c r="U518" s="17"/>
      <c r="V518" s="19"/>
      <c r="W518" s="17"/>
      <c r="X518" s="17"/>
      <c r="Y518" s="17"/>
    </row>
    <row r="519" spans="1:25">
      <c r="A519" s="17"/>
      <c r="B519" s="17"/>
      <c r="C519" s="17"/>
      <c r="D519" s="17"/>
      <c r="E519" s="17"/>
      <c r="F519" s="17"/>
      <c r="G519" s="17"/>
      <c r="H519" s="17"/>
      <c r="I519" s="17"/>
      <c r="J519" s="17"/>
      <c r="K519" s="17"/>
      <c r="L519" s="17"/>
      <c r="M519" s="17"/>
      <c r="N519" s="17"/>
      <c r="O519" s="17"/>
      <c r="P519" s="17"/>
      <c r="Q519" s="17"/>
      <c r="R519" s="17"/>
      <c r="S519" s="17"/>
      <c r="T519" s="17"/>
      <c r="U519" s="17"/>
      <c r="V519" s="19"/>
      <c r="W519" s="17"/>
      <c r="X519" s="17"/>
      <c r="Y519" s="17"/>
    </row>
    <row r="520" spans="1:25">
      <c r="A520" s="17"/>
      <c r="B520" s="17"/>
      <c r="C520" s="17"/>
      <c r="D520" s="17"/>
      <c r="E520" s="17"/>
      <c r="F520" s="17"/>
      <c r="G520" s="17"/>
      <c r="H520" s="17"/>
      <c r="I520" s="17"/>
      <c r="J520" s="17"/>
      <c r="K520" s="17"/>
      <c r="L520" s="17"/>
      <c r="M520" s="17"/>
      <c r="N520" s="17"/>
      <c r="O520" s="17"/>
      <c r="P520" s="17"/>
      <c r="Q520" s="17"/>
      <c r="R520" s="17"/>
      <c r="S520" s="17"/>
      <c r="T520" s="17"/>
      <c r="U520" s="17"/>
      <c r="V520" s="19"/>
      <c r="W520" s="17"/>
      <c r="X520" s="17"/>
      <c r="Y520" s="17"/>
    </row>
    <row r="521" spans="1:25">
      <c r="A521" s="17"/>
      <c r="B521" s="17"/>
      <c r="C521" s="17"/>
      <c r="D521" s="17"/>
      <c r="E521" s="17"/>
      <c r="F521" s="17"/>
      <c r="G521" s="17"/>
      <c r="H521" s="17"/>
      <c r="I521" s="17"/>
      <c r="J521" s="17"/>
      <c r="K521" s="17"/>
      <c r="L521" s="17"/>
      <c r="M521" s="17"/>
      <c r="N521" s="17"/>
      <c r="O521" s="17"/>
      <c r="P521" s="17"/>
      <c r="Q521" s="17"/>
      <c r="R521" s="17"/>
      <c r="S521" s="17"/>
      <c r="T521" s="17"/>
      <c r="U521" s="17"/>
      <c r="V521" s="19"/>
      <c r="W521" s="17"/>
      <c r="X521" s="17"/>
      <c r="Y521" s="17"/>
    </row>
    <row r="522" spans="1:25">
      <c r="A522" s="17"/>
      <c r="B522" s="17"/>
      <c r="C522" s="17"/>
      <c r="D522" s="17"/>
      <c r="E522" s="17"/>
      <c r="F522" s="17"/>
      <c r="G522" s="17"/>
      <c r="H522" s="17"/>
      <c r="I522" s="17"/>
      <c r="J522" s="17"/>
      <c r="K522" s="17"/>
      <c r="L522" s="17"/>
      <c r="M522" s="17"/>
      <c r="N522" s="17"/>
      <c r="O522" s="17"/>
      <c r="P522" s="17"/>
      <c r="Q522" s="17"/>
      <c r="R522" s="17"/>
      <c r="S522" s="17"/>
      <c r="T522" s="17"/>
      <c r="U522" s="17"/>
      <c r="V522" s="19"/>
      <c r="W522" s="17"/>
      <c r="X522" s="17"/>
      <c r="Y522" s="17"/>
    </row>
    <row r="523" spans="1:25">
      <c r="A523" s="17"/>
      <c r="B523" s="17"/>
      <c r="C523" s="17"/>
      <c r="D523" s="17"/>
      <c r="E523" s="17"/>
      <c r="F523" s="17"/>
      <c r="G523" s="17"/>
      <c r="H523" s="17"/>
      <c r="I523" s="17"/>
      <c r="J523" s="17"/>
      <c r="K523" s="17"/>
      <c r="L523" s="17"/>
      <c r="M523" s="17"/>
      <c r="N523" s="17"/>
      <c r="O523" s="17"/>
      <c r="P523" s="17"/>
      <c r="Q523" s="17"/>
      <c r="R523" s="17"/>
      <c r="S523" s="17"/>
      <c r="T523" s="17"/>
      <c r="U523" s="17"/>
      <c r="V523" s="19"/>
      <c r="W523" s="17"/>
      <c r="X523" s="17"/>
      <c r="Y523" s="17"/>
    </row>
    <row r="524" spans="1:25">
      <c r="A524" s="17"/>
      <c r="B524" s="17"/>
      <c r="C524" s="17"/>
      <c r="D524" s="17"/>
      <c r="E524" s="17"/>
      <c r="F524" s="17"/>
      <c r="G524" s="17"/>
      <c r="H524" s="17"/>
      <c r="I524" s="17"/>
      <c r="J524" s="17"/>
      <c r="K524" s="17"/>
      <c r="L524" s="17"/>
      <c r="M524" s="17"/>
      <c r="N524" s="17"/>
      <c r="O524" s="17"/>
      <c r="P524" s="17"/>
      <c r="Q524" s="17"/>
      <c r="R524" s="17"/>
      <c r="S524" s="17"/>
      <c r="T524" s="17"/>
      <c r="U524" s="17"/>
      <c r="V524" s="19"/>
      <c r="W524" s="17"/>
      <c r="X524" s="17"/>
      <c r="Y524" s="17"/>
    </row>
    <row r="525" spans="1:25">
      <c r="A525" s="17"/>
      <c r="B525" s="17"/>
      <c r="C525" s="17"/>
      <c r="D525" s="17"/>
      <c r="E525" s="17"/>
      <c r="F525" s="17"/>
      <c r="G525" s="17"/>
      <c r="H525" s="17"/>
      <c r="I525" s="17"/>
      <c r="J525" s="17"/>
      <c r="K525" s="17"/>
      <c r="L525" s="17"/>
      <c r="M525" s="17"/>
      <c r="N525" s="17"/>
      <c r="O525" s="17"/>
      <c r="P525" s="17"/>
      <c r="Q525" s="17"/>
      <c r="R525" s="17"/>
      <c r="S525" s="17"/>
      <c r="T525" s="17"/>
      <c r="U525" s="17"/>
      <c r="V525" s="19"/>
      <c r="W525" s="17"/>
      <c r="X525" s="17"/>
      <c r="Y525" s="17"/>
    </row>
    <row r="526" spans="1:25">
      <c r="A526" s="17"/>
      <c r="B526" s="17"/>
      <c r="C526" s="17"/>
      <c r="D526" s="17"/>
      <c r="E526" s="17"/>
      <c r="F526" s="17"/>
      <c r="G526" s="17"/>
      <c r="H526" s="17"/>
      <c r="I526" s="17"/>
      <c r="J526" s="17"/>
      <c r="K526" s="17"/>
      <c r="L526" s="17"/>
      <c r="M526" s="17"/>
      <c r="N526" s="17"/>
      <c r="O526" s="17"/>
      <c r="P526" s="17"/>
      <c r="Q526" s="17"/>
      <c r="R526" s="17"/>
      <c r="S526" s="17"/>
      <c r="T526" s="17"/>
      <c r="U526" s="17"/>
      <c r="V526" s="19"/>
      <c r="W526" s="17"/>
      <c r="X526" s="17"/>
      <c r="Y526" s="17"/>
    </row>
    <row r="527" spans="1:25">
      <c r="A527" s="17"/>
      <c r="B527" s="17"/>
      <c r="C527" s="17"/>
      <c r="D527" s="17"/>
      <c r="E527" s="17"/>
      <c r="F527" s="17"/>
      <c r="G527" s="17"/>
      <c r="H527" s="17"/>
      <c r="I527" s="17"/>
      <c r="J527" s="17"/>
      <c r="K527" s="17"/>
      <c r="L527" s="17"/>
      <c r="M527" s="17"/>
      <c r="N527" s="17"/>
      <c r="O527" s="17"/>
      <c r="P527" s="17"/>
      <c r="Q527" s="17"/>
      <c r="R527" s="17"/>
      <c r="S527" s="17"/>
      <c r="T527" s="17"/>
      <c r="U527" s="17"/>
      <c r="V527" s="19"/>
      <c r="W527" s="17"/>
      <c r="X527" s="17"/>
      <c r="Y527" s="17"/>
    </row>
    <row r="528" spans="1:25">
      <c r="A528" s="17"/>
      <c r="B528" s="17"/>
      <c r="C528" s="17"/>
      <c r="D528" s="17"/>
      <c r="E528" s="17"/>
      <c r="F528" s="17"/>
      <c r="G528" s="17"/>
      <c r="H528" s="17"/>
      <c r="I528" s="17"/>
      <c r="J528" s="17"/>
      <c r="K528" s="17"/>
      <c r="L528" s="17"/>
      <c r="M528" s="17"/>
      <c r="N528" s="17"/>
      <c r="O528" s="17"/>
      <c r="P528" s="17"/>
      <c r="Q528" s="17"/>
      <c r="R528" s="17"/>
      <c r="S528" s="17"/>
      <c r="T528" s="17"/>
      <c r="U528" s="17"/>
      <c r="V528" s="19"/>
      <c r="W528" s="17"/>
      <c r="X528" s="17"/>
      <c r="Y528" s="17"/>
    </row>
    <row r="529" spans="1:25">
      <c r="A529" s="17"/>
      <c r="B529" s="17"/>
      <c r="C529" s="17"/>
      <c r="D529" s="17"/>
      <c r="E529" s="17"/>
      <c r="F529" s="17"/>
      <c r="G529" s="17"/>
      <c r="H529" s="17"/>
      <c r="I529" s="17"/>
      <c r="J529" s="17"/>
      <c r="K529" s="17"/>
      <c r="L529" s="17"/>
      <c r="M529" s="17"/>
      <c r="N529" s="17"/>
      <c r="O529" s="17"/>
      <c r="P529" s="17"/>
      <c r="Q529" s="17"/>
      <c r="R529" s="17"/>
      <c r="S529" s="17"/>
      <c r="T529" s="17"/>
      <c r="U529" s="17"/>
      <c r="V529" s="19"/>
      <c r="W529" s="17"/>
      <c r="X529" s="17"/>
      <c r="Y529" s="17"/>
    </row>
    <row r="530" spans="1:25">
      <c r="A530" s="17"/>
      <c r="B530" s="17"/>
      <c r="C530" s="17"/>
      <c r="D530" s="17"/>
      <c r="E530" s="17"/>
      <c r="F530" s="17"/>
      <c r="G530" s="17"/>
      <c r="H530" s="17"/>
      <c r="I530" s="17"/>
      <c r="J530" s="17"/>
      <c r="K530" s="17"/>
      <c r="L530" s="17"/>
      <c r="M530" s="17"/>
      <c r="N530" s="17"/>
      <c r="O530" s="17"/>
      <c r="P530" s="17"/>
      <c r="Q530" s="17"/>
      <c r="R530" s="17"/>
      <c r="S530" s="17"/>
      <c r="T530" s="17"/>
      <c r="U530" s="17"/>
      <c r="V530" s="19"/>
      <c r="W530" s="17"/>
      <c r="X530" s="17"/>
      <c r="Y530" s="17"/>
    </row>
    <row r="531" spans="1:25">
      <c r="A531" s="17"/>
      <c r="B531" s="17"/>
      <c r="C531" s="17"/>
      <c r="D531" s="17"/>
      <c r="E531" s="17"/>
      <c r="F531" s="17"/>
      <c r="G531" s="17"/>
      <c r="H531" s="17"/>
      <c r="I531" s="17"/>
      <c r="J531" s="17"/>
      <c r="K531" s="17"/>
      <c r="L531" s="17"/>
      <c r="M531" s="17"/>
      <c r="N531" s="17"/>
      <c r="O531" s="17"/>
      <c r="P531" s="17"/>
      <c r="Q531" s="17"/>
      <c r="R531" s="17"/>
      <c r="S531" s="17"/>
      <c r="T531" s="17"/>
      <c r="U531" s="17"/>
      <c r="V531" s="19"/>
      <c r="W531" s="17"/>
      <c r="X531" s="17"/>
      <c r="Y531" s="17"/>
    </row>
    <row r="532" spans="1:25">
      <c r="A532" s="17"/>
      <c r="B532" s="17"/>
      <c r="C532" s="17"/>
      <c r="D532" s="17"/>
      <c r="E532" s="17"/>
      <c r="F532" s="17"/>
      <c r="G532" s="17"/>
      <c r="H532" s="17"/>
      <c r="I532" s="17"/>
      <c r="J532" s="17"/>
      <c r="K532" s="17"/>
      <c r="L532" s="17"/>
      <c r="M532" s="17"/>
      <c r="N532" s="17"/>
      <c r="O532" s="17"/>
      <c r="P532" s="17"/>
      <c r="Q532" s="17"/>
      <c r="R532" s="17"/>
      <c r="S532" s="17"/>
      <c r="T532" s="17"/>
      <c r="U532" s="17"/>
      <c r="V532" s="19"/>
      <c r="W532" s="17"/>
      <c r="X532" s="17"/>
      <c r="Y532" s="17"/>
    </row>
    <row r="533" spans="1:25">
      <c r="A533" s="17"/>
      <c r="B533" s="17"/>
      <c r="C533" s="17"/>
      <c r="D533" s="17"/>
      <c r="E533" s="17"/>
      <c r="F533" s="17"/>
      <c r="G533" s="17"/>
      <c r="H533" s="17"/>
      <c r="I533" s="17"/>
      <c r="J533" s="17"/>
      <c r="K533" s="17"/>
      <c r="L533" s="17"/>
      <c r="M533" s="17"/>
      <c r="N533" s="17"/>
      <c r="O533" s="17"/>
      <c r="P533" s="17"/>
      <c r="Q533" s="17"/>
      <c r="R533" s="17"/>
      <c r="S533" s="17"/>
      <c r="T533" s="17"/>
      <c r="U533" s="17"/>
      <c r="V533" s="19"/>
      <c r="W533" s="17"/>
      <c r="X533" s="17"/>
      <c r="Y533" s="17"/>
    </row>
    <row r="534" spans="1:25">
      <c r="A534" s="17"/>
      <c r="B534" s="17"/>
      <c r="C534" s="17"/>
      <c r="D534" s="17"/>
      <c r="E534" s="17"/>
      <c r="F534" s="17"/>
      <c r="G534" s="17"/>
      <c r="H534" s="17"/>
      <c r="I534" s="17"/>
      <c r="J534" s="17"/>
      <c r="K534" s="17"/>
      <c r="L534" s="17"/>
      <c r="M534" s="17"/>
      <c r="N534" s="17"/>
      <c r="O534" s="17"/>
      <c r="P534" s="17"/>
      <c r="Q534" s="17"/>
      <c r="R534" s="17"/>
      <c r="S534" s="17"/>
      <c r="T534" s="17"/>
      <c r="U534" s="17"/>
      <c r="V534" s="19"/>
      <c r="W534" s="17"/>
      <c r="X534" s="17"/>
      <c r="Y534" s="17"/>
    </row>
    <row r="535" spans="1:25">
      <c r="A535" s="17"/>
      <c r="B535" s="17"/>
      <c r="C535" s="17"/>
      <c r="D535" s="17"/>
      <c r="E535" s="17"/>
      <c r="F535" s="17"/>
      <c r="G535" s="17"/>
      <c r="H535" s="17"/>
      <c r="I535" s="17"/>
      <c r="J535" s="17"/>
      <c r="K535" s="17"/>
      <c r="L535" s="17"/>
      <c r="M535" s="17"/>
      <c r="N535" s="17"/>
      <c r="O535" s="17"/>
      <c r="P535" s="17"/>
      <c r="Q535" s="17"/>
      <c r="R535" s="17"/>
      <c r="S535" s="17"/>
      <c r="T535" s="17"/>
      <c r="U535" s="17"/>
      <c r="V535" s="19"/>
      <c r="W535" s="17"/>
      <c r="X535" s="17"/>
      <c r="Y535" s="17"/>
    </row>
    <row r="536" spans="1:25">
      <c r="A536" s="17"/>
      <c r="B536" s="17"/>
      <c r="C536" s="17"/>
      <c r="D536" s="17"/>
      <c r="E536" s="17"/>
      <c r="F536" s="17"/>
      <c r="G536" s="17"/>
      <c r="H536" s="17"/>
      <c r="I536" s="17"/>
      <c r="J536" s="17"/>
      <c r="K536" s="17"/>
      <c r="L536" s="17"/>
      <c r="M536" s="17"/>
      <c r="N536" s="17"/>
      <c r="O536" s="17"/>
      <c r="P536" s="17"/>
      <c r="Q536" s="17"/>
      <c r="R536" s="17"/>
      <c r="S536" s="17"/>
      <c r="T536" s="17"/>
      <c r="U536" s="17"/>
      <c r="V536" s="19"/>
      <c r="W536" s="17"/>
      <c r="X536" s="17"/>
      <c r="Y536" s="17"/>
    </row>
    <row r="537" spans="1:25">
      <c r="A537" s="17"/>
      <c r="B537" s="17"/>
      <c r="C537" s="17"/>
      <c r="D537" s="17"/>
      <c r="E537" s="17"/>
      <c r="F537" s="17"/>
      <c r="G537" s="17"/>
      <c r="H537" s="17"/>
      <c r="I537" s="17"/>
      <c r="J537" s="17"/>
      <c r="K537" s="17"/>
      <c r="L537" s="17"/>
      <c r="M537" s="17"/>
      <c r="N537" s="17"/>
      <c r="O537" s="17"/>
      <c r="P537" s="17"/>
      <c r="Q537" s="17"/>
      <c r="R537" s="17"/>
      <c r="S537" s="17"/>
      <c r="T537" s="17"/>
      <c r="U537" s="17"/>
      <c r="V537" s="19"/>
      <c r="W537" s="17"/>
      <c r="X537" s="17"/>
      <c r="Y537" s="17"/>
    </row>
    <row r="538" spans="1:25">
      <c r="A538" s="17"/>
      <c r="B538" s="17"/>
      <c r="C538" s="17"/>
      <c r="D538" s="17"/>
      <c r="E538" s="17"/>
      <c r="F538" s="17"/>
      <c r="G538" s="17"/>
      <c r="H538" s="17"/>
      <c r="I538" s="17"/>
      <c r="J538" s="17"/>
      <c r="K538" s="17"/>
      <c r="L538" s="17"/>
      <c r="M538" s="17"/>
      <c r="N538" s="17"/>
      <c r="O538" s="17"/>
      <c r="P538" s="17"/>
      <c r="Q538" s="17"/>
      <c r="R538" s="17"/>
      <c r="S538" s="17"/>
      <c r="T538" s="17"/>
      <c r="U538" s="17"/>
      <c r="V538" s="19"/>
      <c r="W538" s="17"/>
      <c r="X538" s="17"/>
      <c r="Y538" s="17"/>
    </row>
    <row r="539" spans="1:25">
      <c r="A539" s="17"/>
      <c r="B539" s="17"/>
      <c r="C539" s="17"/>
      <c r="D539" s="17"/>
      <c r="E539" s="17"/>
      <c r="F539" s="17"/>
      <c r="G539" s="17"/>
      <c r="H539" s="17"/>
      <c r="I539" s="17"/>
      <c r="J539" s="17"/>
      <c r="K539" s="17"/>
      <c r="L539" s="17"/>
      <c r="M539" s="17"/>
      <c r="N539" s="17"/>
      <c r="O539" s="17"/>
      <c r="P539" s="17"/>
      <c r="Q539" s="17"/>
      <c r="R539" s="17"/>
      <c r="S539" s="17"/>
      <c r="T539" s="17"/>
      <c r="U539" s="17"/>
      <c r="V539" s="19"/>
      <c r="W539" s="17"/>
      <c r="X539" s="17"/>
      <c r="Y539" s="17"/>
    </row>
    <row r="540" spans="1:25">
      <c r="A540" s="17"/>
      <c r="B540" s="17"/>
      <c r="C540" s="17"/>
      <c r="D540" s="17"/>
      <c r="E540" s="17"/>
      <c r="F540" s="17"/>
      <c r="G540" s="17"/>
      <c r="H540" s="17"/>
      <c r="I540" s="17"/>
      <c r="J540" s="17"/>
      <c r="K540" s="17"/>
      <c r="L540" s="17"/>
      <c r="M540" s="17"/>
      <c r="N540" s="17"/>
      <c r="O540" s="17"/>
      <c r="P540" s="17"/>
      <c r="Q540" s="17"/>
      <c r="R540" s="17"/>
      <c r="S540" s="17"/>
      <c r="T540" s="17"/>
      <c r="U540" s="17"/>
      <c r="V540" s="19"/>
      <c r="W540" s="17"/>
      <c r="X540" s="17"/>
      <c r="Y540" s="17"/>
    </row>
    <row r="541" spans="1:25">
      <c r="A541" s="17"/>
      <c r="B541" s="17"/>
      <c r="C541" s="17"/>
      <c r="D541" s="17"/>
      <c r="E541" s="17"/>
      <c r="F541" s="17"/>
      <c r="G541" s="17"/>
      <c r="H541" s="17"/>
      <c r="I541" s="17"/>
      <c r="J541" s="17"/>
      <c r="K541" s="17"/>
      <c r="L541" s="17"/>
      <c r="M541" s="17"/>
      <c r="N541" s="17"/>
      <c r="O541" s="17"/>
      <c r="P541" s="17"/>
      <c r="Q541" s="17"/>
      <c r="R541" s="17"/>
      <c r="S541" s="17"/>
      <c r="T541" s="17"/>
      <c r="U541" s="17"/>
      <c r="V541" s="19"/>
      <c r="W541" s="17"/>
      <c r="X541" s="17"/>
      <c r="Y541" s="17"/>
    </row>
    <row r="542" spans="1:25">
      <c r="A542" s="17"/>
      <c r="B542" s="17"/>
      <c r="C542" s="17"/>
      <c r="D542" s="17"/>
      <c r="E542" s="17"/>
      <c r="F542" s="17"/>
      <c r="G542" s="17"/>
      <c r="H542" s="17"/>
      <c r="I542" s="17"/>
      <c r="J542" s="17"/>
      <c r="K542" s="17"/>
      <c r="L542" s="17"/>
      <c r="M542" s="17"/>
      <c r="N542" s="17"/>
      <c r="O542" s="17"/>
      <c r="P542" s="17"/>
      <c r="Q542" s="17"/>
      <c r="R542" s="17"/>
      <c r="S542" s="17"/>
      <c r="T542" s="17"/>
      <c r="U542" s="17"/>
      <c r="V542" s="19"/>
      <c r="W542" s="17"/>
      <c r="X542" s="17"/>
      <c r="Y542" s="17"/>
    </row>
    <row r="543" spans="1:25">
      <c r="A543" s="17"/>
      <c r="B543" s="17"/>
      <c r="C543" s="17"/>
      <c r="D543" s="17"/>
      <c r="E543" s="17"/>
      <c r="F543" s="17"/>
      <c r="G543" s="17"/>
      <c r="H543" s="17"/>
      <c r="I543" s="17"/>
      <c r="J543" s="17"/>
      <c r="K543" s="17"/>
      <c r="L543" s="17"/>
      <c r="M543" s="17"/>
      <c r="N543" s="17"/>
      <c r="O543" s="17"/>
      <c r="P543" s="17"/>
      <c r="Q543" s="17"/>
      <c r="R543" s="17"/>
      <c r="S543" s="17"/>
      <c r="T543" s="17"/>
      <c r="U543" s="17"/>
      <c r="V543" s="19"/>
      <c r="W543" s="17"/>
      <c r="X543" s="17"/>
      <c r="Y543" s="17"/>
    </row>
    <row r="544" spans="1:25">
      <c r="A544" s="17"/>
      <c r="B544" s="17"/>
      <c r="C544" s="17"/>
      <c r="D544" s="17"/>
      <c r="E544" s="17"/>
      <c r="F544" s="17"/>
      <c r="G544" s="17"/>
      <c r="H544" s="17"/>
      <c r="I544" s="17"/>
      <c r="J544" s="17"/>
      <c r="K544" s="17"/>
      <c r="L544" s="17"/>
      <c r="M544" s="17"/>
      <c r="N544" s="17"/>
      <c r="O544" s="17"/>
      <c r="P544" s="17"/>
      <c r="Q544" s="17"/>
      <c r="R544" s="17"/>
      <c r="S544" s="17"/>
      <c r="T544" s="17"/>
      <c r="U544" s="17"/>
      <c r="V544" s="19"/>
      <c r="W544" s="17"/>
      <c r="X544" s="17"/>
      <c r="Y544" s="17"/>
    </row>
    <row r="545" spans="1:25">
      <c r="A545" s="17"/>
      <c r="B545" s="17"/>
      <c r="C545" s="17"/>
      <c r="D545" s="17"/>
      <c r="E545" s="17"/>
      <c r="F545" s="17"/>
      <c r="G545" s="17"/>
      <c r="H545" s="17"/>
      <c r="I545" s="17"/>
      <c r="J545" s="17"/>
      <c r="K545" s="17"/>
      <c r="L545" s="17"/>
      <c r="M545" s="17"/>
      <c r="N545" s="17"/>
      <c r="O545" s="17"/>
      <c r="P545" s="17"/>
      <c r="Q545" s="17"/>
      <c r="R545" s="17"/>
      <c r="S545" s="17"/>
      <c r="T545" s="17"/>
      <c r="U545" s="17"/>
      <c r="V545" s="19"/>
      <c r="W545" s="17"/>
      <c r="X545" s="17"/>
      <c r="Y545" s="17"/>
    </row>
    <row r="546" spans="1:25">
      <c r="A546" s="17"/>
      <c r="B546" s="17"/>
      <c r="C546" s="17"/>
      <c r="D546" s="17"/>
      <c r="E546" s="17"/>
      <c r="F546" s="17"/>
      <c r="G546" s="17"/>
      <c r="H546" s="17"/>
      <c r="I546" s="17"/>
      <c r="J546" s="17"/>
      <c r="K546" s="17"/>
      <c r="L546" s="17"/>
      <c r="M546" s="17"/>
      <c r="N546" s="17"/>
      <c r="O546" s="17"/>
      <c r="P546" s="17"/>
      <c r="Q546" s="17"/>
      <c r="R546" s="17"/>
      <c r="S546" s="17"/>
      <c r="T546" s="17"/>
      <c r="U546" s="17"/>
      <c r="V546" s="19"/>
      <c r="W546" s="17"/>
      <c r="X546" s="17"/>
      <c r="Y546" s="17"/>
    </row>
    <row r="547" spans="1:25">
      <c r="A547" s="17"/>
      <c r="B547" s="17"/>
      <c r="C547" s="17"/>
      <c r="D547" s="17"/>
      <c r="E547" s="17"/>
      <c r="F547" s="17"/>
      <c r="G547" s="17"/>
      <c r="H547" s="17"/>
      <c r="I547" s="17"/>
      <c r="J547" s="17"/>
      <c r="K547" s="17"/>
      <c r="L547" s="17"/>
      <c r="M547" s="17"/>
      <c r="N547" s="17"/>
      <c r="O547" s="17"/>
      <c r="P547" s="17"/>
      <c r="Q547" s="17"/>
      <c r="R547" s="17"/>
      <c r="S547" s="17"/>
      <c r="T547" s="17"/>
      <c r="U547" s="17"/>
      <c r="V547" s="19"/>
      <c r="W547" s="17"/>
      <c r="X547" s="17"/>
      <c r="Y547" s="17"/>
    </row>
    <row r="548" spans="1:25">
      <c r="A548" s="17"/>
      <c r="B548" s="17"/>
      <c r="C548" s="17"/>
      <c r="D548" s="17"/>
      <c r="E548" s="17"/>
      <c r="F548" s="17"/>
      <c r="G548" s="17"/>
      <c r="H548" s="17"/>
      <c r="I548" s="17"/>
      <c r="J548" s="17"/>
      <c r="K548" s="17"/>
      <c r="L548" s="17"/>
      <c r="M548" s="17"/>
      <c r="N548" s="17"/>
      <c r="O548" s="17"/>
      <c r="P548" s="17"/>
      <c r="Q548" s="17"/>
      <c r="R548" s="17"/>
      <c r="S548" s="17"/>
      <c r="T548" s="17"/>
      <c r="U548" s="17"/>
      <c r="V548" s="19"/>
      <c r="W548" s="17"/>
      <c r="X548" s="17"/>
      <c r="Y548" s="17"/>
    </row>
    <row r="549" spans="1:25">
      <c r="A549" s="17"/>
      <c r="B549" s="17"/>
      <c r="C549" s="17"/>
      <c r="D549" s="17"/>
      <c r="E549" s="17"/>
      <c r="F549" s="17"/>
      <c r="G549" s="17"/>
      <c r="H549" s="17"/>
      <c r="I549" s="17"/>
      <c r="J549" s="17"/>
      <c r="K549" s="17"/>
      <c r="L549" s="17"/>
      <c r="M549" s="17"/>
      <c r="N549" s="17"/>
      <c r="O549" s="17"/>
      <c r="P549" s="17"/>
      <c r="Q549" s="17"/>
      <c r="R549" s="17"/>
      <c r="S549" s="17"/>
      <c r="T549" s="17"/>
      <c r="U549" s="17"/>
      <c r="V549" s="19"/>
      <c r="W549" s="17"/>
      <c r="X549" s="17"/>
      <c r="Y549" s="17"/>
    </row>
    <row r="550" spans="1:25">
      <c r="A550" s="17"/>
      <c r="B550" s="17"/>
      <c r="C550" s="17"/>
      <c r="D550" s="17"/>
      <c r="E550" s="17"/>
      <c r="F550" s="17"/>
      <c r="G550" s="17"/>
      <c r="H550" s="17"/>
      <c r="I550" s="17"/>
      <c r="J550" s="17"/>
      <c r="K550" s="17"/>
      <c r="L550" s="17"/>
      <c r="M550" s="17"/>
      <c r="N550" s="17"/>
      <c r="O550" s="17"/>
      <c r="P550" s="17"/>
      <c r="Q550" s="17"/>
      <c r="R550" s="17"/>
      <c r="S550" s="17"/>
      <c r="T550" s="17"/>
      <c r="U550" s="17"/>
      <c r="V550" s="19"/>
      <c r="W550" s="17"/>
      <c r="X550" s="17"/>
      <c r="Y550" s="17"/>
    </row>
    <row r="551" spans="1:25">
      <c r="A551" s="17"/>
      <c r="B551" s="17"/>
      <c r="C551" s="17"/>
      <c r="D551" s="17"/>
      <c r="E551" s="17"/>
      <c r="F551" s="17"/>
      <c r="G551" s="17"/>
      <c r="H551" s="17"/>
      <c r="I551" s="17"/>
      <c r="J551" s="17"/>
      <c r="K551" s="17"/>
      <c r="L551" s="17"/>
      <c r="M551" s="17"/>
      <c r="N551" s="17"/>
      <c r="O551" s="17"/>
      <c r="P551" s="17"/>
      <c r="Q551" s="17"/>
      <c r="R551" s="17"/>
      <c r="S551" s="17"/>
      <c r="T551" s="17"/>
      <c r="U551" s="17"/>
      <c r="V551" s="19"/>
      <c r="W551" s="17"/>
      <c r="X551" s="17"/>
      <c r="Y551" s="17"/>
    </row>
    <row r="552" spans="1:25">
      <c r="A552" s="17"/>
      <c r="B552" s="17"/>
      <c r="C552" s="17"/>
      <c r="D552" s="17"/>
      <c r="E552" s="17"/>
      <c r="F552" s="17"/>
      <c r="G552" s="17"/>
      <c r="H552" s="17"/>
      <c r="I552" s="17"/>
      <c r="J552" s="17"/>
      <c r="K552" s="17"/>
      <c r="L552" s="17"/>
      <c r="M552" s="17"/>
      <c r="N552" s="17"/>
      <c r="O552" s="17"/>
      <c r="P552" s="17"/>
      <c r="Q552" s="17"/>
      <c r="R552" s="17"/>
      <c r="S552" s="17"/>
      <c r="T552" s="17"/>
      <c r="U552" s="17"/>
      <c r="V552" s="19"/>
      <c r="W552" s="17"/>
      <c r="X552" s="17"/>
      <c r="Y552" s="17"/>
    </row>
    <row r="553" spans="1:25">
      <c r="A553" s="17"/>
      <c r="B553" s="17"/>
      <c r="C553" s="17"/>
      <c r="D553" s="17"/>
      <c r="E553" s="17"/>
      <c r="F553" s="17"/>
      <c r="G553" s="17"/>
      <c r="H553" s="17"/>
      <c r="I553" s="17"/>
      <c r="J553" s="17"/>
      <c r="K553" s="17"/>
      <c r="L553" s="17"/>
      <c r="M553" s="17"/>
      <c r="N553" s="17"/>
      <c r="O553" s="17"/>
      <c r="P553" s="17"/>
      <c r="Q553" s="17"/>
      <c r="R553" s="17"/>
      <c r="S553" s="17"/>
      <c r="T553" s="17"/>
      <c r="U553" s="17"/>
      <c r="V553" s="19"/>
      <c r="W553" s="17"/>
      <c r="X553" s="17"/>
      <c r="Y553" s="17"/>
    </row>
    <row r="554" spans="1:25">
      <c r="A554" s="17"/>
      <c r="B554" s="17"/>
      <c r="C554" s="17"/>
      <c r="D554" s="17"/>
      <c r="E554" s="17"/>
      <c r="F554" s="17"/>
      <c r="G554" s="17"/>
      <c r="H554" s="17"/>
      <c r="I554" s="17"/>
      <c r="J554" s="17"/>
      <c r="K554" s="17"/>
      <c r="L554" s="17"/>
      <c r="M554" s="17"/>
      <c r="N554" s="17"/>
      <c r="O554" s="17"/>
      <c r="P554" s="17"/>
      <c r="Q554" s="17"/>
      <c r="R554" s="17"/>
      <c r="S554" s="17"/>
      <c r="T554" s="17"/>
      <c r="U554" s="17"/>
      <c r="V554" s="19"/>
      <c r="W554" s="17"/>
      <c r="X554" s="17"/>
      <c r="Y554" s="17"/>
    </row>
    <row r="555" spans="1:25">
      <c r="A555" s="17"/>
      <c r="B555" s="17"/>
      <c r="C555" s="17"/>
      <c r="D555" s="17"/>
      <c r="E555" s="17"/>
      <c r="F555" s="17"/>
      <c r="G555" s="17"/>
      <c r="H555" s="17"/>
      <c r="I555" s="17"/>
      <c r="J555" s="17"/>
      <c r="K555" s="17"/>
      <c r="L555" s="17"/>
      <c r="M555" s="17"/>
      <c r="N555" s="17"/>
      <c r="O555" s="17"/>
      <c r="P555" s="17"/>
      <c r="Q555" s="17"/>
      <c r="R555" s="17"/>
      <c r="S555" s="17"/>
      <c r="T555" s="17"/>
      <c r="U555" s="17"/>
      <c r="V555" s="19"/>
      <c r="W555" s="17"/>
      <c r="X555" s="17"/>
      <c r="Y555" s="17"/>
    </row>
    <row r="556" spans="1:25">
      <c r="A556" s="17"/>
      <c r="B556" s="17"/>
      <c r="C556" s="17"/>
      <c r="D556" s="17"/>
      <c r="E556" s="17"/>
      <c r="F556" s="17"/>
      <c r="G556" s="17"/>
      <c r="H556" s="17"/>
      <c r="I556" s="17"/>
      <c r="J556" s="17"/>
      <c r="K556" s="17"/>
      <c r="L556" s="17"/>
      <c r="M556" s="17"/>
      <c r="N556" s="17"/>
      <c r="O556" s="17"/>
      <c r="P556" s="17"/>
      <c r="Q556" s="17"/>
      <c r="R556" s="17"/>
      <c r="S556" s="17"/>
      <c r="T556" s="17"/>
      <c r="U556" s="17"/>
      <c r="V556" s="19"/>
      <c r="W556" s="17"/>
      <c r="X556" s="17"/>
      <c r="Y556" s="17"/>
    </row>
    <row r="557" spans="1:25">
      <c r="A557" s="17"/>
      <c r="B557" s="17"/>
      <c r="C557" s="17"/>
      <c r="D557" s="17"/>
      <c r="E557" s="17"/>
      <c r="F557" s="17"/>
      <c r="G557" s="17"/>
      <c r="H557" s="17"/>
      <c r="I557" s="17"/>
      <c r="J557" s="17"/>
      <c r="K557" s="17"/>
      <c r="L557" s="17"/>
      <c r="M557" s="17"/>
      <c r="N557" s="17"/>
      <c r="O557" s="17"/>
      <c r="P557" s="17"/>
      <c r="Q557" s="17"/>
      <c r="R557" s="17"/>
      <c r="S557" s="17"/>
      <c r="T557" s="17"/>
      <c r="U557" s="17"/>
      <c r="V557" s="19"/>
      <c r="W557" s="17"/>
      <c r="X557" s="17"/>
      <c r="Y557" s="17"/>
    </row>
    <row r="558" spans="1:25">
      <c r="A558" s="17"/>
      <c r="B558" s="17"/>
      <c r="C558" s="17"/>
      <c r="D558" s="17"/>
      <c r="E558" s="17"/>
      <c r="F558" s="17"/>
      <c r="G558" s="17"/>
      <c r="H558" s="17"/>
      <c r="I558" s="17"/>
      <c r="J558" s="17"/>
      <c r="K558" s="17"/>
      <c r="L558" s="17"/>
      <c r="M558" s="17"/>
      <c r="N558" s="17"/>
      <c r="O558" s="17"/>
      <c r="P558" s="17"/>
      <c r="Q558" s="17"/>
      <c r="R558" s="17"/>
      <c r="S558" s="17"/>
      <c r="T558" s="17"/>
      <c r="U558" s="17"/>
      <c r="V558" s="19"/>
      <c r="W558" s="17"/>
      <c r="X558" s="17"/>
      <c r="Y558" s="17"/>
    </row>
    <row r="559" spans="1:25">
      <c r="A559" s="17"/>
      <c r="B559" s="17"/>
      <c r="C559" s="17"/>
      <c r="D559" s="17"/>
      <c r="E559" s="17"/>
      <c r="F559" s="17"/>
      <c r="G559" s="17"/>
      <c r="H559" s="17"/>
      <c r="I559" s="17"/>
      <c r="J559" s="17"/>
      <c r="K559" s="17"/>
      <c r="L559" s="17"/>
      <c r="M559" s="17"/>
      <c r="N559" s="17"/>
      <c r="O559" s="17"/>
      <c r="P559" s="17"/>
      <c r="Q559" s="17"/>
      <c r="R559" s="17"/>
      <c r="S559" s="17"/>
      <c r="T559" s="17"/>
      <c r="U559" s="17"/>
      <c r="V559" s="19"/>
      <c r="W559" s="17"/>
      <c r="X559" s="17"/>
      <c r="Y559" s="17"/>
    </row>
    <row r="560" spans="1:25">
      <c r="A560" s="17"/>
      <c r="B560" s="17"/>
      <c r="C560" s="17"/>
      <c r="D560" s="17"/>
      <c r="E560" s="17"/>
      <c r="F560" s="17"/>
      <c r="G560" s="17"/>
      <c r="H560" s="17"/>
      <c r="I560" s="17"/>
      <c r="J560" s="17"/>
      <c r="K560" s="17"/>
      <c r="L560" s="17"/>
      <c r="M560" s="17"/>
      <c r="N560" s="17"/>
      <c r="O560" s="17"/>
      <c r="P560" s="17"/>
      <c r="Q560" s="17"/>
      <c r="R560" s="17"/>
      <c r="S560" s="17"/>
      <c r="T560" s="17"/>
      <c r="U560" s="17"/>
      <c r="V560" s="19"/>
      <c r="W560" s="17"/>
      <c r="X560" s="17"/>
      <c r="Y560" s="17"/>
    </row>
    <row r="561" spans="1:25">
      <c r="A561" s="17"/>
      <c r="B561" s="17"/>
      <c r="C561" s="17"/>
      <c r="D561" s="17"/>
      <c r="E561" s="17"/>
      <c r="F561" s="17"/>
      <c r="G561" s="17"/>
      <c r="H561" s="17"/>
      <c r="I561" s="17"/>
      <c r="J561" s="17"/>
      <c r="K561" s="17"/>
      <c r="L561" s="17"/>
      <c r="M561" s="17"/>
      <c r="N561" s="17"/>
      <c r="O561" s="17"/>
      <c r="P561" s="17"/>
      <c r="Q561" s="17"/>
      <c r="R561" s="17"/>
      <c r="S561" s="17"/>
      <c r="T561" s="17"/>
      <c r="U561" s="17"/>
      <c r="V561" s="19"/>
      <c r="W561" s="17"/>
      <c r="X561" s="17"/>
      <c r="Y561" s="17"/>
    </row>
    <row r="562" spans="1:25">
      <c r="A562" s="17"/>
      <c r="B562" s="17"/>
      <c r="C562" s="17"/>
      <c r="D562" s="17"/>
      <c r="E562" s="17"/>
      <c r="F562" s="17"/>
      <c r="G562" s="17"/>
      <c r="H562" s="17"/>
      <c r="I562" s="17"/>
      <c r="J562" s="17"/>
      <c r="K562" s="17"/>
      <c r="L562" s="17"/>
      <c r="M562" s="17"/>
      <c r="N562" s="17"/>
      <c r="O562" s="17"/>
      <c r="P562" s="17"/>
      <c r="Q562" s="17"/>
      <c r="R562" s="17"/>
      <c r="S562" s="17"/>
      <c r="T562" s="17"/>
      <c r="U562" s="17"/>
      <c r="V562" s="19"/>
      <c r="W562" s="17"/>
      <c r="X562" s="17"/>
      <c r="Y562" s="17"/>
    </row>
    <row r="563" spans="1:25">
      <c r="A563" s="17"/>
      <c r="B563" s="17"/>
      <c r="C563" s="17"/>
      <c r="D563" s="17"/>
      <c r="E563" s="17"/>
      <c r="F563" s="17"/>
      <c r="G563" s="17"/>
      <c r="H563" s="17"/>
      <c r="I563" s="17"/>
      <c r="J563" s="17"/>
      <c r="K563" s="17"/>
      <c r="L563" s="17"/>
      <c r="M563" s="17"/>
      <c r="N563" s="17"/>
      <c r="O563" s="17"/>
      <c r="P563" s="17"/>
      <c r="Q563" s="17"/>
      <c r="R563" s="17"/>
      <c r="S563" s="17"/>
      <c r="T563" s="17"/>
      <c r="U563" s="17"/>
      <c r="V563" s="19"/>
      <c r="W563" s="17"/>
      <c r="X563" s="17"/>
      <c r="Y563" s="17"/>
    </row>
    <row r="564" spans="1:25">
      <c r="A564" s="17"/>
      <c r="B564" s="17"/>
      <c r="C564" s="17"/>
      <c r="D564" s="17"/>
      <c r="E564" s="17"/>
      <c r="F564" s="17"/>
      <c r="G564" s="17"/>
      <c r="H564" s="17"/>
      <c r="I564" s="17"/>
      <c r="J564" s="17"/>
      <c r="K564" s="17"/>
      <c r="L564" s="17"/>
      <c r="M564" s="17"/>
      <c r="N564" s="17"/>
      <c r="O564" s="17"/>
      <c r="P564" s="17"/>
      <c r="Q564" s="17"/>
      <c r="R564" s="17"/>
      <c r="S564" s="17"/>
      <c r="T564" s="17"/>
      <c r="U564" s="17"/>
      <c r="V564" s="19"/>
      <c r="W564" s="17"/>
      <c r="X564" s="17"/>
      <c r="Y564" s="17"/>
    </row>
    <row r="565" spans="1:25">
      <c r="A565" s="17"/>
      <c r="B565" s="17"/>
      <c r="C565" s="17"/>
      <c r="D565" s="17"/>
      <c r="E565" s="17"/>
      <c r="F565" s="17"/>
      <c r="G565" s="17"/>
      <c r="H565" s="17"/>
      <c r="I565" s="17"/>
      <c r="J565" s="17"/>
      <c r="K565" s="17"/>
      <c r="L565" s="17"/>
      <c r="M565" s="17"/>
      <c r="N565" s="17"/>
      <c r="O565" s="17"/>
      <c r="P565" s="17"/>
      <c r="Q565" s="17"/>
      <c r="R565" s="17"/>
      <c r="S565" s="17"/>
      <c r="T565" s="17"/>
      <c r="U565" s="17"/>
      <c r="V565" s="19"/>
      <c r="W565" s="17"/>
      <c r="X565" s="17"/>
      <c r="Y565" s="17"/>
    </row>
    <row r="566" spans="1:25">
      <c r="A566" s="17"/>
      <c r="B566" s="17"/>
      <c r="C566" s="17"/>
      <c r="D566" s="17"/>
      <c r="E566" s="17"/>
      <c r="F566" s="17"/>
      <c r="G566" s="17"/>
      <c r="H566" s="17"/>
      <c r="I566" s="17"/>
      <c r="J566" s="17"/>
      <c r="K566" s="17"/>
      <c r="L566" s="17"/>
      <c r="M566" s="17"/>
      <c r="N566" s="17"/>
      <c r="O566" s="17"/>
      <c r="P566" s="17"/>
      <c r="Q566" s="17"/>
      <c r="R566" s="17"/>
      <c r="S566" s="17"/>
      <c r="T566" s="17"/>
      <c r="U566" s="17"/>
      <c r="V566" s="19"/>
      <c r="W566" s="17"/>
      <c r="X566" s="17"/>
      <c r="Y566" s="17"/>
    </row>
    <row r="567" spans="1:25">
      <c r="A567" s="17"/>
      <c r="B567" s="17"/>
      <c r="C567" s="17"/>
      <c r="D567" s="17"/>
      <c r="E567" s="17"/>
      <c r="F567" s="17"/>
      <c r="G567" s="17"/>
      <c r="H567" s="17"/>
      <c r="I567" s="17"/>
      <c r="J567" s="17"/>
      <c r="K567" s="17"/>
      <c r="L567" s="17"/>
      <c r="M567" s="17"/>
      <c r="N567" s="17"/>
      <c r="O567" s="17"/>
      <c r="P567" s="17"/>
      <c r="Q567" s="17"/>
      <c r="R567" s="17"/>
      <c r="S567" s="17"/>
      <c r="T567" s="17"/>
      <c r="U567" s="17"/>
      <c r="V567" s="19"/>
      <c r="W567" s="17"/>
      <c r="X567" s="17"/>
      <c r="Y567" s="17"/>
    </row>
    <row r="568" spans="1:25">
      <c r="A568" s="17"/>
      <c r="B568" s="17"/>
      <c r="C568" s="17"/>
      <c r="D568" s="17"/>
      <c r="E568" s="17"/>
      <c r="F568" s="17"/>
      <c r="G568" s="17"/>
      <c r="H568" s="17"/>
      <c r="I568" s="17"/>
      <c r="J568" s="17"/>
      <c r="K568" s="17"/>
      <c r="L568" s="17"/>
      <c r="M568" s="17"/>
      <c r="N568" s="17"/>
      <c r="O568" s="17"/>
      <c r="P568" s="17"/>
      <c r="Q568" s="17"/>
      <c r="R568" s="17"/>
      <c r="S568" s="17"/>
      <c r="T568" s="17"/>
      <c r="U568" s="17"/>
      <c r="V568" s="19"/>
      <c r="W568" s="17"/>
      <c r="X568" s="17"/>
      <c r="Y568" s="17"/>
    </row>
    <row r="569" spans="1:25">
      <c r="A569" s="17"/>
      <c r="B569" s="17"/>
      <c r="C569" s="17"/>
      <c r="D569" s="17"/>
      <c r="E569" s="17"/>
      <c r="F569" s="17"/>
      <c r="G569" s="17"/>
      <c r="H569" s="17"/>
      <c r="I569" s="17"/>
      <c r="J569" s="17"/>
      <c r="K569" s="17"/>
      <c r="L569" s="17"/>
      <c r="M569" s="17"/>
      <c r="N569" s="17"/>
      <c r="O569" s="17"/>
      <c r="P569" s="17"/>
      <c r="Q569" s="17"/>
      <c r="R569" s="17"/>
      <c r="S569" s="17"/>
      <c r="T569" s="17"/>
      <c r="U569" s="17"/>
      <c r="V569" s="19"/>
      <c r="W569" s="17"/>
      <c r="X569" s="17"/>
      <c r="Y569" s="17"/>
    </row>
    <row r="570" spans="1:25">
      <c r="A570" s="17"/>
      <c r="B570" s="17"/>
      <c r="C570" s="17"/>
      <c r="D570" s="17"/>
      <c r="E570" s="17"/>
      <c r="F570" s="17"/>
      <c r="G570" s="17"/>
      <c r="H570" s="17"/>
      <c r="I570" s="17"/>
      <c r="J570" s="17"/>
      <c r="K570" s="17"/>
      <c r="L570" s="17"/>
      <c r="M570" s="17"/>
      <c r="N570" s="17"/>
      <c r="O570" s="17"/>
      <c r="P570" s="17"/>
      <c r="Q570" s="17"/>
      <c r="R570" s="17"/>
      <c r="S570" s="17"/>
      <c r="T570" s="17"/>
      <c r="U570" s="17"/>
      <c r="V570" s="19"/>
      <c r="W570" s="17"/>
      <c r="X570" s="17"/>
      <c r="Y570" s="17"/>
    </row>
    <row r="571" spans="1:25">
      <c r="A571" s="17"/>
      <c r="B571" s="17"/>
      <c r="C571" s="17"/>
      <c r="D571" s="17"/>
      <c r="E571" s="17"/>
      <c r="F571" s="17"/>
      <c r="G571" s="17"/>
      <c r="H571" s="17"/>
      <c r="I571" s="17"/>
      <c r="J571" s="17"/>
      <c r="K571" s="17"/>
      <c r="L571" s="17"/>
      <c r="M571" s="17"/>
      <c r="N571" s="17"/>
      <c r="O571" s="17"/>
      <c r="P571" s="17"/>
      <c r="Q571" s="17"/>
      <c r="R571" s="17"/>
      <c r="S571" s="17"/>
      <c r="T571" s="17"/>
      <c r="U571" s="17"/>
      <c r="V571" s="19"/>
      <c r="W571" s="17"/>
      <c r="X571" s="17"/>
      <c r="Y571" s="17"/>
    </row>
    <row r="572" spans="1:25">
      <c r="A572" s="17"/>
      <c r="B572" s="17"/>
      <c r="C572" s="17"/>
      <c r="D572" s="17"/>
      <c r="E572" s="17"/>
      <c r="F572" s="17"/>
      <c r="G572" s="17"/>
      <c r="H572" s="17"/>
      <c r="I572" s="17"/>
      <c r="J572" s="17"/>
      <c r="K572" s="17"/>
      <c r="L572" s="17"/>
      <c r="M572" s="17"/>
      <c r="N572" s="17"/>
      <c r="O572" s="17"/>
      <c r="P572" s="17"/>
      <c r="Q572" s="17"/>
      <c r="R572" s="17"/>
      <c r="S572" s="17"/>
      <c r="T572" s="17"/>
      <c r="U572" s="17"/>
      <c r="V572" s="19"/>
      <c r="W572" s="17"/>
      <c r="X572" s="17"/>
      <c r="Y572" s="17"/>
    </row>
    <row r="573" spans="1:25">
      <c r="A573" s="17"/>
      <c r="B573" s="17"/>
      <c r="C573" s="17"/>
      <c r="D573" s="17"/>
      <c r="E573" s="17"/>
      <c r="F573" s="17"/>
      <c r="G573" s="17"/>
      <c r="H573" s="17"/>
      <c r="I573" s="17"/>
      <c r="J573" s="17"/>
      <c r="K573" s="17"/>
      <c r="L573" s="17"/>
      <c r="M573" s="17"/>
      <c r="N573" s="17"/>
      <c r="O573" s="17"/>
      <c r="P573" s="17"/>
      <c r="Q573" s="17"/>
      <c r="R573" s="17"/>
      <c r="S573" s="17"/>
      <c r="T573" s="17"/>
      <c r="U573" s="17"/>
      <c r="V573" s="19"/>
      <c r="W573" s="17"/>
      <c r="X573" s="17"/>
      <c r="Y573" s="17"/>
    </row>
    <row r="574" spans="1:25">
      <c r="A574" s="17"/>
      <c r="B574" s="17"/>
      <c r="C574" s="17"/>
      <c r="D574" s="17"/>
      <c r="E574" s="17"/>
      <c r="F574" s="17"/>
      <c r="G574" s="17"/>
      <c r="H574" s="17"/>
      <c r="I574" s="17"/>
      <c r="J574" s="17"/>
      <c r="K574" s="17"/>
      <c r="L574" s="17"/>
      <c r="M574" s="17"/>
      <c r="N574" s="17"/>
      <c r="O574" s="17"/>
      <c r="P574" s="17"/>
      <c r="Q574" s="17"/>
      <c r="R574" s="17"/>
      <c r="S574" s="17"/>
      <c r="T574" s="17"/>
      <c r="U574" s="17"/>
      <c r="V574" s="19"/>
      <c r="W574" s="17"/>
      <c r="X574" s="17"/>
      <c r="Y574" s="17"/>
    </row>
    <row r="575" spans="1:25">
      <c r="A575" s="17"/>
      <c r="B575" s="17"/>
      <c r="C575" s="17"/>
      <c r="D575" s="17"/>
      <c r="E575" s="17"/>
      <c r="F575" s="17"/>
      <c r="G575" s="17"/>
      <c r="H575" s="17"/>
      <c r="I575" s="17"/>
      <c r="J575" s="17"/>
      <c r="K575" s="17"/>
      <c r="L575" s="17"/>
      <c r="M575" s="17"/>
      <c r="N575" s="17"/>
      <c r="O575" s="17"/>
      <c r="P575" s="17"/>
      <c r="Q575" s="17"/>
      <c r="R575" s="17"/>
      <c r="S575" s="17"/>
      <c r="T575" s="17"/>
      <c r="U575" s="17"/>
      <c r="V575" s="19"/>
      <c r="W575" s="17"/>
      <c r="X575" s="17"/>
      <c r="Y575" s="17"/>
    </row>
    <row r="576" spans="1:25">
      <c r="A576" s="17"/>
      <c r="B576" s="17"/>
      <c r="C576" s="17"/>
      <c r="D576" s="17"/>
      <c r="E576" s="17"/>
      <c r="F576" s="17"/>
      <c r="G576" s="17"/>
      <c r="H576" s="17"/>
      <c r="I576" s="17"/>
      <c r="J576" s="17"/>
      <c r="K576" s="17"/>
      <c r="L576" s="17"/>
      <c r="M576" s="17"/>
      <c r="N576" s="17"/>
      <c r="O576" s="17"/>
      <c r="P576" s="17"/>
      <c r="Q576" s="17"/>
      <c r="R576" s="17"/>
      <c r="S576" s="17"/>
      <c r="T576" s="17"/>
      <c r="U576" s="17"/>
      <c r="V576" s="19"/>
      <c r="W576" s="17"/>
      <c r="X576" s="17"/>
      <c r="Y576" s="17"/>
    </row>
    <row r="577" spans="1:25">
      <c r="A577" s="17"/>
      <c r="B577" s="17"/>
      <c r="C577" s="17"/>
      <c r="D577" s="17"/>
      <c r="E577" s="17"/>
      <c r="F577" s="17"/>
      <c r="G577" s="17"/>
      <c r="H577" s="17"/>
      <c r="I577" s="17"/>
      <c r="J577" s="17"/>
      <c r="K577" s="17"/>
      <c r="L577" s="17"/>
      <c r="M577" s="17"/>
      <c r="N577" s="17"/>
      <c r="O577" s="17"/>
      <c r="P577" s="17"/>
      <c r="Q577" s="17"/>
      <c r="R577" s="17"/>
      <c r="S577" s="17"/>
      <c r="T577" s="17"/>
      <c r="U577" s="17"/>
      <c r="V577" s="19"/>
      <c r="W577" s="17"/>
      <c r="X577" s="17"/>
      <c r="Y577" s="17"/>
    </row>
    <row r="578" spans="1:25">
      <c r="A578" s="17"/>
      <c r="B578" s="17"/>
      <c r="C578" s="17"/>
      <c r="D578" s="17"/>
      <c r="E578" s="17"/>
      <c r="F578" s="17"/>
      <c r="G578" s="17"/>
      <c r="H578" s="17"/>
      <c r="I578" s="17"/>
      <c r="J578" s="17"/>
      <c r="K578" s="17"/>
      <c r="L578" s="17"/>
      <c r="M578" s="17"/>
      <c r="N578" s="17"/>
      <c r="O578" s="17"/>
      <c r="P578" s="17"/>
      <c r="Q578" s="17"/>
      <c r="R578" s="17"/>
      <c r="S578" s="17"/>
      <c r="T578" s="17"/>
      <c r="U578" s="17"/>
      <c r="V578" s="19"/>
      <c r="W578" s="17"/>
      <c r="X578" s="17"/>
      <c r="Y578" s="17"/>
    </row>
    <row r="579" spans="1:25">
      <c r="A579" s="17"/>
      <c r="B579" s="17"/>
      <c r="C579" s="17"/>
      <c r="D579" s="17"/>
      <c r="E579" s="17"/>
      <c r="F579" s="17"/>
      <c r="G579" s="17"/>
      <c r="H579" s="17"/>
      <c r="I579" s="17"/>
      <c r="J579" s="17"/>
      <c r="K579" s="17"/>
      <c r="L579" s="17"/>
      <c r="M579" s="17"/>
      <c r="N579" s="17"/>
      <c r="O579" s="17"/>
      <c r="P579" s="17"/>
      <c r="Q579" s="17"/>
      <c r="R579" s="17"/>
      <c r="S579" s="17"/>
      <c r="T579" s="17"/>
      <c r="U579" s="17"/>
      <c r="V579" s="19"/>
      <c r="W579" s="17"/>
      <c r="X579" s="17"/>
      <c r="Y579" s="17"/>
    </row>
    <row r="580" spans="1:25">
      <c r="A580" s="17"/>
      <c r="B580" s="17"/>
      <c r="C580" s="17"/>
      <c r="D580" s="17"/>
      <c r="E580" s="17"/>
      <c r="F580" s="17"/>
      <c r="G580" s="17"/>
      <c r="H580" s="17"/>
      <c r="I580" s="17"/>
      <c r="J580" s="17"/>
      <c r="K580" s="17"/>
      <c r="L580" s="17"/>
      <c r="M580" s="17"/>
      <c r="N580" s="17"/>
      <c r="O580" s="17"/>
      <c r="P580" s="17"/>
      <c r="Q580" s="17"/>
      <c r="R580" s="17"/>
      <c r="S580" s="17"/>
      <c r="T580" s="17"/>
      <c r="U580" s="17"/>
      <c r="V580" s="19"/>
      <c r="W580" s="17"/>
      <c r="X580" s="17"/>
      <c r="Y580" s="17"/>
    </row>
    <row r="581" spans="1:25">
      <c r="A581" s="17"/>
      <c r="B581" s="17"/>
      <c r="C581" s="17"/>
      <c r="D581" s="17"/>
      <c r="E581" s="17"/>
      <c r="F581" s="17"/>
      <c r="G581" s="17"/>
      <c r="H581" s="17"/>
      <c r="I581" s="17"/>
      <c r="J581" s="17"/>
      <c r="K581" s="17"/>
      <c r="L581" s="17"/>
      <c r="M581" s="17"/>
      <c r="N581" s="17"/>
      <c r="O581" s="17"/>
      <c r="P581" s="17"/>
      <c r="Q581" s="17"/>
      <c r="R581" s="17"/>
      <c r="S581" s="17"/>
      <c r="T581" s="17"/>
      <c r="U581" s="17"/>
      <c r="V581" s="19"/>
      <c r="W581" s="17"/>
      <c r="X581" s="17"/>
      <c r="Y581" s="17"/>
    </row>
    <row r="582" spans="1:25">
      <c r="A582" s="17"/>
      <c r="B582" s="17"/>
      <c r="C582" s="17"/>
      <c r="D582" s="17"/>
      <c r="E582" s="17"/>
      <c r="F582" s="17"/>
      <c r="G582" s="17"/>
      <c r="H582" s="17"/>
      <c r="I582" s="17"/>
      <c r="J582" s="17"/>
      <c r="K582" s="17"/>
      <c r="L582" s="17"/>
      <c r="M582" s="17"/>
      <c r="N582" s="17"/>
      <c r="O582" s="17"/>
      <c r="P582" s="17"/>
      <c r="Q582" s="17"/>
      <c r="R582" s="17"/>
      <c r="S582" s="17"/>
      <c r="T582" s="17"/>
      <c r="U582" s="17"/>
      <c r="V582" s="19"/>
      <c r="W582" s="17"/>
      <c r="X582" s="17"/>
      <c r="Y582" s="17"/>
    </row>
    <row r="583" spans="1:25">
      <c r="A583" s="17"/>
      <c r="B583" s="17"/>
      <c r="C583" s="17"/>
      <c r="D583" s="17"/>
      <c r="E583" s="17"/>
      <c r="F583" s="17"/>
      <c r="G583" s="17"/>
      <c r="H583" s="17"/>
      <c r="I583" s="17"/>
      <c r="J583" s="17"/>
      <c r="K583" s="17"/>
      <c r="L583" s="17"/>
      <c r="M583" s="17"/>
      <c r="N583" s="17"/>
      <c r="O583" s="17"/>
      <c r="P583" s="17"/>
      <c r="Q583" s="17"/>
      <c r="R583" s="17"/>
      <c r="S583" s="17"/>
      <c r="T583" s="17"/>
      <c r="U583" s="17"/>
      <c r="V583" s="19"/>
      <c r="W583" s="17"/>
      <c r="X583" s="17"/>
      <c r="Y583" s="17"/>
    </row>
    <row r="584" spans="1:25">
      <c r="A584" s="17"/>
      <c r="B584" s="17"/>
      <c r="C584" s="17"/>
      <c r="D584" s="17"/>
      <c r="E584" s="17"/>
      <c r="F584" s="17"/>
      <c r="G584" s="17"/>
      <c r="H584" s="17"/>
      <c r="I584" s="17"/>
      <c r="J584" s="17"/>
      <c r="K584" s="17"/>
      <c r="L584" s="17"/>
      <c r="M584" s="17"/>
      <c r="N584" s="17"/>
      <c r="O584" s="17"/>
      <c r="P584" s="17"/>
      <c r="Q584" s="17"/>
      <c r="R584" s="17"/>
      <c r="S584" s="17"/>
      <c r="T584" s="17"/>
      <c r="U584" s="17"/>
      <c r="V584" s="19"/>
      <c r="W584" s="17"/>
      <c r="X584" s="17"/>
      <c r="Y584" s="17"/>
    </row>
    <row r="585" spans="1:25">
      <c r="A585" s="17"/>
      <c r="B585" s="17"/>
      <c r="C585" s="17"/>
      <c r="D585" s="17"/>
      <c r="E585" s="17"/>
      <c r="F585" s="17"/>
      <c r="G585" s="17"/>
      <c r="H585" s="17"/>
      <c r="I585" s="17"/>
      <c r="J585" s="17"/>
      <c r="K585" s="17"/>
      <c r="L585" s="17"/>
      <c r="M585" s="17"/>
      <c r="N585" s="17"/>
      <c r="O585" s="17"/>
      <c r="P585" s="17"/>
      <c r="Q585" s="17"/>
      <c r="R585" s="17"/>
      <c r="S585" s="17"/>
      <c r="T585" s="17"/>
      <c r="U585" s="17"/>
      <c r="V585" s="19"/>
      <c r="W585" s="17"/>
      <c r="X585" s="17"/>
      <c r="Y585" s="17"/>
    </row>
    <row r="586" spans="1:25">
      <c r="A586" s="17"/>
      <c r="B586" s="17"/>
      <c r="C586" s="17"/>
      <c r="D586" s="17"/>
      <c r="E586" s="17"/>
      <c r="F586" s="17"/>
      <c r="G586" s="17"/>
      <c r="H586" s="17"/>
      <c r="I586" s="17"/>
      <c r="J586" s="17"/>
      <c r="K586" s="17"/>
      <c r="L586" s="17"/>
      <c r="M586" s="17"/>
      <c r="N586" s="17"/>
      <c r="O586" s="17"/>
      <c r="P586" s="17"/>
      <c r="Q586" s="17"/>
      <c r="R586" s="17"/>
      <c r="S586" s="17"/>
      <c r="T586" s="17"/>
      <c r="U586" s="17"/>
      <c r="V586" s="19"/>
      <c r="W586" s="17"/>
      <c r="X586" s="17"/>
      <c r="Y586" s="17"/>
    </row>
    <row r="587" spans="1:25">
      <c r="A587" s="17"/>
      <c r="B587" s="17"/>
      <c r="C587" s="17"/>
      <c r="D587" s="17"/>
      <c r="E587" s="17"/>
      <c r="F587" s="17"/>
      <c r="G587" s="17"/>
      <c r="H587" s="17"/>
      <c r="I587" s="17"/>
      <c r="J587" s="17"/>
      <c r="K587" s="17"/>
      <c r="L587" s="17"/>
      <c r="M587" s="17"/>
      <c r="N587" s="17"/>
      <c r="O587" s="17"/>
      <c r="P587" s="17"/>
      <c r="Q587" s="17"/>
      <c r="R587" s="17"/>
      <c r="S587" s="17"/>
      <c r="T587" s="17"/>
      <c r="U587" s="17"/>
      <c r="V587" s="19"/>
      <c r="W587" s="17"/>
      <c r="X587" s="17"/>
      <c r="Y587" s="17"/>
    </row>
    <row r="588" spans="1:25">
      <c r="A588" s="17"/>
      <c r="B588" s="17"/>
      <c r="C588" s="17"/>
      <c r="D588" s="17"/>
      <c r="E588" s="17"/>
      <c r="F588" s="17"/>
      <c r="G588" s="17"/>
      <c r="H588" s="17"/>
      <c r="I588" s="17"/>
      <c r="J588" s="17"/>
      <c r="K588" s="17"/>
      <c r="L588" s="17"/>
      <c r="M588" s="17"/>
      <c r="N588" s="17"/>
      <c r="O588" s="17"/>
      <c r="P588" s="17"/>
      <c r="Q588" s="17"/>
      <c r="R588" s="17"/>
      <c r="S588" s="17"/>
      <c r="T588" s="17"/>
      <c r="U588" s="17"/>
      <c r="V588" s="19"/>
      <c r="W588" s="17"/>
      <c r="X588" s="17"/>
      <c r="Y588" s="17"/>
    </row>
    <row r="589" spans="1:25">
      <c r="A589" s="17"/>
      <c r="B589" s="17"/>
      <c r="C589" s="17"/>
      <c r="D589" s="17"/>
      <c r="E589" s="17"/>
      <c r="F589" s="17"/>
      <c r="G589" s="17"/>
      <c r="H589" s="17"/>
      <c r="I589" s="17"/>
      <c r="J589" s="17"/>
      <c r="K589" s="17"/>
      <c r="L589" s="17"/>
      <c r="M589" s="17"/>
      <c r="N589" s="17"/>
      <c r="O589" s="17"/>
      <c r="P589" s="17"/>
      <c r="Q589" s="17"/>
      <c r="R589" s="17"/>
      <c r="S589" s="17"/>
      <c r="T589" s="17"/>
      <c r="U589" s="17"/>
      <c r="V589" s="19"/>
      <c r="W589" s="17"/>
      <c r="X589" s="17"/>
      <c r="Y589" s="17"/>
    </row>
    <row r="590" spans="1:25">
      <c r="A590" s="17"/>
      <c r="B590" s="17"/>
      <c r="C590" s="17"/>
      <c r="D590" s="17"/>
      <c r="E590" s="17"/>
      <c r="F590" s="17"/>
      <c r="G590" s="17"/>
      <c r="H590" s="17"/>
      <c r="I590" s="17"/>
      <c r="J590" s="17"/>
      <c r="K590" s="17"/>
      <c r="L590" s="17"/>
      <c r="M590" s="17"/>
      <c r="N590" s="17"/>
      <c r="O590" s="17"/>
      <c r="P590" s="17"/>
      <c r="Q590" s="17"/>
      <c r="R590" s="17"/>
      <c r="S590" s="17"/>
      <c r="T590" s="17"/>
      <c r="U590" s="17"/>
      <c r="V590" s="19"/>
      <c r="W590" s="17"/>
      <c r="X590" s="17"/>
      <c r="Y590" s="17"/>
    </row>
    <row r="591" spans="1:25">
      <c r="A591" s="17"/>
      <c r="B591" s="17"/>
      <c r="C591" s="17"/>
      <c r="D591" s="17"/>
      <c r="E591" s="17"/>
      <c r="F591" s="17"/>
      <c r="G591" s="17"/>
      <c r="H591" s="17"/>
      <c r="I591" s="17"/>
      <c r="J591" s="17"/>
      <c r="K591" s="17"/>
      <c r="L591" s="17"/>
      <c r="M591" s="17"/>
      <c r="N591" s="17"/>
      <c r="O591" s="17"/>
      <c r="P591" s="17"/>
      <c r="Q591" s="17"/>
      <c r="R591" s="17"/>
      <c r="S591" s="17"/>
      <c r="T591" s="17"/>
      <c r="U591" s="17"/>
      <c r="V591" s="19"/>
      <c r="W591" s="17"/>
      <c r="X591" s="17"/>
      <c r="Y591" s="17"/>
    </row>
    <row r="592" spans="1:25">
      <c r="A592" s="17"/>
      <c r="B592" s="17"/>
      <c r="C592" s="17"/>
      <c r="D592" s="17"/>
      <c r="E592" s="17"/>
      <c r="F592" s="17"/>
      <c r="G592" s="17"/>
      <c r="H592" s="17"/>
      <c r="I592" s="17"/>
      <c r="J592" s="17"/>
      <c r="K592" s="17"/>
      <c r="L592" s="17"/>
      <c r="M592" s="17"/>
      <c r="N592" s="17"/>
      <c r="O592" s="17"/>
      <c r="P592" s="17"/>
      <c r="Q592" s="17"/>
      <c r="R592" s="17"/>
      <c r="S592" s="17"/>
      <c r="T592" s="17"/>
      <c r="U592" s="17"/>
      <c r="V592" s="19"/>
      <c r="W592" s="17"/>
      <c r="X592" s="17"/>
      <c r="Y592" s="17"/>
    </row>
    <row r="593" spans="1:25">
      <c r="A593" s="17"/>
      <c r="B593" s="17"/>
      <c r="C593" s="17"/>
      <c r="D593" s="17"/>
      <c r="E593" s="17"/>
      <c r="F593" s="17"/>
      <c r="G593" s="17"/>
      <c r="H593" s="17"/>
      <c r="I593" s="17"/>
      <c r="J593" s="17"/>
      <c r="K593" s="17"/>
      <c r="L593" s="17"/>
      <c r="M593" s="17"/>
      <c r="N593" s="17"/>
      <c r="O593" s="17"/>
      <c r="P593" s="17"/>
      <c r="Q593" s="17"/>
      <c r="R593" s="17"/>
      <c r="S593" s="17"/>
      <c r="T593" s="17"/>
      <c r="U593" s="17"/>
      <c r="V593" s="19"/>
      <c r="W593" s="17"/>
      <c r="X593" s="17"/>
      <c r="Y593" s="17"/>
    </row>
    <row r="594" spans="1:25">
      <c r="A594" s="17"/>
      <c r="B594" s="17"/>
      <c r="C594" s="17"/>
      <c r="D594" s="17"/>
      <c r="E594" s="17"/>
      <c r="F594" s="17"/>
      <c r="G594" s="17"/>
      <c r="H594" s="17"/>
      <c r="I594" s="17"/>
      <c r="J594" s="17"/>
      <c r="K594" s="17"/>
      <c r="L594" s="17"/>
      <c r="M594" s="17"/>
      <c r="N594" s="17"/>
      <c r="O594" s="17"/>
      <c r="P594" s="17"/>
      <c r="Q594" s="17"/>
      <c r="R594" s="17"/>
      <c r="S594" s="17"/>
      <c r="T594" s="17"/>
      <c r="U594" s="17"/>
      <c r="V594" s="19"/>
      <c r="W594" s="17"/>
      <c r="X594" s="17"/>
      <c r="Y594" s="17"/>
    </row>
    <row r="595" spans="1:25">
      <c r="A595" s="17"/>
      <c r="B595" s="17"/>
      <c r="C595" s="17"/>
      <c r="D595" s="17"/>
      <c r="E595" s="17"/>
      <c r="F595" s="17"/>
      <c r="G595" s="17"/>
      <c r="H595" s="17"/>
      <c r="I595" s="17"/>
      <c r="J595" s="17"/>
      <c r="K595" s="17"/>
      <c r="L595" s="17"/>
      <c r="M595" s="17"/>
      <c r="N595" s="17"/>
      <c r="O595" s="17"/>
      <c r="P595" s="17"/>
      <c r="Q595" s="17"/>
      <c r="R595" s="17"/>
      <c r="S595" s="17"/>
      <c r="T595" s="17"/>
      <c r="U595" s="17"/>
      <c r="V595" s="19"/>
      <c r="W595" s="17"/>
      <c r="X595" s="17"/>
      <c r="Y595" s="17"/>
    </row>
    <row r="596" spans="1:25">
      <c r="A596" s="17"/>
      <c r="B596" s="17"/>
      <c r="C596" s="17"/>
      <c r="D596" s="17"/>
      <c r="E596" s="17"/>
      <c r="F596" s="17"/>
      <c r="G596" s="17"/>
      <c r="H596" s="17"/>
      <c r="I596" s="17"/>
      <c r="J596" s="17"/>
      <c r="K596" s="17"/>
      <c r="L596" s="17"/>
      <c r="M596" s="17"/>
      <c r="N596" s="17"/>
      <c r="O596" s="17"/>
      <c r="P596" s="17"/>
      <c r="Q596" s="17"/>
      <c r="R596" s="17"/>
      <c r="S596" s="17"/>
      <c r="T596" s="17"/>
      <c r="U596" s="17"/>
      <c r="V596" s="19"/>
      <c r="W596" s="17"/>
      <c r="X596" s="17"/>
      <c r="Y596" s="17"/>
    </row>
    <row r="597" spans="1:25">
      <c r="A597" s="17"/>
      <c r="B597" s="17"/>
      <c r="C597" s="17"/>
      <c r="D597" s="17"/>
      <c r="E597" s="17"/>
      <c r="F597" s="17"/>
      <c r="G597" s="17"/>
      <c r="H597" s="17"/>
      <c r="I597" s="17"/>
      <c r="J597" s="17"/>
      <c r="K597" s="17"/>
      <c r="L597" s="17"/>
      <c r="M597" s="17"/>
      <c r="N597" s="17"/>
      <c r="O597" s="17"/>
      <c r="P597" s="17"/>
      <c r="Q597" s="17"/>
      <c r="R597" s="17"/>
      <c r="S597" s="17"/>
      <c r="T597" s="17"/>
      <c r="U597" s="17"/>
      <c r="V597" s="19"/>
      <c r="W597" s="17"/>
      <c r="X597" s="17"/>
      <c r="Y597" s="17"/>
    </row>
    <row r="598" spans="1:25">
      <c r="A598" s="17"/>
      <c r="B598" s="17"/>
      <c r="C598" s="17"/>
      <c r="D598" s="17"/>
      <c r="E598" s="17"/>
      <c r="F598" s="17"/>
      <c r="G598" s="17"/>
      <c r="H598" s="17"/>
      <c r="I598" s="17"/>
      <c r="J598" s="17"/>
      <c r="K598" s="17"/>
      <c r="L598" s="17"/>
      <c r="M598" s="17"/>
      <c r="N598" s="17"/>
      <c r="O598" s="17"/>
      <c r="P598" s="17"/>
      <c r="Q598" s="17"/>
      <c r="R598" s="17"/>
      <c r="S598" s="17"/>
      <c r="T598" s="17"/>
      <c r="U598" s="17"/>
      <c r="V598" s="19"/>
      <c r="W598" s="17"/>
      <c r="X598" s="17"/>
      <c r="Y598" s="17"/>
    </row>
    <row r="599" spans="1:25">
      <c r="A599" s="17"/>
      <c r="B599" s="17"/>
      <c r="C599" s="17"/>
      <c r="D599" s="17"/>
      <c r="E599" s="17"/>
      <c r="F599" s="17"/>
      <c r="G599" s="17"/>
      <c r="H599" s="17"/>
      <c r="I599" s="17"/>
      <c r="J599" s="17"/>
      <c r="K599" s="17"/>
      <c r="L599" s="17"/>
      <c r="M599" s="17"/>
      <c r="N599" s="17"/>
      <c r="O599" s="17"/>
      <c r="P599" s="17"/>
      <c r="Q599" s="17"/>
      <c r="R599" s="17"/>
      <c r="S599" s="17"/>
      <c r="T599" s="17"/>
      <c r="U599" s="17"/>
      <c r="V599" s="19"/>
      <c r="W599" s="17"/>
      <c r="X599" s="17"/>
      <c r="Y599" s="17"/>
    </row>
    <row r="600" spans="1:25">
      <c r="A600" s="17"/>
      <c r="B600" s="17"/>
      <c r="C600" s="17"/>
      <c r="D600" s="17"/>
      <c r="E600" s="17"/>
      <c r="F600" s="17"/>
      <c r="G600" s="17"/>
      <c r="H600" s="17"/>
      <c r="I600" s="17"/>
      <c r="J600" s="17"/>
      <c r="K600" s="17"/>
      <c r="L600" s="17"/>
      <c r="M600" s="17"/>
      <c r="N600" s="17"/>
      <c r="O600" s="17"/>
      <c r="P600" s="17"/>
      <c r="Q600" s="17"/>
      <c r="R600" s="17"/>
      <c r="S600" s="17"/>
      <c r="T600" s="17"/>
      <c r="U600" s="17"/>
      <c r="V600" s="19"/>
      <c r="W600" s="17"/>
      <c r="X600" s="17"/>
      <c r="Y600" s="17"/>
    </row>
    <row r="601" spans="1:25">
      <c r="A601" s="17"/>
      <c r="B601" s="17"/>
      <c r="C601" s="17"/>
      <c r="D601" s="17"/>
      <c r="E601" s="17"/>
      <c r="F601" s="17"/>
      <c r="G601" s="17"/>
      <c r="H601" s="17"/>
      <c r="I601" s="17"/>
      <c r="J601" s="17"/>
      <c r="K601" s="17"/>
      <c r="L601" s="17"/>
      <c r="M601" s="17"/>
      <c r="N601" s="17"/>
      <c r="O601" s="17"/>
      <c r="P601" s="17"/>
      <c r="Q601" s="17"/>
      <c r="R601" s="17"/>
      <c r="S601" s="17"/>
      <c r="T601" s="17"/>
      <c r="U601" s="17"/>
      <c r="V601" s="19"/>
      <c r="W601" s="17"/>
      <c r="X601" s="17"/>
      <c r="Y601" s="17"/>
    </row>
    <row r="602" spans="1:25">
      <c r="A602" s="17"/>
      <c r="B602" s="17"/>
      <c r="C602" s="17"/>
      <c r="D602" s="17"/>
      <c r="E602" s="17"/>
      <c r="F602" s="17"/>
      <c r="G602" s="17"/>
      <c r="H602" s="17"/>
      <c r="I602" s="17"/>
      <c r="J602" s="17"/>
      <c r="K602" s="17"/>
      <c r="L602" s="17"/>
      <c r="M602" s="17"/>
      <c r="N602" s="17"/>
      <c r="O602" s="17"/>
      <c r="P602" s="17"/>
      <c r="Q602" s="17"/>
      <c r="R602" s="17"/>
      <c r="S602" s="17"/>
      <c r="T602" s="17"/>
      <c r="U602" s="17"/>
      <c r="V602" s="19"/>
      <c r="W602" s="17"/>
      <c r="X602" s="17"/>
      <c r="Y602" s="17"/>
    </row>
    <row r="603" spans="1:25">
      <c r="A603" s="17"/>
      <c r="B603" s="17"/>
      <c r="C603" s="17"/>
      <c r="D603" s="17"/>
      <c r="E603" s="17"/>
      <c r="F603" s="17"/>
      <c r="G603" s="17"/>
      <c r="H603" s="17"/>
      <c r="I603" s="17"/>
      <c r="J603" s="17"/>
      <c r="K603" s="17"/>
      <c r="L603" s="17"/>
      <c r="M603" s="17"/>
      <c r="N603" s="17"/>
      <c r="O603" s="17"/>
      <c r="P603" s="17"/>
      <c r="Q603" s="17"/>
      <c r="R603" s="17"/>
      <c r="S603" s="17"/>
      <c r="T603" s="17"/>
      <c r="U603" s="17"/>
      <c r="V603" s="19"/>
      <c r="W603" s="17"/>
      <c r="X603" s="17"/>
      <c r="Y603" s="17"/>
    </row>
    <row r="604" spans="1:25">
      <c r="A604" s="17"/>
      <c r="B604" s="17"/>
      <c r="C604" s="17"/>
      <c r="D604" s="17"/>
      <c r="E604" s="17"/>
      <c r="F604" s="17"/>
      <c r="G604" s="17"/>
      <c r="H604" s="17"/>
      <c r="I604" s="17"/>
      <c r="J604" s="17"/>
      <c r="K604" s="17"/>
      <c r="L604" s="17"/>
      <c r="M604" s="17"/>
      <c r="N604" s="17"/>
      <c r="O604" s="17"/>
      <c r="P604" s="17"/>
      <c r="Q604" s="17"/>
      <c r="R604" s="17"/>
      <c r="S604" s="17"/>
      <c r="T604" s="17"/>
      <c r="U604" s="17"/>
      <c r="V604" s="19"/>
      <c r="W604" s="17"/>
      <c r="X604" s="17"/>
      <c r="Y604" s="17"/>
    </row>
    <row r="605" spans="1:25">
      <c r="A605" s="17"/>
      <c r="B605" s="17"/>
      <c r="C605" s="17"/>
      <c r="D605" s="17"/>
      <c r="E605" s="17"/>
      <c r="F605" s="17"/>
      <c r="G605" s="17"/>
      <c r="H605" s="17"/>
      <c r="I605" s="17"/>
      <c r="J605" s="17"/>
      <c r="K605" s="17"/>
      <c r="L605" s="17"/>
      <c r="M605" s="17"/>
      <c r="N605" s="17"/>
      <c r="O605" s="17"/>
      <c r="P605" s="17"/>
      <c r="Q605" s="17"/>
      <c r="R605" s="17"/>
      <c r="S605" s="17"/>
      <c r="T605" s="17"/>
      <c r="U605" s="17"/>
      <c r="V605" s="19"/>
      <c r="W605" s="17"/>
      <c r="X605" s="17"/>
      <c r="Y605" s="17"/>
    </row>
    <row r="606" spans="1:25">
      <c r="A606" s="17"/>
      <c r="B606" s="17"/>
      <c r="C606" s="17"/>
      <c r="D606" s="17"/>
      <c r="E606" s="17"/>
      <c r="F606" s="17"/>
      <c r="G606" s="17"/>
      <c r="H606" s="17"/>
      <c r="I606" s="17"/>
      <c r="J606" s="17"/>
      <c r="K606" s="17"/>
      <c r="L606" s="17"/>
      <c r="M606" s="17"/>
      <c r="N606" s="17"/>
      <c r="O606" s="17"/>
      <c r="P606" s="17"/>
      <c r="Q606" s="17"/>
      <c r="R606" s="17"/>
      <c r="S606" s="17"/>
      <c r="T606" s="17"/>
      <c r="U606" s="17"/>
      <c r="V606" s="19"/>
      <c r="W606" s="17"/>
      <c r="X606" s="17"/>
      <c r="Y606" s="17"/>
    </row>
    <row r="607" spans="1:25">
      <c r="A607" s="17"/>
      <c r="B607" s="17"/>
      <c r="C607" s="17"/>
      <c r="D607" s="17"/>
      <c r="E607" s="17"/>
      <c r="F607" s="17"/>
      <c r="G607" s="17"/>
      <c r="H607" s="17"/>
      <c r="I607" s="17"/>
      <c r="J607" s="17"/>
      <c r="K607" s="17"/>
      <c r="L607" s="17"/>
      <c r="M607" s="17"/>
      <c r="N607" s="17"/>
      <c r="O607" s="17"/>
      <c r="P607" s="17"/>
      <c r="Q607" s="17"/>
      <c r="R607" s="17"/>
      <c r="S607" s="17"/>
      <c r="T607" s="17"/>
      <c r="U607" s="17"/>
      <c r="V607" s="19"/>
      <c r="W607" s="17"/>
      <c r="X607" s="17"/>
      <c r="Y607" s="17"/>
    </row>
    <row r="608" spans="1:25">
      <c r="A608" s="17"/>
      <c r="B608" s="17"/>
      <c r="C608" s="17"/>
      <c r="D608" s="17"/>
      <c r="E608" s="17"/>
      <c r="F608" s="17"/>
      <c r="G608" s="17"/>
      <c r="H608" s="17"/>
      <c r="I608" s="17"/>
      <c r="J608" s="17"/>
      <c r="K608" s="17"/>
      <c r="L608" s="17"/>
      <c r="M608" s="17"/>
      <c r="N608" s="17"/>
      <c r="O608" s="17"/>
      <c r="P608" s="17"/>
      <c r="Q608" s="17"/>
      <c r="R608" s="17"/>
      <c r="S608" s="17"/>
      <c r="T608" s="17"/>
      <c r="U608" s="17"/>
      <c r="V608" s="19"/>
      <c r="W608" s="17"/>
      <c r="X608" s="17"/>
      <c r="Y608" s="17"/>
    </row>
    <row r="609" spans="1:25">
      <c r="A609" s="17"/>
      <c r="B609" s="17"/>
      <c r="C609" s="17"/>
      <c r="D609" s="17"/>
      <c r="E609" s="17"/>
      <c r="F609" s="17"/>
      <c r="G609" s="17"/>
      <c r="H609" s="17"/>
      <c r="I609" s="17"/>
      <c r="J609" s="17"/>
      <c r="K609" s="17"/>
      <c r="L609" s="17"/>
      <c r="M609" s="17"/>
      <c r="N609" s="17"/>
      <c r="O609" s="17"/>
      <c r="P609" s="17"/>
      <c r="Q609" s="17"/>
      <c r="R609" s="17"/>
      <c r="S609" s="17"/>
      <c r="T609" s="17"/>
      <c r="U609" s="17"/>
      <c r="V609" s="19"/>
      <c r="W609" s="17"/>
      <c r="X609" s="17"/>
      <c r="Y609" s="17"/>
    </row>
    <row r="610" spans="1:25">
      <c r="A610" s="17"/>
      <c r="B610" s="17"/>
      <c r="C610" s="17"/>
      <c r="D610" s="17"/>
      <c r="E610" s="17"/>
      <c r="F610" s="17"/>
      <c r="G610" s="17"/>
      <c r="H610" s="17"/>
      <c r="I610" s="17"/>
      <c r="J610" s="17"/>
      <c r="K610" s="17"/>
      <c r="L610" s="17"/>
      <c r="M610" s="17"/>
      <c r="N610" s="17"/>
      <c r="O610" s="17"/>
      <c r="P610" s="17"/>
      <c r="Q610" s="17"/>
      <c r="R610" s="17"/>
      <c r="S610" s="17"/>
      <c r="T610" s="17"/>
      <c r="U610" s="17"/>
      <c r="V610" s="19"/>
      <c r="W610" s="17"/>
      <c r="X610" s="17"/>
      <c r="Y610" s="17"/>
    </row>
    <row r="611" spans="1:25">
      <c r="A611" s="17"/>
      <c r="B611" s="17"/>
      <c r="C611" s="17"/>
      <c r="D611" s="17"/>
      <c r="E611" s="17"/>
      <c r="F611" s="17"/>
      <c r="G611" s="17"/>
      <c r="H611" s="17"/>
      <c r="I611" s="17"/>
      <c r="J611" s="17"/>
      <c r="K611" s="17"/>
      <c r="L611" s="17"/>
      <c r="M611" s="17"/>
      <c r="N611" s="17"/>
      <c r="O611" s="17"/>
      <c r="P611" s="17"/>
      <c r="Q611" s="17"/>
      <c r="R611" s="17"/>
      <c r="S611" s="17"/>
      <c r="T611" s="17"/>
      <c r="U611" s="17"/>
      <c r="V611" s="19"/>
      <c r="W611" s="17"/>
      <c r="X611" s="17"/>
      <c r="Y611" s="17"/>
    </row>
    <row r="612" spans="1:25">
      <c r="A612" s="17"/>
      <c r="B612" s="17"/>
      <c r="C612" s="17"/>
      <c r="D612" s="17"/>
      <c r="E612" s="17"/>
      <c r="F612" s="17"/>
      <c r="G612" s="17"/>
      <c r="H612" s="17"/>
      <c r="I612" s="17"/>
      <c r="J612" s="17"/>
      <c r="K612" s="17"/>
      <c r="L612" s="17"/>
      <c r="M612" s="17"/>
      <c r="N612" s="17"/>
      <c r="O612" s="17"/>
      <c r="P612" s="17"/>
      <c r="Q612" s="17"/>
      <c r="R612" s="17"/>
      <c r="S612" s="17"/>
      <c r="T612" s="17"/>
      <c r="U612" s="17"/>
      <c r="V612" s="19"/>
      <c r="W612" s="17"/>
      <c r="X612" s="17"/>
      <c r="Y612" s="17"/>
    </row>
    <row r="613" spans="1:25">
      <c r="A613" s="17"/>
      <c r="B613" s="17"/>
      <c r="C613" s="17"/>
      <c r="D613" s="17"/>
      <c r="E613" s="17"/>
      <c r="F613" s="17"/>
      <c r="G613" s="17"/>
      <c r="H613" s="17"/>
      <c r="I613" s="17"/>
      <c r="J613" s="17"/>
      <c r="K613" s="17"/>
      <c r="L613" s="17"/>
      <c r="M613" s="17"/>
      <c r="N613" s="17"/>
      <c r="O613" s="17"/>
      <c r="P613" s="17"/>
      <c r="Q613" s="17"/>
      <c r="R613" s="17"/>
      <c r="S613" s="17"/>
      <c r="T613" s="17"/>
      <c r="U613" s="17"/>
      <c r="V613" s="19"/>
      <c r="W613" s="17"/>
      <c r="X613" s="17"/>
      <c r="Y613" s="17"/>
    </row>
    <row r="614" spans="1:25">
      <c r="A614" s="17"/>
      <c r="B614" s="17"/>
      <c r="C614" s="17"/>
      <c r="D614" s="17"/>
      <c r="E614" s="17"/>
      <c r="F614" s="17"/>
      <c r="G614" s="17"/>
      <c r="H614" s="17"/>
      <c r="I614" s="17"/>
      <c r="J614" s="17"/>
      <c r="K614" s="17"/>
      <c r="L614" s="17"/>
      <c r="M614" s="17"/>
      <c r="N614" s="17"/>
      <c r="O614" s="17"/>
      <c r="P614" s="17"/>
      <c r="Q614" s="17"/>
      <c r="R614" s="17"/>
      <c r="S614" s="17"/>
      <c r="T614" s="17"/>
      <c r="U614" s="17"/>
      <c r="V614" s="19"/>
      <c r="W614" s="17"/>
      <c r="X614" s="17"/>
      <c r="Y614" s="17"/>
    </row>
    <row r="615" spans="1:25">
      <c r="A615" s="17"/>
      <c r="B615" s="17"/>
      <c r="C615" s="17"/>
      <c r="D615" s="17"/>
      <c r="E615" s="17"/>
      <c r="F615" s="17"/>
      <c r="G615" s="17"/>
      <c r="H615" s="17"/>
      <c r="I615" s="17"/>
      <c r="J615" s="17"/>
      <c r="K615" s="17"/>
      <c r="L615" s="17"/>
      <c r="M615" s="17"/>
      <c r="N615" s="17"/>
      <c r="O615" s="17"/>
      <c r="P615" s="17"/>
      <c r="Q615" s="17"/>
      <c r="R615" s="17"/>
      <c r="S615" s="17"/>
      <c r="T615" s="17"/>
      <c r="U615" s="17"/>
      <c r="V615" s="19"/>
      <c r="W615" s="17"/>
      <c r="X615" s="17"/>
      <c r="Y615" s="17"/>
    </row>
    <row r="616" spans="1:25">
      <c r="A616" s="17"/>
      <c r="B616" s="17"/>
      <c r="C616" s="17"/>
      <c r="D616" s="17"/>
      <c r="E616" s="17"/>
      <c r="F616" s="17"/>
      <c r="G616" s="17"/>
      <c r="H616" s="17"/>
      <c r="I616" s="17"/>
      <c r="J616" s="17"/>
      <c r="K616" s="17"/>
      <c r="L616" s="17"/>
      <c r="M616" s="17"/>
      <c r="N616" s="17"/>
      <c r="O616" s="17"/>
      <c r="P616" s="17"/>
      <c r="Q616" s="17"/>
      <c r="R616" s="17"/>
      <c r="S616" s="17"/>
      <c r="T616" s="17"/>
      <c r="U616" s="17"/>
      <c r="V616" s="19"/>
      <c r="W616" s="17"/>
      <c r="X616" s="17"/>
      <c r="Y616" s="17"/>
    </row>
    <row r="617" spans="1:25">
      <c r="A617" s="17"/>
      <c r="B617" s="17"/>
      <c r="C617" s="17"/>
      <c r="D617" s="17"/>
      <c r="E617" s="17"/>
      <c r="F617" s="17"/>
      <c r="G617" s="17"/>
      <c r="H617" s="17"/>
      <c r="I617" s="17"/>
      <c r="J617" s="17"/>
      <c r="K617" s="17"/>
      <c r="L617" s="17"/>
      <c r="M617" s="17"/>
      <c r="N617" s="17"/>
      <c r="O617" s="17"/>
      <c r="P617" s="17"/>
      <c r="Q617" s="17"/>
      <c r="R617" s="17"/>
      <c r="S617" s="17"/>
      <c r="T617" s="17"/>
      <c r="U617" s="17"/>
      <c r="V617" s="19"/>
      <c r="W617" s="17"/>
      <c r="X617" s="17"/>
      <c r="Y617" s="17"/>
    </row>
    <row r="618" spans="1:25">
      <c r="A618" s="17"/>
      <c r="B618" s="17"/>
      <c r="C618" s="17"/>
      <c r="D618" s="17"/>
      <c r="E618" s="17"/>
      <c r="F618" s="17"/>
      <c r="G618" s="17"/>
      <c r="H618" s="17"/>
      <c r="I618" s="17"/>
      <c r="J618" s="17"/>
      <c r="K618" s="17"/>
      <c r="L618" s="17"/>
      <c r="M618" s="17"/>
      <c r="N618" s="17"/>
      <c r="O618" s="17"/>
      <c r="P618" s="17"/>
      <c r="Q618" s="17"/>
      <c r="R618" s="17"/>
      <c r="S618" s="17"/>
      <c r="T618" s="17"/>
      <c r="U618" s="17"/>
      <c r="V618" s="19"/>
      <c r="W618" s="17"/>
      <c r="X618" s="17"/>
      <c r="Y618" s="17"/>
    </row>
    <row r="619" spans="1:25">
      <c r="A619" s="17"/>
      <c r="B619" s="17"/>
      <c r="C619" s="17"/>
      <c r="D619" s="17"/>
      <c r="E619" s="17"/>
      <c r="F619" s="17"/>
      <c r="G619" s="17"/>
      <c r="H619" s="17"/>
      <c r="I619" s="17"/>
      <c r="J619" s="17"/>
      <c r="K619" s="17"/>
      <c r="L619" s="17"/>
      <c r="M619" s="17"/>
      <c r="N619" s="17"/>
      <c r="O619" s="17"/>
      <c r="P619" s="17"/>
      <c r="Q619" s="17"/>
      <c r="R619" s="17"/>
      <c r="S619" s="17"/>
      <c r="T619" s="17"/>
      <c r="U619" s="17"/>
      <c r="V619" s="19"/>
      <c r="W619" s="17"/>
      <c r="X619" s="17"/>
      <c r="Y619" s="17"/>
    </row>
    <row r="620" spans="1:25">
      <c r="A620" s="17"/>
      <c r="B620" s="17"/>
      <c r="C620" s="17"/>
      <c r="D620" s="17"/>
      <c r="E620" s="17"/>
      <c r="F620" s="17"/>
      <c r="G620" s="17"/>
      <c r="H620" s="17"/>
      <c r="I620" s="17"/>
      <c r="J620" s="17"/>
      <c r="K620" s="17"/>
      <c r="L620" s="17"/>
      <c r="M620" s="17"/>
      <c r="N620" s="17"/>
      <c r="O620" s="17"/>
      <c r="P620" s="17"/>
      <c r="Q620" s="17"/>
      <c r="R620" s="17"/>
      <c r="S620" s="17"/>
      <c r="T620" s="17"/>
      <c r="U620" s="17"/>
      <c r="V620" s="19"/>
      <c r="W620" s="17"/>
      <c r="X620" s="17"/>
      <c r="Y620" s="17"/>
    </row>
    <row r="621" spans="1:25">
      <c r="A621" s="17"/>
      <c r="B621" s="17"/>
      <c r="C621" s="17"/>
      <c r="D621" s="17"/>
      <c r="E621" s="17"/>
      <c r="F621" s="17"/>
      <c r="G621" s="17"/>
      <c r="H621" s="17"/>
      <c r="I621" s="17"/>
      <c r="J621" s="17"/>
      <c r="K621" s="17"/>
      <c r="L621" s="17"/>
      <c r="M621" s="17"/>
      <c r="N621" s="17"/>
      <c r="O621" s="17"/>
      <c r="P621" s="17"/>
      <c r="Q621" s="17"/>
      <c r="R621" s="17"/>
      <c r="S621" s="17"/>
      <c r="T621" s="17"/>
      <c r="U621" s="17"/>
      <c r="V621" s="19"/>
      <c r="W621" s="17"/>
      <c r="X621" s="17"/>
      <c r="Y621" s="17"/>
    </row>
    <row r="622" spans="1:25">
      <c r="A622" s="17"/>
      <c r="B622" s="17"/>
      <c r="C622" s="17"/>
      <c r="D622" s="17"/>
      <c r="E622" s="17"/>
      <c r="F622" s="17"/>
      <c r="G622" s="17"/>
      <c r="H622" s="17"/>
      <c r="I622" s="17"/>
      <c r="J622" s="17"/>
      <c r="K622" s="17"/>
      <c r="L622" s="17"/>
      <c r="M622" s="17"/>
      <c r="N622" s="17"/>
      <c r="O622" s="17"/>
      <c r="P622" s="17"/>
      <c r="Q622" s="17"/>
      <c r="R622" s="17"/>
      <c r="S622" s="17"/>
      <c r="T622" s="17"/>
      <c r="U622" s="17"/>
      <c r="V622" s="19"/>
      <c r="W622" s="17"/>
      <c r="X622" s="17"/>
      <c r="Y622" s="17"/>
    </row>
    <row r="623" spans="1:25">
      <c r="A623" s="17"/>
      <c r="B623" s="17"/>
      <c r="C623" s="17"/>
      <c r="D623" s="17"/>
      <c r="E623" s="17"/>
      <c r="F623" s="17"/>
      <c r="G623" s="17"/>
      <c r="H623" s="17"/>
      <c r="I623" s="17"/>
      <c r="J623" s="17"/>
      <c r="K623" s="17"/>
      <c r="L623" s="17"/>
      <c r="M623" s="17"/>
      <c r="N623" s="17"/>
      <c r="O623" s="17"/>
      <c r="P623" s="17"/>
      <c r="Q623" s="17"/>
      <c r="R623" s="17"/>
      <c r="S623" s="17"/>
      <c r="T623" s="17"/>
      <c r="U623" s="17"/>
      <c r="V623" s="19"/>
      <c r="W623" s="17"/>
      <c r="X623" s="17"/>
      <c r="Y623" s="17"/>
    </row>
    <row r="624" spans="1:25">
      <c r="A624" s="17"/>
      <c r="B624" s="17"/>
      <c r="C624" s="17"/>
      <c r="D624" s="17"/>
      <c r="E624" s="17"/>
      <c r="F624" s="17"/>
      <c r="G624" s="17"/>
      <c r="H624" s="17"/>
      <c r="I624" s="17"/>
      <c r="J624" s="17"/>
      <c r="K624" s="17"/>
      <c r="L624" s="17"/>
      <c r="M624" s="17"/>
      <c r="N624" s="17"/>
      <c r="O624" s="17"/>
      <c r="P624" s="17"/>
      <c r="Q624" s="17"/>
      <c r="R624" s="17"/>
      <c r="S624" s="17"/>
      <c r="T624" s="17"/>
      <c r="U624" s="17"/>
      <c r="V624" s="19"/>
      <c r="W624" s="17"/>
      <c r="X624" s="17"/>
      <c r="Y624" s="17"/>
    </row>
    <row r="625" spans="1:25">
      <c r="A625" s="17"/>
      <c r="B625" s="17"/>
      <c r="C625" s="17"/>
      <c r="D625" s="17"/>
      <c r="E625" s="17"/>
      <c r="F625" s="17"/>
      <c r="G625" s="17"/>
      <c r="H625" s="17"/>
      <c r="I625" s="17"/>
      <c r="J625" s="17"/>
      <c r="K625" s="17"/>
      <c r="L625" s="17"/>
      <c r="M625" s="17"/>
      <c r="N625" s="17"/>
      <c r="O625" s="17"/>
      <c r="P625" s="17"/>
      <c r="Q625" s="17"/>
      <c r="R625" s="17"/>
      <c r="S625" s="17"/>
      <c r="T625" s="17"/>
      <c r="U625" s="17"/>
      <c r="V625" s="19"/>
      <c r="W625" s="17"/>
      <c r="X625" s="17"/>
      <c r="Y625" s="17"/>
    </row>
    <row r="626" spans="1:25">
      <c r="A626" s="17"/>
      <c r="B626" s="17"/>
      <c r="C626" s="17"/>
      <c r="D626" s="17"/>
      <c r="E626" s="17"/>
      <c r="F626" s="17"/>
      <c r="G626" s="17"/>
      <c r="H626" s="17"/>
      <c r="I626" s="17"/>
      <c r="J626" s="17"/>
      <c r="K626" s="17"/>
      <c r="L626" s="17"/>
      <c r="M626" s="17"/>
      <c r="N626" s="17"/>
      <c r="O626" s="17"/>
      <c r="P626" s="17"/>
      <c r="Q626" s="17"/>
      <c r="R626" s="17"/>
      <c r="S626" s="17"/>
      <c r="T626" s="17"/>
      <c r="U626" s="17"/>
      <c r="V626" s="19"/>
      <c r="W626" s="17"/>
      <c r="X626" s="17"/>
      <c r="Y626" s="17"/>
    </row>
    <row r="627" spans="1:25">
      <c r="A627" s="17"/>
      <c r="B627" s="17"/>
      <c r="C627" s="17"/>
      <c r="D627" s="17"/>
      <c r="E627" s="17"/>
      <c r="F627" s="17"/>
      <c r="G627" s="17"/>
      <c r="H627" s="17"/>
      <c r="I627" s="17"/>
      <c r="J627" s="17"/>
      <c r="K627" s="17"/>
      <c r="L627" s="17"/>
      <c r="M627" s="17"/>
      <c r="N627" s="17"/>
      <c r="O627" s="17"/>
      <c r="P627" s="17"/>
      <c r="Q627" s="17"/>
      <c r="R627" s="17"/>
      <c r="S627" s="17"/>
      <c r="T627" s="17"/>
      <c r="U627" s="17"/>
      <c r="V627" s="19"/>
      <c r="W627" s="17"/>
      <c r="X627" s="17"/>
      <c r="Y627" s="17"/>
    </row>
    <row r="628" spans="1:25">
      <c r="A628" s="17"/>
      <c r="B628" s="17"/>
      <c r="C628" s="17"/>
      <c r="D628" s="17"/>
      <c r="E628" s="17"/>
      <c r="F628" s="17"/>
      <c r="G628" s="17"/>
      <c r="H628" s="17"/>
      <c r="I628" s="17"/>
      <c r="J628" s="17"/>
      <c r="K628" s="17"/>
      <c r="L628" s="17"/>
      <c r="M628" s="17"/>
      <c r="N628" s="17"/>
      <c r="O628" s="17"/>
      <c r="P628" s="17"/>
      <c r="Q628" s="17"/>
      <c r="R628" s="17"/>
      <c r="S628" s="17"/>
      <c r="T628" s="17"/>
      <c r="U628" s="17"/>
      <c r="V628" s="19"/>
      <c r="W628" s="17"/>
      <c r="X628" s="17"/>
      <c r="Y628" s="17"/>
    </row>
    <row r="629" spans="1:25">
      <c r="A629" s="17"/>
      <c r="B629" s="17"/>
      <c r="C629" s="17"/>
      <c r="D629" s="17"/>
      <c r="E629" s="17"/>
      <c r="F629" s="17"/>
      <c r="G629" s="17"/>
      <c r="H629" s="17"/>
      <c r="I629" s="17"/>
      <c r="J629" s="17"/>
      <c r="K629" s="17"/>
      <c r="L629" s="17"/>
      <c r="M629" s="17"/>
      <c r="N629" s="17"/>
      <c r="O629" s="17"/>
      <c r="P629" s="17"/>
      <c r="Q629" s="17"/>
      <c r="R629" s="17"/>
      <c r="S629" s="17"/>
      <c r="T629" s="17"/>
      <c r="U629" s="17"/>
      <c r="V629" s="19"/>
      <c r="W629" s="17"/>
      <c r="X629" s="17"/>
      <c r="Y629" s="17"/>
    </row>
    <row r="630" spans="1:25">
      <c r="A630" s="17"/>
      <c r="B630" s="17"/>
      <c r="C630" s="17"/>
      <c r="D630" s="17"/>
      <c r="E630" s="17"/>
      <c r="F630" s="17"/>
      <c r="G630" s="17"/>
      <c r="H630" s="17"/>
      <c r="I630" s="17"/>
      <c r="J630" s="17"/>
      <c r="K630" s="17"/>
      <c r="L630" s="17"/>
      <c r="M630" s="17"/>
      <c r="N630" s="17"/>
      <c r="O630" s="17"/>
      <c r="P630" s="17"/>
      <c r="Q630" s="17"/>
      <c r="R630" s="17"/>
      <c r="S630" s="17"/>
      <c r="T630" s="17"/>
      <c r="U630" s="17"/>
      <c r="V630" s="19"/>
      <c r="W630" s="17"/>
      <c r="X630" s="17"/>
      <c r="Y630" s="17"/>
    </row>
    <row r="631" spans="1:25">
      <c r="A631" s="17"/>
      <c r="B631" s="17"/>
      <c r="C631" s="17"/>
      <c r="D631" s="17"/>
      <c r="E631" s="17"/>
      <c r="F631" s="17"/>
      <c r="G631" s="17"/>
      <c r="H631" s="17"/>
      <c r="I631" s="17"/>
      <c r="J631" s="17"/>
      <c r="K631" s="17"/>
      <c r="L631" s="17"/>
      <c r="M631" s="17"/>
      <c r="N631" s="17"/>
      <c r="O631" s="17"/>
      <c r="P631" s="17"/>
      <c r="Q631" s="17"/>
      <c r="R631" s="17"/>
      <c r="S631" s="17"/>
      <c r="T631" s="17"/>
      <c r="U631" s="17"/>
      <c r="V631" s="19"/>
      <c r="W631" s="17"/>
      <c r="X631" s="17"/>
      <c r="Y631" s="17"/>
    </row>
    <row r="632" spans="1:25">
      <c r="A632" s="17"/>
      <c r="B632" s="17"/>
      <c r="C632" s="17"/>
      <c r="D632" s="17"/>
      <c r="E632" s="17"/>
      <c r="F632" s="17"/>
      <c r="G632" s="17"/>
      <c r="H632" s="17"/>
      <c r="I632" s="17"/>
      <c r="J632" s="17"/>
      <c r="K632" s="17"/>
      <c r="L632" s="17"/>
      <c r="M632" s="17"/>
      <c r="N632" s="17"/>
      <c r="O632" s="17"/>
      <c r="P632" s="17"/>
      <c r="Q632" s="17"/>
      <c r="R632" s="17"/>
      <c r="S632" s="17"/>
      <c r="T632" s="17"/>
      <c r="U632" s="17"/>
      <c r="V632" s="19"/>
      <c r="W632" s="17"/>
      <c r="X632" s="17"/>
      <c r="Y632" s="17"/>
    </row>
    <row r="633" spans="1:25">
      <c r="A633" s="17"/>
      <c r="B633" s="17"/>
      <c r="C633" s="17"/>
      <c r="D633" s="17"/>
      <c r="E633" s="17"/>
      <c r="F633" s="17"/>
      <c r="G633" s="17"/>
      <c r="H633" s="17"/>
      <c r="I633" s="17"/>
      <c r="J633" s="17"/>
      <c r="K633" s="17"/>
      <c r="L633" s="17"/>
      <c r="M633" s="17"/>
      <c r="N633" s="17"/>
      <c r="O633" s="17"/>
      <c r="P633" s="17"/>
      <c r="Q633" s="17"/>
      <c r="R633" s="17"/>
      <c r="S633" s="17"/>
      <c r="T633" s="17"/>
      <c r="U633" s="17"/>
      <c r="V633" s="19"/>
      <c r="W633" s="17"/>
      <c r="X633" s="17"/>
      <c r="Y633" s="17"/>
    </row>
    <row r="634" spans="1:25">
      <c r="A634" s="17"/>
      <c r="B634" s="17"/>
      <c r="C634" s="17"/>
      <c r="D634" s="17"/>
      <c r="E634" s="17"/>
      <c r="F634" s="17"/>
      <c r="G634" s="17"/>
      <c r="H634" s="17"/>
      <c r="I634" s="17"/>
      <c r="J634" s="17"/>
      <c r="K634" s="17"/>
      <c r="L634" s="17"/>
      <c r="M634" s="17"/>
      <c r="N634" s="17"/>
      <c r="O634" s="17"/>
      <c r="P634" s="17"/>
      <c r="Q634" s="17"/>
      <c r="R634" s="17"/>
      <c r="S634" s="17"/>
      <c r="T634" s="17"/>
      <c r="U634" s="17"/>
      <c r="V634" s="19"/>
      <c r="W634" s="17"/>
      <c r="X634" s="17"/>
      <c r="Y634" s="17"/>
    </row>
    <row r="635" spans="1:25">
      <c r="A635" s="17"/>
      <c r="B635" s="17"/>
      <c r="C635" s="17"/>
      <c r="D635" s="17"/>
      <c r="E635" s="17"/>
      <c r="F635" s="17"/>
      <c r="G635" s="17"/>
      <c r="H635" s="17"/>
      <c r="I635" s="17"/>
      <c r="J635" s="17"/>
      <c r="K635" s="17"/>
      <c r="L635" s="17"/>
      <c r="M635" s="17"/>
      <c r="N635" s="17"/>
      <c r="O635" s="17"/>
      <c r="P635" s="17"/>
      <c r="Q635" s="17"/>
      <c r="R635" s="17"/>
      <c r="S635" s="17"/>
      <c r="T635" s="17"/>
      <c r="U635" s="17"/>
      <c r="V635" s="19"/>
      <c r="W635" s="17"/>
      <c r="X635" s="17"/>
      <c r="Y635" s="17"/>
    </row>
    <row r="636" spans="1:25">
      <c r="A636" s="17"/>
      <c r="B636" s="17"/>
      <c r="C636" s="17"/>
      <c r="D636" s="17"/>
      <c r="E636" s="17"/>
      <c r="F636" s="17"/>
      <c r="G636" s="17"/>
      <c r="H636" s="17"/>
      <c r="I636" s="17"/>
      <c r="J636" s="17"/>
      <c r="K636" s="17"/>
      <c r="L636" s="17"/>
      <c r="M636" s="17"/>
      <c r="N636" s="17"/>
      <c r="O636" s="17"/>
      <c r="P636" s="17"/>
      <c r="Q636" s="17"/>
      <c r="R636" s="17"/>
      <c r="S636" s="17"/>
      <c r="T636" s="17"/>
      <c r="U636" s="17"/>
      <c r="V636" s="19"/>
      <c r="W636" s="17"/>
      <c r="X636" s="17"/>
      <c r="Y636" s="17"/>
    </row>
    <row r="637" spans="1:25">
      <c r="A637" s="17"/>
      <c r="B637" s="17"/>
      <c r="C637" s="17"/>
      <c r="D637" s="17"/>
      <c r="E637" s="17"/>
      <c r="F637" s="17"/>
      <c r="G637" s="17"/>
      <c r="H637" s="17"/>
      <c r="I637" s="17"/>
      <c r="J637" s="17"/>
      <c r="K637" s="17"/>
      <c r="L637" s="17"/>
      <c r="M637" s="17"/>
      <c r="N637" s="17"/>
      <c r="O637" s="17"/>
      <c r="P637" s="17"/>
      <c r="Q637" s="17"/>
      <c r="R637" s="17"/>
      <c r="S637" s="17"/>
      <c r="T637" s="17"/>
      <c r="U637" s="17"/>
      <c r="V637" s="19"/>
      <c r="W637" s="17"/>
      <c r="X637" s="17"/>
      <c r="Y637" s="17"/>
    </row>
    <row r="638" spans="1:25">
      <c r="A638" s="17"/>
      <c r="B638" s="17"/>
      <c r="C638" s="17"/>
      <c r="D638" s="17"/>
      <c r="E638" s="17"/>
      <c r="F638" s="17"/>
      <c r="G638" s="17"/>
      <c r="H638" s="17"/>
      <c r="I638" s="17"/>
      <c r="J638" s="17"/>
      <c r="K638" s="17"/>
      <c r="L638" s="17"/>
      <c r="M638" s="17"/>
      <c r="N638" s="17"/>
      <c r="O638" s="17"/>
      <c r="P638" s="17"/>
      <c r="Q638" s="17"/>
      <c r="R638" s="17"/>
      <c r="S638" s="17"/>
      <c r="T638" s="17"/>
      <c r="U638" s="17"/>
      <c r="V638" s="19"/>
      <c r="W638" s="17"/>
      <c r="X638" s="17"/>
      <c r="Y638" s="17"/>
    </row>
    <row r="639" spans="1:25">
      <c r="A639" s="17"/>
      <c r="B639" s="17"/>
      <c r="C639" s="17"/>
      <c r="D639" s="17"/>
      <c r="E639" s="17"/>
      <c r="F639" s="17"/>
      <c r="G639" s="17"/>
      <c r="H639" s="17"/>
      <c r="I639" s="17"/>
      <c r="J639" s="17"/>
      <c r="K639" s="17"/>
      <c r="L639" s="17"/>
      <c r="M639" s="17"/>
      <c r="N639" s="17"/>
      <c r="O639" s="17"/>
      <c r="P639" s="17"/>
      <c r="Q639" s="17"/>
      <c r="R639" s="17"/>
      <c r="S639" s="17"/>
      <c r="T639" s="17"/>
      <c r="U639" s="17"/>
      <c r="V639" s="19"/>
      <c r="W639" s="17"/>
      <c r="X639" s="17"/>
      <c r="Y639" s="17"/>
    </row>
    <row r="640" spans="1:25">
      <c r="A640" s="17"/>
      <c r="B640" s="17"/>
      <c r="C640" s="17"/>
      <c r="D640" s="17"/>
      <c r="E640" s="17"/>
      <c r="F640" s="17"/>
      <c r="G640" s="17"/>
      <c r="H640" s="17"/>
      <c r="I640" s="17"/>
      <c r="J640" s="17"/>
      <c r="K640" s="17"/>
      <c r="L640" s="17"/>
      <c r="M640" s="17"/>
      <c r="N640" s="17"/>
      <c r="O640" s="17"/>
      <c r="P640" s="17"/>
      <c r="Q640" s="17"/>
      <c r="R640" s="17"/>
      <c r="S640" s="17"/>
      <c r="T640" s="17"/>
      <c r="U640" s="17"/>
      <c r="V640" s="19"/>
      <c r="W640" s="17"/>
      <c r="X640" s="17"/>
      <c r="Y640" s="17"/>
    </row>
    <row r="641" spans="1:25">
      <c r="A641" s="17"/>
      <c r="B641" s="17"/>
      <c r="C641" s="17"/>
      <c r="D641" s="17"/>
      <c r="E641" s="17"/>
      <c r="F641" s="17"/>
      <c r="G641" s="17"/>
      <c r="H641" s="17"/>
      <c r="I641" s="17"/>
      <c r="J641" s="17"/>
      <c r="K641" s="17"/>
      <c r="L641" s="17"/>
      <c r="M641" s="17"/>
      <c r="N641" s="17"/>
      <c r="O641" s="17"/>
      <c r="P641" s="17"/>
      <c r="Q641" s="17"/>
      <c r="R641" s="17"/>
      <c r="S641" s="17"/>
      <c r="T641" s="17"/>
      <c r="U641" s="17"/>
      <c r="V641" s="19"/>
      <c r="W641" s="17"/>
      <c r="X641" s="17"/>
      <c r="Y641" s="17"/>
    </row>
    <row r="642" spans="1:25">
      <c r="A642" s="17"/>
      <c r="B642" s="17"/>
      <c r="C642" s="17"/>
      <c r="D642" s="17"/>
      <c r="E642" s="17"/>
      <c r="F642" s="17"/>
      <c r="G642" s="17"/>
      <c r="H642" s="17"/>
      <c r="I642" s="17"/>
      <c r="J642" s="17"/>
      <c r="K642" s="17"/>
      <c r="L642" s="17"/>
      <c r="M642" s="17"/>
      <c r="N642" s="17"/>
      <c r="O642" s="17"/>
      <c r="P642" s="17"/>
      <c r="Q642" s="17"/>
      <c r="R642" s="17"/>
      <c r="S642" s="17"/>
      <c r="T642" s="17"/>
      <c r="U642" s="17"/>
      <c r="V642" s="19"/>
      <c r="W642" s="17"/>
      <c r="X642" s="17"/>
      <c r="Y642" s="17"/>
    </row>
    <row r="643" spans="1:25">
      <c r="A643" s="17"/>
      <c r="B643" s="17"/>
      <c r="C643" s="17"/>
      <c r="D643" s="17"/>
      <c r="E643" s="17"/>
      <c r="F643" s="17"/>
      <c r="G643" s="17"/>
      <c r="H643" s="17"/>
      <c r="I643" s="17"/>
      <c r="J643" s="17"/>
      <c r="K643" s="17"/>
      <c r="L643" s="17"/>
      <c r="M643" s="17"/>
      <c r="N643" s="17"/>
      <c r="O643" s="17"/>
      <c r="P643" s="17"/>
      <c r="Q643" s="17"/>
      <c r="R643" s="17"/>
      <c r="S643" s="17"/>
      <c r="T643" s="17"/>
      <c r="U643" s="17"/>
      <c r="V643" s="19"/>
      <c r="W643" s="17"/>
      <c r="X643" s="17"/>
      <c r="Y643" s="17"/>
    </row>
    <row r="644" spans="1:25">
      <c r="A644" s="17"/>
      <c r="B644" s="17"/>
      <c r="C644" s="17"/>
      <c r="D644" s="17"/>
      <c r="E644" s="17"/>
      <c r="F644" s="17"/>
      <c r="G644" s="17"/>
      <c r="H644" s="17"/>
      <c r="I644" s="17"/>
      <c r="J644" s="17"/>
      <c r="K644" s="17"/>
      <c r="L644" s="17"/>
      <c r="M644" s="17"/>
      <c r="N644" s="17"/>
      <c r="O644" s="17"/>
      <c r="P644" s="17"/>
      <c r="Q644" s="17"/>
      <c r="R644" s="17"/>
      <c r="S644" s="17"/>
      <c r="T644" s="17"/>
      <c r="U644" s="17"/>
      <c r="V644" s="19"/>
      <c r="W644" s="17"/>
      <c r="X644" s="17"/>
      <c r="Y644" s="17"/>
    </row>
    <row r="645" spans="1:25">
      <c r="A645" s="17"/>
      <c r="B645" s="17"/>
      <c r="C645" s="17"/>
      <c r="D645" s="17"/>
      <c r="E645" s="17"/>
      <c r="F645" s="17"/>
      <c r="G645" s="17"/>
      <c r="H645" s="17"/>
      <c r="I645" s="17"/>
      <c r="J645" s="17"/>
      <c r="K645" s="17"/>
      <c r="L645" s="17"/>
      <c r="M645" s="17"/>
      <c r="N645" s="17"/>
      <c r="O645" s="17"/>
      <c r="P645" s="17"/>
      <c r="Q645" s="17"/>
      <c r="R645" s="17"/>
      <c r="S645" s="17"/>
      <c r="T645" s="17"/>
      <c r="U645" s="17"/>
      <c r="V645" s="19"/>
      <c r="W645" s="17"/>
      <c r="X645" s="17"/>
      <c r="Y645" s="17"/>
    </row>
    <row r="646" spans="1:25">
      <c r="A646" s="17"/>
      <c r="B646" s="17"/>
      <c r="C646" s="17"/>
      <c r="D646" s="17"/>
      <c r="E646" s="17"/>
      <c r="F646" s="17"/>
      <c r="G646" s="17"/>
      <c r="H646" s="17"/>
      <c r="I646" s="17"/>
      <c r="J646" s="17"/>
      <c r="K646" s="17"/>
      <c r="L646" s="17"/>
      <c r="M646" s="17"/>
      <c r="N646" s="17"/>
      <c r="O646" s="17"/>
      <c r="P646" s="17"/>
      <c r="Q646" s="17"/>
      <c r="R646" s="17"/>
      <c r="S646" s="17"/>
      <c r="T646" s="17"/>
      <c r="U646" s="17"/>
      <c r="V646" s="19"/>
      <c r="W646" s="17"/>
      <c r="X646" s="17"/>
      <c r="Y646" s="17"/>
    </row>
    <row r="647" spans="1:25">
      <c r="A647" s="17"/>
      <c r="B647" s="17"/>
      <c r="C647" s="17"/>
      <c r="D647" s="17"/>
      <c r="E647" s="17"/>
      <c r="F647" s="17"/>
      <c r="G647" s="17"/>
      <c r="H647" s="17"/>
      <c r="I647" s="17"/>
      <c r="J647" s="17"/>
      <c r="K647" s="17"/>
      <c r="L647" s="17"/>
      <c r="M647" s="17"/>
      <c r="N647" s="17"/>
      <c r="O647" s="17"/>
      <c r="P647" s="17"/>
      <c r="Q647" s="17"/>
      <c r="R647" s="17"/>
      <c r="S647" s="17"/>
      <c r="T647" s="17"/>
      <c r="U647" s="17"/>
      <c r="V647" s="19"/>
      <c r="W647" s="17"/>
      <c r="X647" s="17"/>
      <c r="Y647" s="17"/>
    </row>
    <row r="648" spans="1:25">
      <c r="A648" s="17"/>
      <c r="B648" s="17"/>
      <c r="C648" s="17"/>
      <c r="D648" s="17"/>
      <c r="E648" s="17"/>
      <c r="F648" s="17"/>
      <c r="G648" s="17"/>
      <c r="H648" s="17"/>
      <c r="I648" s="17"/>
      <c r="J648" s="17"/>
      <c r="K648" s="17"/>
      <c r="L648" s="17"/>
      <c r="M648" s="17"/>
      <c r="N648" s="17"/>
      <c r="O648" s="17"/>
      <c r="P648" s="17"/>
      <c r="Q648" s="17"/>
      <c r="R648" s="17"/>
      <c r="S648" s="17"/>
      <c r="T648" s="17"/>
      <c r="U648" s="17"/>
      <c r="V648" s="19"/>
      <c r="W648" s="17"/>
      <c r="X648" s="17"/>
      <c r="Y648" s="17"/>
    </row>
    <row r="649" spans="1:25">
      <c r="A649" s="17"/>
      <c r="B649" s="17"/>
      <c r="C649" s="17"/>
      <c r="D649" s="17"/>
      <c r="E649" s="17"/>
      <c r="F649" s="17"/>
      <c r="G649" s="17"/>
      <c r="H649" s="17"/>
      <c r="I649" s="17"/>
      <c r="J649" s="17"/>
      <c r="K649" s="17"/>
      <c r="L649" s="17"/>
      <c r="M649" s="17"/>
      <c r="N649" s="17"/>
      <c r="O649" s="17"/>
      <c r="P649" s="17"/>
      <c r="Q649" s="17"/>
      <c r="R649" s="17"/>
      <c r="S649" s="17"/>
      <c r="T649" s="17"/>
      <c r="U649" s="17"/>
      <c r="V649" s="19"/>
      <c r="W649" s="17"/>
      <c r="X649" s="17"/>
      <c r="Y649" s="17"/>
    </row>
    <row r="650" spans="1:25">
      <c r="A650" s="17"/>
      <c r="B650" s="17"/>
      <c r="C650" s="17"/>
      <c r="D650" s="17"/>
      <c r="E650" s="17"/>
      <c r="F650" s="17"/>
      <c r="G650" s="17"/>
      <c r="H650" s="17"/>
      <c r="I650" s="17"/>
      <c r="J650" s="17"/>
      <c r="K650" s="17"/>
      <c r="L650" s="17"/>
      <c r="M650" s="17"/>
      <c r="N650" s="17"/>
      <c r="O650" s="17"/>
      <c r="P650" s="17"/>
      <c r="Q650" s="17"/>
      <c r="R650" s="17"/>
      <c r="S650" s="17"/>
      <c r="T650" s="17"/>
      <c r="U650" s="17"/>
      <c r="V650" s="19"/>
      <c r="W650" s="17"/>
      <c r="X650" s="17"/>
      <c r="Y650" s="17"/>
    </row>
    <row r="651" spans="1:25">
      <c r="A651" s="17"/>
      <c r="B651" s="17"/>
      <c r="C651" s="17"/>
      <c r="D651" s="17"/>
      <c r="E651" s="17"/>
      <c r="F651" s="17"/>
      <c r="G651" s="17"/>
      <c r="H651" s="17"/>
      <c r="I651" s="17"/>
      <c r="J651" s="17"/>
      <c r="K651" s="17"/>
      <c r="L651" s="17"/>
      <c r="M651" s="17"/>
      <c r="N651" s="17"/>
      <c r="O651" s="17"/>
      <c r="P651" s="17"/>
      <c r="Q651" s="17"/>
      <c r="R651" s="17"/>
      <c r="S651" s="17"/>
      <c r="T651" s="17"/>
      <c r="U651" s="17"/>
      <c r="V651" s="19"/>
      <c r="W651" s="17"/>
      <c r="X651" s="17"/>
      <c r="Y651" s="17"/>
    </row>
    <row r="652" spans="1:25">
      <c r="A652" s="17"/>
      <c r="B652" s="17"/>
      <c r="C652" s="17"/>
      <c r="D652" s="17"/>
      <c r="E652" s="17"/>
      <c r="F652" s="17"/>
      <c r="G652" s="17"/>
      <c r="H652" s="17"/>
      <c r="I652" s="17"/>
      <c r="J652" s="17"/>
      <c r="K652" s="17"/>
      <c r="L652" s="17"/>
      <c r="M652" s="17"/>
      <c r="N652" s="17"/>
      <c r="O652" s="17"/>
      <c r="P652" s="17"/>
      <c r="Q652" s="17"/>
      <c r="R652" s="17"/>
      <c r="S652" s="17"/>
      <c r="T652" s="17"/>
      <c r="U652" s="17"/>
      <c r="V652" s="19"/>
      <c r="W652" s="17"/>
      <c r="X652" s="17"/>
      <c r="Y652" s="17"/>
    </row>
    <row r="653" spans="1:25">
      <c r="A653" s="17"/>
      <c r="B653" s="17"/>
      <c r="C653" s="17"/>
      <c r="D653" s="17"/>
      <c r="E653" s="17"/>
      <c r="F653" s="17"/>
      <c r="G653" s="17"/>
      <c r="H653" s="17"/>
      <c r="I653" s="17"/>
      <c r="J653" s="17"/>
      <c r="K653" s="17"/>
      <c r="L653" s="17"/>
      <c r="M653" s="17"/>
      <c r="N653" s="17"/>
      <c r="O653" s="17"/>
      <c r="P653" s="17"/>
      <c r="Q653" s="17"/>
      <c r="R653" s="17"/>
      <c r="S653" s="17"/>
      <c r="T653" s="17"/>
      <c r="U653" s="17"/>
      <c r="V653" s="19"/>
      <c r="W653" s="17"/>
      <c r="X653" s="17"/>
      <c r="Y653" s="17"/>
    </row>
    <row r="654" spans="1:25">
      <c r="A654" s="17"/>
      <c r="B654" s="17"/>
      <c r="C654" s="17"/>
      <c r="D654" s="17"/>
      <c r="E654" s="17"/>
      <c r="F654" s="17"/>
      <c r="G654" s="17"/>
      <c r="H654" s="17"/>
      <c r="I654" s="17"/>
      <c r="J654" s="17"/>
      <c r="K654" s="17"/>
      <c r="L654" s="17"/>
      <c r="M654" s="17"/>
      <c r="N654" s="17"/>
      <c r="O654" s="17"/>
      <c r="P654" s="17"/>
      <c r="Q654" s="17"/>
      <c r="R654" s="17"/>
      <c r="S654" s="17"/>
      <c r="T654" s="17"/>
      <c r="U654" s="17"/>
      <c r="V654" s="19"/>
      <c r="W654" s="17"/>
      <c r="X654" s="17"/>
      <c r="Y654" s="17"/>
    </row>
    <row r="655" spans="1:25">
      <c r="A655" s="17"/>
      <c r="B655" s="17"/>
      <c r="C655" s="17"/>
      <c r="D655" s="17"/>
      <c r="E655" s="17"/>
      <c r="F655" s="17"/>
      <c r="G655" s="17"/>
      <c r="H655" s="17"/>
      <c r="I655" s="17"/>
      <c r="J655" s="17"/>
      <c r="K655" s="17"/>
      <c r="L655" s="17"/>
      <c r="M655" s="17"/>
      <c r="N655" s="17"/>
      <c r="O655" s="17"/>
      <c r="P655" s="17"/>
      <c r="Q655" s="17"/>
      <c r="R655" s="17"/>
      <c r="S655" s="17"/>
      <c r="T655" s="17"/>
      <c r="U655" s="17"/>
      <c r="V655" s="19"/>
      <c r="W655" s="17"/>
      <c r="X655" s="17"/>
      <c r="Y655" s="17"/>
    </row>
    <row r="656" spans="1:25">
      <c r="A656" s="17"/>
      <c r="B656" s="17"/>
      <c r="C656" s="17"/>
      <c r="D656" s="17"/>
      <c r="E656" s="17"/>
      <c r="F656" s="17"/>
      <c r="G656" s="17"/>
      <c r="H656" s="17"/>
      <c r="I656" s="17"/>
      <c r="J656" s="17"/>
      <c r="K656" s="17"/>
      <c r="L656" s="17"/>
      <c r="M656" s="17"/>
      <c r="N656" s="17"/>
      <c r="O656" s="17"/>
      <c r="P656" s="17"/>
      <c r="Q656" s="17"/>
      <c r="R656" s="17"/>
      <c r="S656" s="17"/>
      <c r="T656" s="17"/>
      <c r="U656" s="17"/>
      <c r="V656" s="19"/>
      <c r="W656" s="17"/>
      <c r="X656" s="17"/>
      <c r="Y656" s="17"/>
    </row>
    <row r="657" spans="1:25">
      <c r="A657" s="17"/>
      <c r="B657" s="17"/>
      <c r="C657" s="17"/>
      <c r="D657" s="17"/>
      <c r="E657" s="17"/>
      <c r="F657" s="17"/>
      <c r="G657" s="17"/>
      <c r="H657" s="17"/>
      <c r="I657" s="17"/>
      <c r="J657" s="17"/>
      <c r="K657" s="17"/>
      <c r="L657" s="17"/>
      <c r="M657" s="17"/>
      <c r="N657" s="17"/>
      <c r="O657" s="17"/>
      <c r="P657" s="17"/>
      <c r="Q657" s="17"/>
      <c r="R657" s="17"/>
      <c r="S657" s="17"/>
      <c r="T657" s="17"/>
      <c r="U657" s="17"/>
      <c r="V657" s="19"/>
      <c r="W657" s="17"/>
      <c r="X657" s="17"/>
      <c r="Y657" s="17"/>
    </row>
    <row r="658" spans="1:25">
      <c r="A658" s="17"/>
      <c r="B658" s="17"/>
      <c r="C658" s="17"/>
      <c r="D658" s="17"/>
      <c r="E658" s="17"/>
      <c r="F658" s="17"/>
      <c r="G658" s="17"/>
      <c r="H658" s="17"/>
      <c r="I658" s="17"/>
      <c r="J658" s="17"/>
      <c r="K658" s="17"/>
      <c r="L658" s="17"/>
      <c r="M658" s="17"/>
      <c r="N658" s="17"/>
      <c r="O658" s="17"/>
      <c r="P658" s="17"/>
      <c r="Q658" s="17"/>
      <c r="R658" s="17"/>
      <c r="S658" s="17"/>
      <c r="T658" s="17"/>
      <c r="U658" s="17"/>
      <c r="V658" s="19"/>
      <c r="W658" s="17"/>
      <c r="X658" s="17"/>
      <c r="Y658" s="17"/>
    </row>
    <row r="659" spans="1:25">
      <c r="A659" s="17"/>
      <c r="B659" s="17"/>
      <c r="C659" s="17"/>
      <c r="D659" s="17"/>
      <c r="E659" s="17"/>
      <c r="F659" s="17"/>
      <c r="G659" s="17"/>
      <c r="H659" s="17"/>
      <c r="I659" s="17"/>
      <c r="J659" s="17"/>
      <c r="K659" s="17"/>
      <c r="L659" s="17"/>
      <c r="M659" s="17"/>
      <c r="N659" s="17"/>
      <c r="O659" s="17"/>
      <c r="P659" s="17"/>
      <c r="Q659" s="17"/>
      <c r="R659" s="17"/>
      <c r="S659" s="17"/>
      <c r="T659" s="17"/>
      <c r="U659" s="17"/>
      <c r="V659" s="19"/>
      <c r="W659" s="17"/>
      <c r="X659" s="17"/>
      <c r="Y659" s="17"/>
    </row>
    <row r="660" spans="1:25">
      <c r="A660" s="17"/>
      <c r="B660" s="17"/>
      <c r="C660" s="17"/>
      <c r="D660" s="17"/>
      <c r="E660" s="17"/>
      <c r="F660" s="17"/>
      <c r="G660" s="17"/>
      <c r="H660" s="17"/>
      <c r="I660" s="17"/>
      <c r="J660" s="17"/>
      <c r="K660" s="17"/>
      <c r="L660" s="17"/>
      <c r="M660" s="17"/>
      <c r="N660" s="17"/>
      <c r="O660" s="17"/>
      <c r="P660" s="17"/>
      <c r="Q660" s="17"/>
      <c r="R660" s="17"/>
      <c r="S660" s="17"/>
      <c r="T660" s="17"/>
      <c r="U660" s="17"/>
      <c r="V660" s="19"/>
      <c r="W660" s="17"/>
      <c r="X660" s="17"/>
      <c r="Y660" s="17"/>
    </row>
    <row r="661" spans="1:25">
      <c r="A661" s="17"/>
      <c r="B661" s="17"/>
      <c r="C661" s="17"/>
      <c r="D661" s="17"/>
      <c r="E661" s="17"/>
      <c r="F661" s="17"/>
      <c r="G661" s="17"/>
      <c r="H661" s="17"/>
      <c r="I661" s="17"/>
      <c r="J661" s="17"/>
      <c r="K661" s="17"/>
      <c r="L661" s="17"/>
      <c r="M661" s="17"/>
      <c r="N661" s="17"/>
      <c r="O661" s="17"/>
      <c r="P661" s="17"/>
      <c r="Q661" s="17"/>
      <c r="R661" s="17"/>
      <c r="S661" s="17"/>
      <c r="T661" s="17"/>
      <c r="U661" s="17"/>
      <c r="V661" s="19"/>
      <c r="W661" s="17"/>
      <c r="X661" s="17"/>
      <c r="Y661" s="17"/>
    </row>
    <row r="662" spans="1:25">
      <c r="A662" s="17"/>
      <c r="B662" s="17"/>
      <c r="C662" s="17"/>
      <c r="D662" s="17"/>
      <c r="E662" s="17"/>
      <c r="F662" s="17"/>
      <c r="G662" s="17"/>
      <c r="H662" s="17"/>
      <c r="I662" s="17"/>
      <c r="J662" s="17"/>
      <c r="K662" s="17"/>
      <c r="L662" s="17"/>
      <c r="M662" s="17"/>
      <c r="N662" s="17"/>
      <c r="O662" s="17"/>
      <c r="P662" s="17"/>
      <c r="Q662" s="17"/>
      <c r="R662" s="17"/>
      <c r="S662" s="17"/>
      <c r="T662" s="17"/>
      <c r="U662" s="17"/>
      <c r="V662" s="19"/>
      <c r="W662" s="17"/>
      <c r="X662" s="17"/>
      <c r="Y662" s="17"/>
    </row>
    <row r="663" spans="1:25">
      <c r="A663" s="17"/>
      <c r="B663" s="17"/>
      <c r="C663" s="17"/>
      <c r="D663" s="17"/>
      <c r="E663" s="17"/>
      <c r="F663" s="17"/>
      <c r="G663" s="17"/>
      <c r="H663" s="17"/>
      <c r="I663" s="17"/>
      <c r="J663" s="17"/>
      <c r="K663" s="17"/>
      <c r="L663" s="17"/>
      <c r="M663" s="17"/>
      <c r="N663" s="17"/>
      <c r="O663" s="17"/>
      <c r="P663" s="17"/>
      <c r="Q663" s="17"/>
      <c r="R663" s="17"/>
      <c r="S663" s="17"/>
      <c r="T663" s="17"/>
      <c r="U663" s="17"/>
      <c r="V663" s="19"/>
      <c r="W663" s="17"/>
      <c r="X663" s="17"/>
      <c r="Y663" s="17"/>
    </row>
    <row r="664" spans="1:25">
      <c r="A664" s="17"/>
      <c r="B664" s="17"/>
      <c r="C664" s="17"/>
      <c r="D664" s="17"/>
      <c r="E664" s="17"/>
      <c r="F664" s="17"/>
      <c r="G664" s="17"/>
      <c r="H664" s="17"/>
      <c r="I664" s="17"/>
      <c r="J664" s="17"/>
      <c r="K664" s="17"/>
      <c r="L664" s="17"/>
      <c r="M664" s="17"/>
      <c r="N664" s="17"/>
      <c r="O664" s="17"/>
      <c r="P664" s="17"/>
      <c r="Q664" s="17"/>
      <c r="R664" s="17"/>
      <c r="S664" s="17"/>
      <c r="T664" s="17"/>
      <c r="U664" s="17"/>
      <c r="V664" s="19"/>
      <c r="W664" s="17"/>
      <c r="X664" s="17"/>
      <c r="Y664" s="17"/>
    </row>
    <row r="665" spans="1:25">
      <c r="A665" s="17"/>
      <c r="B665" s="17"/>
      <c r="C665" s="17"/>
      <c r="D665" s="17"/>
      <c r="E665" s="17"/>
      <c r="F665" s="17"/>
      <c r="G665" s="17"/>
      <c r="H665" s="17"/>
      <c r="I665" s="17"/>
      <c r="J665" s="17"/>
      <c r="K665" s="17"/>
      <c r="L665" s="17"/>
      <c r="M665" s="17"/>
      <c r="N665" s="17"/>
      <c r="O665" s="17"/>
      <c r="P665" s="17"/>
      <c r="Q665" s="17"/>
      <c r="R665" s="17"/>
      <c r="S665" s="17"/>
      <c r="T665" s="17"/>
      <c r="U665" s="17"/>
      <c r="V665" s="19"/>
      <c r="W665" s="17"/>
      <c r="X665" s="17"/>
      <c r="Y665" s="17"/>
    </row>
    <row r="666" spans="1:25">
      <c r="A666" s="17"/>
      <c r="B666" s="17"/>
      <c r="C666" s="17"/>
      <c r="D666" s="17"/>
      <c r="E666" s="17"/>
      <c r="F666" s="17"/>
      <c r="G666" s="17"/>
      <c r="H666" s="17"/>
      <c r="I666" s="17"/>
      <c r="J666" s="17"/>
      <c r="K666" s="17"/>
      <c r="L666" s="17"/>
      <c r="M666" s="17"/>
      <c r="N666" s="17"/>
      <c r="O666" s="17"/>
      <c r="P666" s="17"/>
      <c r="Q666" s="17"/>
      <c r="R666" s="17"/>
      <c r="S666" s="17"/>
      <c r="T666" s="17"/>
      <c r="U666" s="17"/>
      <c r="V666" s="19"/>
      <c r="W666" s="17"/>
      <c r="X666" s="17"/>
      <c r="Y666" s="17"/>
    </row>
    <row r="667" spans="1:25">
      <c r="A667" s="17"/>
      <c r="B667" s="17"/>
      <c r="C667" s="17"/>
      <c r="D667" s="17"/>
      <c r="E667" s="17"/>
      <c r="F667" s="17"/>
      <c r="G667" s="17"/>
      <c r="H667" s="17"/>
      <c r="I667" s="17"/>
      <c r="J667" s="17"/>
      <c r="K667" s="17"/>
      <c r="L667" s="17"/>
      <c r="M667" s="17"/>
      <c r="N667" s="17"/>
      <c r="O667" s="17"/>
      <c r="P667" s="17"/>
      <c r="Q667" s="17"/>
      <c r="R667" s="17"/>
      <c r="S667" s="17"/>
      <c r="T667" s="17"/>
      <c r="U667" s="17"/>
      <c r="V667" s="19"/>
      <c r="W667" s="17"/>
      <c r="X667" s="17"/>
      <c r="Y667" s="17"/>
    </row>
    <row r="668" spans="1:25">
      <c r="A668" s="17"/>
      <c r="B668" s="17"/>
      <c r="C668" s="17"/>
      <c r="D668" s="17"/>
      <c r="E668" s="17"/>
      <c r="F668" s="17"/>
      <c r="G668" s="17"/>
      <c r="H668" s="17"/>
      <c r="I668" s="17"/>
      <c r="J668" s="17"/>
      <c r="K668" s="17"/>
      <c r="L668" s="17"/>
      <c r="M668" s="17"/>
      <c r="N668" s="17"/>
      <c r="O668" s="17"/>
      <c r="P668" s="17"/>
      <c r="Q668" s="17"/>
      <c r="R668" s="17"/>
      <c r="S668" s="17"/>
      <c r="T668" s="17"/>
      <c r="U668" s="17"/>
      <c r="V668" s="19"/>
      <c r="W668" s="17"/>
      <c r="X668" s="17"/>
      <c r="Y668" s="17"/>
    </row>
    <row r="669" spans="1:25">
      <c r="A669" s="17"/>
      <c r="B669" s="17"/>
      <c r="C669" s="17"/>
      <c r="D669" s="17"/>
      <c r="E669" s="17"/>
      <c r="F669" s="17"/>
      <c r="G669" s="17"/>
      <c r="H669" s="17"/>
      <c r="I669" s="17"/>
      <c r="J669" s="17"/>
      <c r="K669" s="17"/>
      <c r="L669" s="17"/>
      <c r="M669" s="17"/>
      <c r="N669" s="17"/>
      <c r="O669" s="17"/>
      <c r="P669" s="17"/>
      <c r="Q669" s="17"/>
      <c r="R669" s="17"/>
      <c r="S669" s="17"/>
      <c r="T669" s="17"/>
      <c r="U669" s="17"/>
      <c r="V669" s="19"/>
      <c r="W669" s="17"/>
      <c r="X669" s="17"/>
      <c r="Y669" s="17"/>
    </row>
    <row r="670" spans="1:25">
      <c r="A670" s="17"/>
      <c r="B670" s="17"/>
      <c r="C670" s="17"/>
      <c r="D670" s="17"/>
      <c r="E670" s="17"/>
      <c r="F670" s="17"/>
      <c r="G670" s="17"/>
      <c r="H670" s="17"/>
      <c r="I670" s="17"/>
      <c r="J670" s="17"/>
      <c r="K670" s="17"/>
      <c r="L670" s="17"/>
      <c r="M670" s="17"/>
      <c r="N670" s="17"/>
      <c r="O670" s="17"/>
      <c r="P670" s="17"/>
      <c r="Q670" s="17"/>
      <c r="R670" s="17"/>
      <c r="S670" s="17"/>
      <c r="T670" s="17"/>
      <c r="U670" s="17"/>
      <c r="V670" s="19"/>
      <c r="W670" s="17"/>
      <c r="X670" s="17"/>
      <c r="Y670" s="17"/>
    </row>
    <row r="671" spans="1:25">
      <c r="A671" s="17"/>
      <c r="B671" s="17"/>
      <c r="C671" s="17"/>
      <c r="D671" s="17"/>
      <c r="E671" s="17"/>
      <c r="F671" s="17"/>
      <c r="G671" s="17"/>
      <c r="H671" s="17"/>
      <c r="I671" s="17"/>
      <c r="J671" s="17"/>
      <c r="K671" s="17"/>
      <c r="L671" s="17"/>
      <c r="M671" s="17"/>
      <c r="N671" s="17"/>
      <c r="O671" s="17"/>
      <c r="P671" s="17"/>
      <c r="Q671" s="17"/>
      <c r="R671" s="17"/>
      <c r="S671" s="17"/>
      <c r="T671" s="17"/>
      <c r="U671" s="17"/>
      <c r="V671" s="19"/>
      <c r="W671" s="17"/>
      <c r="X671" s="17"/>
      <c r="Y671" s="17"/>
    </row>
    <row r="672" spans="1:25">
      <c r="A672" s="17"/>
      <c r="B672" s="17"/>
      <c r="C672" s="17"/>
      <c r="D672" s="17"/>
      <c r="E672" s="17"/>
      <c r="F672" s="17"/>
      <c r="G672" s="17"/>
      <c r="H672" s="17"/>
      <c r="I672" s="17"/>
      <c r="J672" s="17"/>
      <c r="K672" s="17"/>
      <c r="L672" s="17"/>
      <c r="M672" s="17"/>
      <c r="N672" s="17"/>
      <c r="O672" s="17"/>
      <c r="P672" s="17"/>
      <c r="Q672" s="17"/>
      <c r="R672" s="17"/>
      <c r="S672" s="17"/>
      <c r="T672" s="17"/>
      <c r="U672" s="17"/>
      <c r="V672" s="19"/>
      <c r="W672" s="17"/>
      <c r="X672" s="17"/>
      <c r="Y672" s="17"/>
    </row>
    <row r="673" spans="1:25">
      <c r="A673" s="17"/>
      <c r="B673" s="17"/>
      <c r="C673" s="17"/>
      <c r="D673" s="17"/>
      <c r="E673" s="17"/>
      <c r="F673" s="17"/>
      <c r="G673" s="17"/>
      <c r="H673" s="17"/>
      <c r="I673" s="17"/>
      <c r="J673" s="17"/>
      <c r="K673" s="17"/>
      <c r="L673" s="17"/>
      <c r="M673" s="17"/>
      <c r="N673" s="17"/>
      <c r="O673" s="17"/>
      <c r="P673" s="17"/>
      <c r="Q673" s="17"/>
      <c r="R673" s="17"/>
      <c r="S673" s="17"/>
      <c r="T673" s="17"/>
      <c r="U673" s="17"/>
      <c r="V673" s="19"/>
      <c r="W673" s="17"/>
      <c r="X673" s="17"/>
      <c r="Y673" s="17"/>
    </row>
    <row r="674" spans="1:25">
      <c r="A674" s="17"/>
      <c r="B674" s="17"/>
      <c r="C674" s="17"/>
      <c r="D674" s="17"/>
      <c r="E674" s="17"/>
      <c r="F674" s="17"/>
      <c r="G674" s="17"/>
      <c r="H674" s="17"/>
      <c r="I674" s="17"/>
      <c r="J674" s="17"/>
      <c r="K674" s="17"/>
      <c r="L674" s="17"/>
      <c r="M674" s="17"/>
      <c r="N674" s="17"/>
      <c r="O674" s="17"/>
      <c r="P674" s="17"/>
      <c r="Q674" s="17"/>
      <c r="R674" s="17"/>
      <c r="S674" s="17"/>
      <c r="T674" s="17"/>
      <c r="U674" s="17"/>
      <c r="V674" s="19"/>
      <c r="W674" s="17"/>
      <c r="X674" s="17"/>
      <c r="Y674" s="17"/>
    </row>
    <row r="675" spans="1:25">
      <c r="A675" s="17"/>
      <c r="B675" s="17"/>
      <c r="C675" s="17"/>
      <c r="D675" s="17"/>
      <c r="E675" s="17"/>
      <c r="F675" s="17"/>
      <c r="G675" s="17"/>
      <c r="H675" s="17"/>
      <c r="I675" s="17"/>
      <c r="J675" s="17"/>
      <c r="K675" s="17"/>
      <c r="L675" s="17"/>
      <c r="M675" s="17"/>
      <c r="N675" s="17"/>
      <c r="O675" s="17"/>
      <c r="P675" s="17"/>
      <c r="Q675" s="17"/>
      <c r="R675" s="17"/>
      <c r="S675" s="17"/>
      <c r="T675" s="17"/>
      <c r="U675" s="17"/>
      <c r="V675" s="19"/>
      <c r="W675" s="17"/>
      <c r="X675" s="17"/>
      <c r="Y675" s="17"/>
    </row>
    <row r="676" spans="1:25">
      <c r="A676" s="17"/>
      <c r="B676" s="17"/>
      <c r="C676" s="17"/>
      <c r="D676" s="17"/>
      <c r="E676" s="17"/>
      <c r="F676" s="17"/>
      <c r="G676" s="17"/>
      <c r="H676" s="17"/>
      <c r="I676" s="17"/>
      <c r="J676" s="17"/>
      <c r="K676" s="17"/>
      <c r="L676" s="17"/>
      <c r="M676" s="17"/>
      <c r="N676" s="17"/>
      <c r="O676" s="17"/>
      <c r="P676" s="17"/>
      <c r="Q676" s="17"/>
      <c r="R676" s="17"/>
      <c r="S676" s="17"/>
      <c r="T676" s="17"/>
      <c r="U676" s="17"/>
      <c r="V676" s="19"/>
      <c r="W676" s="17"/>
      <c r="X676" s="17"/>
      <c r="Y676" s="17"/>
    </row>
    <row r="677" spans="1:25">
      <c r="A677" s="17"/>
      <c r="B677" s="17"/>
      <c r="C677" s="17"/>
      <c r="D677" s="17"/>
      <c r="E677" s="17"/>
      <c r="F677" s="17"/>
      <c r="G677" s="17"/>
      <c r="H677" s="17"/>
      <c r="I677" s="17"/>
      <c r="J677" s="17"/>
      <c r="K677" s="17"/>
      <c r="L677" s="17"/>
      <c r="M677" s="17"/>
      <c r="N677" s="17"/>
      <c r="O677" s="17"/>
      <c r="P677" s="17"/>
      <c r="Q677" s="17"/>
      <c r="R677" s="17"/>
      <c r="S677" s="17"/>
      <c r="T677" s="17"/>
      <c r="U677" s="17"/>
      <c r="V677" s="19"/>
      <c r="W677" s="17"/>
      <c r="X677" s="17"/>
      <c r="Y677" s="17"/>
    </row>
    <row r="678" spans="1:25">
      <c r="A678" s="17"/>
      <c r="B678" s="17"/>
      <c r="C678" s="17"/>
      <c r="D678" s="17"/>
      <c r="E678" s="17"/>
      <c r="F678" s="17"/>
      <c r="G678" s="17"/>
      <c r="H678" s="17"/>
      <c r="I678" s="17"/>
      <c r="J678" s="17"/>
      <c r="K678" s="17"/>
      <c r="L678" s="17"/>
      <c r="M678" s="17"/>
      <c r="N678" s="17"/>
      <c r="O678" s="17"/>
      <c r="P678" s="17"/>
      <c r="Q678" s="17"/>
      <c r="R678" s="17"/>
      <c r="S678" s="17"/>
      <c r="T678" s="17"/>
      <c r="U678" s="17"/>
      <c r="V678" s="19"/>
      <c r="W678" s="17"/>
      <c r="X678" s="17"/>
      <c r="Y678" s="17"/>
    </row>
    <row r="679" spans="1:25">
      <c r="A679" s="17"/>
      <c r="B679" s="17"/>
      <c r="C679" s="17"/>
      <c r="D679" s="17"/>
      <c r="E679" s="17"/>
      <c r="F679" s="17"/>
      <c r="G679" s="17"/>
      <c r="H679" s="17"/>
      <c r="I679" s="17"/>
      <c r="J679" s="17"/>
      <c r="K679" s="17"/>
      <c r="L679" s="17"/>
      <c r="M679" s="17"/>
      <c r="N679" s="17"/>
      <c r="O679" s="17"/>
      <c r="P679" s="17"/>
      <c r="Q679" s="17"/>
      <c r="R679" s="17"/>
      <c r="S679" s="17"/>
      <c r="T679" s="17"/>
      <c r="U679" s="17"/>
      <c r="V679" s="19"/>
      <c r="W679" s="17"/>
      <c r="X679" s="17"/>
      <c r="Y679" s="17"/>
    </row>
    <row r="680" spans="1:25">
      <c r="A680" s="17"/>
      <c r="B680" s="17"/>
      <c r="C680" s="17"/>
      <c r="D680" s="17"/>
      <c r="E680" s="17"/>
      <c r="F680" s="17"/>
      <c r="G680" s="17"/>
      <c r="H680" s="17"/>
      <c r="I680" s="17"/>
      <c r="J680" s="17"/>
      <c r="K680" s="17"/>
      <c r="L680" s="17"/>
      <c r="M680" s="17"/>
      <c r="N680" s="17"/>
      <c r="O680" s="17"/>
      <c r="P680" s="17"/>
      <c r="Q680" s="17"/>
      <c r="R680" s="17"/>
      <c r="S680" s="17"/>
      <c r="T680" s="17"/>
      <c r="U680" s="17"/>
      <c r="V680" s="19"/>
      <c r="W680" s="17"/>
      <c r="X680" s="17"/>
      <c r="Y680" s="17"/>
    </row>
    <row r="681" spans="1:25">
      <c r="A681" s="17"/>
      <c r="B681" s="17"/>
      <c r="C681" s="17"/>
      <c r="D681" s="17"/>
      <c r="E681" s="17"/>
      <c r="F681" s="17"/>
      <c r="G681" s="17"/>
      <c r="H681" s="17"/>
      <c r="I681" s="17"/>
      <c r="J681" s="17"/>
      <c r="K681" s="17"/>
      <c r="L681" s="17"/>
      <c r="M681" s="17"/>
      <c r="N681" s="17"/>
      <c r="O681" s="17"/>
      <c r="P681" s="17"/>
      <c r="Q681" s="17"/>
      <c r="R681" s="17"/>
      <c r="S681" s="17"/>
      <c r="T681" s="17"/>
      <c r="U681" s="17"/>
      <c r="V681" s="19"/>
      <c r="W681" s="17"/>
      <c r="X681" s="17"/>
      <c r="Y681" s="17"/>
    </row>
    <row r="682" spans="1:25">
      <c r="A682" s="17"/>
      <c r="B682" s="17"/>
      <c r="C682" s="17"/>
      <c r="D682" s="17"/>
      <c r="E682" s="17"/>
      <c r="F682" s="17"/>
      <c r="G682" s="17"/>
      <c r="H682" s="17"/>
      <c r="I682" s="17"/>
      <c r="J682" s="17"/>
      <c r="K682" s="17"/>
      <c r="L682" s="17"/>
      <c r="M682" s="17"/>
      <c r="N682" s="17"/>
      <c r="O682" s="17"/>
      <c r="P682" s="17"/>
      <c r="Q682" s="17"/>
      <c r="R682" s="17"/>
      <c r="S682" s="17"/>
      <c r="T682" s="17"/>
      <c r="U682" s="17"/>
      <c r="V682" s="19"/>
      <c r="W682" s="17"/>
      <c r="X682" s="17"/>
      <c r="Y682" s="17"/>
    </row>
    <row r="683" spans="1:25">
      <c r="A683" s="17"/>
      <c r="B683" s="17"/>
      <c r="C683" s="17"/>
      <c r="D683" s="17"/>
      <c r="E683" s="17"/>
      <c r="F683" s="17"/>
      <c r="G683" s="17"/>
      <c r="H683" s="17"/>
      <c r="I683" s="17"/>
      <c r="J683" s="17"/>
      <c r="K683" s="17"/>
      <c r="L683" s="17"/>
      <c r="M683" s="17"/>
      <c r="N683" s="17"/>
      <c r="O683" s="17"/>
      <c r="P683" s="17"/>
      <c r="Q683" s="17"/>
      <c r="R683" s="17"/>
      <c r="S683" s="17"/>
      <c r="T683" s="17"/>
      <c r="U683" s="17"/>
      <c r="V683" s="19"/>
      <c r="W683" s="17"/>
      <c r="X683" s="17"/>
      <c r="Y683" s="17"/>
    </row>
    <row r="684" spans="1:25">
      <c r="A684" s="17"/>
      <c r="B684" s="17"/>
      <c r="C684" s="17"/>
      <c r="D684" s="17"/>
      <c r="E684" s="17"/>
      <c r="F684" s="17"/>
      <c r="G684" s="17"/>
      <c r="H684" s="17"/>
      <c r="I684" s="17"/>
      <c r="J684" s="17"/>
      <c r="K684" s="17"/>
      <c r="L684" s="17"/>
      <c r="M684" s="17"/>
      <c r="N684" s="17"/>
      <c r="O684" s="17"/>
      <c r="P684" s="17"/>
      <c r="Q684" s="17"/>
      <c r="R684" s="17"/>
      <c r="S684" s="17"/>
      <c r="T684" s="17"/>
      <c r="U684" s="17"/>
      <c r="V684" s="19"/>
      <c r="W684" s="17"/>
      <c r="X684" s="17"/>
      <c r="Y684" s="17"/>
    </row>
    <row r="685" spans="1:25">
      <c r="A685" s="17"/>
      <c r="B685" s="17"/>
      <c r="C685" s="17"/>
      <c r="D685" s="17"/>
      <c r="E685" s="17"/>
      <c r="F685" s="17"/>
      <c r="G685" s="17"/>
      <c r="H685" s="17"/>
      <c r="I685" s="17"/>
      <c r="J685" s="17"/>
      <c r="K685" s="17"/>
      <c r="L685" s="17"/>
      <c r="M685" s="17"/>
      <c r="N685" s="17"/>
      <c r="O685" s="17"/>
      <c r="P685" s="17"/>
      <c r="Q685" s="17"/>
      <c r="R685" s="17"/>
      <c r="S685" s="17"/>
      <c r="T685" s="17"/>
      <c r="U685" s="17"/>
      <c r="V685" s="19"/>
      <c r="W685" s="17"/>
      <c r="X685" s="17"/>
      <c r="Y685" s="17"/>
    </row>
    <row r="686" spans="1:25">
      <c r="A686" s="17"/>
      <c r="B686" s="17"/>
      <c r="C686" s="17"/>
      <c r="D686" s="17"/>
      <c r="E686" s="17"/>
      <c r="F686" s="17"/>
      <c r="G686" s="17"/>
      <c r="H686" s="17"/>
      <c r="I686" s="17"/>
      <c r="J686" s="17"/>
      <c r="K686" s="17"/>
      <c r="L686" s="17"/>
      <c r="M686" s="17"/>
      <c r="N686" s="17"/>
      <c r="O686" s="17"/>
      <c r="P686" s="17"/>
      <c r="Q686" s="17"/>
      <c r="R686" s="17"/>
      <c r="S686" s="17"/>
      <c r="T686" s="17"/>
      <c r="U686" s="17"/>
      <c r="V686" s="19"/>
      <c r="W686" s="17"/>
      <c r="X686" s="17"/>
      <c r="Y686" s="17"/>
    </row>
    <row r="687" spans="1:25">
      <c r="A687" s="17"/>
      <c r="B687" s="17"/>
      <c r="C687" s="17"/>
      <c r="D687" s="17"/>
      <c r="E687" s="17"/>
      <c r="F687" s="17"/>
      <c r="G687" s="17"/>
      <c r="H687" s="17"/>
      <c r="I687" s="17"/>
      <c r="J687" s="17"/>
      <c r="K687" s="17"/>
      <c r="L687" s="17"/>
      <c r="M687" s="17"/>
      <c r="N687" s="17"/>
      <c r="O687" s="17"/>
      <c r="P687" s="17"/>
      <c r="Q687" s="17"/>
      <c r="R687" s="17"/>
      <c r="S687" s="17"/>
      <c r="T687" s="17"/>
      <c r="U687" s="17"/>
      <c r="V687" s="19"/>
      <c r="W687" s="17"/>
      <c r="X687" s="17"/>
      <c r="Y687" s="17"/>
    </row>
    <row r="688" spans="1:25">
      <c r="A688" s="17"/>
      <c r="B688" s="17"/>
      <c r="C688" s="17"/>
      <c r="D688" s="17"/>
      <c r="E688" s="17"/>
      <c r="F688" s="17"/>
      <c r="G688" s="17"/>
      <c r="H688" s="17"/>
      <c r="I688" s="17"/>
      <c r="J688" s="17"/>
      <c r="K688" s="17"/>
      <c r="L688" s="17"/>
      <c r="M688" s="17"/>
      <c r="N688" s="17"/>
      <c r="O688" s="17"/>
      <c r="P688" s="17"/>
      <c r="Q688" s="17"/>
      <c r="R688" s="17"/>
      <c r="S688" s="17"/>
      <c r="T688" s="17"/>
      <c r="U688" s="17"/>
      <c r="V688" s="19"/>
      <c r="W688" s="17"/>
      <c r="X688" s="17"/>
      <c r="Y688" s="17"/>
    </row>
    <row r="689" spans="1:25">
      <c r="A689" s="17"/>
      <c r="B689" s="17"/>
      <c r="C689" s="17"/>
      <c r="D689" s="17"/>
      <c r="E689" s="17"/>
      <c r="F689" s="17"/>
      <c r="G689" s="17"/>
      <c r="H689" s="17"/>
      <c r="I689" s="17"/>
      <c r="J689" s="17"/>
      <c r="K689" s="17"/>
      <c r="L689" s="17"/>
      <c r="M689" s="17"/>
      <c r="N689" s="17"/>
      <c r="O689" s="17"/>
      <c r="P689" s="17"/>
      <c r="Q689" s="17"/>
      <c r="R689" s="17"/>
      <c r="S689" s="17"/>
      <c r="T689" s="17"/>
      <c r="U689" s="17"/>
      <c r="V689" s="19"/>
      <c r="W689" s="17"/>
      <c r="X689" s="17"/>
      <c r="Y689" s="17"/>
    </row>
    <row r="690" spans="1:25">
      <c r="A690" s="17"/>
      <c r="B690" s="17"/>
      <c r="C690" s="17"/>
      <c r="D690" s="17"/>
      <c r="E690" s="17"/>
      <c r="F690" s="17"/>
      <c r="G690" s="17"/>
      <c r="H690" s="17"/>
      <c r="I690" s="17"/>
      <c r="J690" s="17"/>
      <c r="K690" s="17"/>
      <c r="L690" s="17"/>
      <c r="M690" s="17"/>
      <c r="N690" s="17"/>
      <c r="O690" s="17"/>
      <c r="P690" s="17"/>
      <c r="Q690" s="17"/>
      <c r="R690" s="17"/>
      <c r="S690" s="17"/>
      <c r="T690" s="17"/>
      <c r="U690" s="17"/>
      <c r="V690" s="19"/>
      <c r="W690" s="17"/>
      <c r="X690" s="17"/>
      <c r="Y690" s="17"/>
    </row>
    <row r="691" spans="1:25">
      <c r="A691" s="17"/>
      <c r="B691" s="17"/>
      <c r="C691" s="17"/>
      <c r="D691" s="17"/>
      <c r="E691" s="17"/>
      <c r="F691" s="17"/>
      <c r="G691" s="17"/>
      <c r="H691" s="17"/>
      <c r="I691" s="17"/>
      <c r="J691" s="17"/>
      <c r="K691" s="17"/>
      <c r="L691" s="17"/>
      <c r="M691" s="17"/>
      <c r="N691" s="17"/>
      <c r="O691" s="17"/>
      <c r="P691" s="17"/>
      <c r="Q691" s="17"/>
      <c r="R691" s="17"/>
      <c r="S691" s="17"/>
      <c r="T691" s="17"/>
      <c r="U691" s="17"/>
      <c r="V691" s="19"/>
      <c r="W691" s="17"/>
      <c r="X691" s="17"/>
      <c r="Y691" s="17"/>
    </row>
    <row r="692" spans="1:25">
      <c r="A692" s="17"/>
      <c r="B692" s="17"/>
      <c r="C692" s="17"/>
      <c r="D692" s="17"/>
      <c r="E692" s="17"/>
      <c r="F692" s="17"/>
      <c r="G692" s="17"/>
      <c r="H692" s="17"/>
      <c r="I692" s="17"/>
      <c r="J692" s="17"/>
      <c r="K692" s="17"/>
      <c r="L692" s="17"/>
      <c r="M692" s="17"/>
      <c r="N692" s="17"/>
      <c r="O692" s="17"/>
      <c r="P692" s="17"/>
      <c r="Q692" s="17"/>
      <c r="R692" s="17"/>
      <c r="S692" s="17"/>
      <c r="T692" s="17"/>
      <c r="U692" s="17"/>
      <c r="V692" s="19"/>
      <c r="W692" s="17"/>
      <c r="X692" s="17"/>
      <c r="Y692" s="17"/>
    </row>
    <row r="693" spans="1:25">
      <c r="A693" s="17"/>
      <c r="B693" s="17"/>
      <c r="C693" s="17"/>
      <c r="D693" s="17"/>
      <c r="E693" s="17"/>
      <c r="F693" s="17"/>
      <c r="G693" s="17"/>
      <c r="H693" s="17"/>
      <c r="I693" s="17"/>
      <c r="J693" s="17"/>
      <c r="K693" s="17"/>
      <c r="L693" s="17"/>
      <c r="M693" s="17"/>
      <c r="N693" s="17"/>
      <c r="O693" s="17"/>
      <c r="P693" s="17"/>
      <c r="Q693" s="17"/>
      <c r="R693" s="17"/>
      <c r="S693" s="17"/>
      <c r="T693" s="17"/>
      <c r="U693" s="17"/>
      <c r="V693" s="19"/>
      <c r="W693" s="17"/>
      <c r="X693" s="17"/>
      <c r="Y693" s="17"/>
    </row>
    <row r="694" spans="1:25">
      <c r="A694" s="17"/>
      <c r="B694" s="17"/>
      <c r="C694" s="17"/>
      <c r="D694" s="17"/>
      <c r="E694" s="17"/>
      <c r="F694" s="17"/>
      <c r="G694" s="17"/>
      <c r="H694" s="17"/>
      <c r="I694" s="17"/>
      <c r="J694" s="17"/>
      <c r="K694" s="17"/>
      <c r="L694" s="17"/>
      <c r="M694" s="17"/>
      <c r="N694" s="17"/>
      <c r="O694" s="17"/>
      <c r="P694" s="17"/>
      <c r="Q694" s="17"/>
      <c r="R694" s="17"/>
      <c r="S694" s="17"/>
      <c r="T694" s="17"/>
      <c r="U694" s="17"/>
      <c r="V694" s="19"/>
      <c r="W694" s="17"/>
      <c r="X694" s="17"/>
      <c r="Y694" s="17"/>
    </row>
    <row r="695" spans="1:25">
      <c r="A695" s="17"/>
      <c r="B695" s="17"/>
      <c r="C695" s="17"/>
      <c r="D695" s="17"/>
      <c r="E695" s="17"/>
      <c r="F695" s="17"/>
      <c r="G695" s="17"/>
      <c r="H695" s="17"/>
      <c r="I695" s="17"/>
      <c r="J695" s="17"/>
      <c r="K695" s="17"/>
      <c r="L695" s="17"/>
      <c r="M695" s="17"/>
      <c r="N695" s="17"/>
      <c r="O695" s="17"/>
      <c r="P695" s="17"/>
      <c r="Q695" s="17"/>
      <c r="R695" s="17"/>
      <c r="S695" s="17"/>
      <c r="T695" s="17"/>
      <c r="U695" s="17"/>
      <c r="V695" s="19"/>
      <c r="W695" s="17"/>
      <c r="X695" s="17"/>
      <c r="Y695" s="17"/>
    </row>
    <row r="696" spans="1:25">
      <c r="A696" s="17"/>
      <c r="B696" s="17"/>
      <c r="C696" s="17"/>
      <c r="D696" s="17"/>
      <c r="E696" s="17"/>
      <c r="F696" s="17"/>
      <c r="G696" s="17"/>
      <c r="H696" s="17"/>
      <c r="I696" s="17"/>
      <c r="J696" s="17"/>
      <c r="K696" s="17"/>
      <c r="L696" s="17"/>
      <c r="M696" s="17"/>
      <c r="N696" s="17"/>
      <c r="O696" s="17"/>
      <c r="P696" s="17"/>
      <c r="Q696" s="17"/>
      <c r="R696" s="17"/>
      <c r="S696" s="17"/>
      <c r="T696" s="17"/>
      <c r="U696" s="17"/>
      <c r="V696" s="19"/>
      <c r="W696" s="17"/>
      <c r="X696" s="17"/>
      <c r="Y696" s="17"/>
    </row>
    <row r="697" spans="1:25">
      <c r="A697" s="17"/>
      <c r="B697" s="17"/>
      <c r="C697" s="17"/>
      <c r="D697" s="17"/>
      <c r="E697" s="17"/>
      <c r="F697" s="17"/>
      <c r="G697" s="17"/>
      <c r="H697" s="17"/>
      <c r="I697" s="17"/>
      <c r="J697" s="17"/>
      <c r="K697" s="17"/>
      <c r="L697" s="17"/>
      <c r="M697" s="17"/>
      <c r="N697" s="17"/>
      <c r="O697" s="17"/>
      <c r="P697" s="17"/>
      <c r="Q697" s="17"/>
      <c r="R697" s="17"/>
      <c r="S697" s="17"/>
      <c r="T697" s="17"/>
      <c r="U697" s="17"/>
      <c r="V697" s="19"/>
      <c r="W697" s="17"/>
      <c r="X697" s="17"/>
      <c r="Y697" s="17"/>
    </row>
    <row r="698" spans="1:25">
      <c r="A698" s="17"/>
      <c r="B698" s="17"/>
      <c r="C698" s="17"/>
      <c r="D698" s="17"/>
      <c r="E698" s="17"/>
      <c r="F698" s="17"/>
      <c r="G698" s="17"/>
      <c r="H698" s="17"/>
      <c r="I698" s="17"/>
      <c r="J698" s="17"/>
      <c r="K698" s="17"/>
      <c r="L698" s="17"/>
      <c r="M698" s="17"/>
      <c r="N698" s="17"/>
      <c r="O698" s="17"/>
      <c r="P698" s="17"/>
      <c r="Q698" s="17"/>
      <c r="R698" s="17"/>
      <c r="S698" s="17"/>
      <c r="T698" s="17"/>
      <c r="U698" s="17"/>
      <c r="V698" s="19"/>
      <c r="W698" s="17"/>
      <c r="X698" s="17"/>
      <c r="Y698" s="17"/>
    </row>
    <row r="699" spans="1:25">
      <c r="A699" s="17"/>
      <c r="B699" s="17"/>
      <c r="C699" s="17"/>
      <c r="D699" s="17"/>
      <c r="E699" s="17"/>
      <c r="F699" s="17"/>
      <c r="G699" s="17"/>
      <c r="H699" s="17"/>
      <c r="I699" s="17"/>
      <c r="J699" s="17"/>
      <c r="K699" s="17"/>
      <c r="L699" s="17"/>
      <c r="M699" s="17"/>
      <c r="N699" s="17"/>
      <c r="O699" s="17"/>
      <c r="P699" s="17"/>
      <c r="Q699" s="17"/>
      <c r="R699" s="17"/>
      <c r="S699" s="17"/>
      <c r="T699" s="17"/>
      <c r="U699" s="17"/>
      <c r="V699" s="19"/>
      <c r="W699" s="17"/>
      <c r="X699" s="17"/>
      <c r="Y699" s="17"/>
    </row>
    <row r="700" spans="1:25">
      <c r="A700" s="17"/>
      <c r="B700" s="17"/>
      <c r="C700" s="17"/>
      <c r="D700" s="17"/>
      <c r="E700" s="17"/>
      <c r="F700" s="17"/>
      <c r="G700" s="17"/>
      <c r="H700" s="17"/>
      <c r="I700" s="17"/>
      <c r="J700" s="17"/>
      <c r="K700" s="17"/>
      <c r="L700" s="17"/>
      <c r="M700" s="17"/>
      <c r="N700" s="17"/>
      <c r="O700" s="17"/>
      <c r="P700" s="17"/>
      <c r="Q700" s="17"/>
      <c r="R700" s="17"/>
      <c r="S700" s="17"/>
      <c r="T700" s="17"/>
      <c r="U700" s="17"/>
      <c r="V700" s="19"/>
      <c r="W700" s="17"/>
      <c r="X700" s="17"/>
      <c r="Y700" s="17"/>
    </row>
    <row r="701" spans="1:25">
      <c r="A701" s="17"/>
      <c r="B701" s="17"/>
      <c r="C701" s="17"/>
      <c r="D701" s="17"/>
      <c r="E701" s="17"/>
      <c r="F701" s="17"/>
      <c r="G701" s="17"/>
      <c r="H701" s="17"/>
      <c r="I701" s="17"/>
      <c r="J701" s="17"/>
      <c r="K701" s="17"/>
      <c r="L701" s="17"/>
      <c r="M701" s="17"/>
      <c r="N701" s="17"/>
      <c r="O701" s="17"/>
      <c r="P701" s="17"/>
      <c r="Q701" s="17"/>
      <c r="R701" s="17"/>
      <c r="S701" s="17"/>
      <c r="T701" s="17"/>
      <c r="U701" s="17"/>
      <c r="V701" s="19"/>
      <c r="W701" s="17"/>
      <c r="X701" s="17"/>
      <c r="Y701" s="17"/>
    </row>
    <row r="702" spans="1:25">
      <c r="A702" s="17"/>
      <c r="B702" s="17"/>
      <c r="C702" s="17"/>
      <c r="D702" s="17"/>
      <c r="E702" s="17"/>
      <c r="F702" s="17"/>
      <c r="G702" s="17"/>
      <c r="H702" s="17"/>
      <c r="I702" s="17"/>
      <c r="J702" s="17"/>
      <c r="K702" s="17"/>
      <c r="L702" s="17"/>
      <c r="M702" s="17"/>
      <c r="N702" s="17"/>
      <c r="O702" s="17"/>
      <c r="P702" s="17"/>
      <c r="Q702" s="17"/>
      <c r="R702" s="17"/>
      <c r="S702" s="17"/>
      <c r="T702" s="17"/>
      <c r="U702" s="17"/>
      <c r="V702" s="19"/>
      <c r="W702" s="17"/>
      <c r="X702" s="17"/>
      <c r="Y702" s="17"/>
    </row>
    <row r="703" spans="1:25">
      <c r="A703" s="17"/>
      <c r="B703" s="17"/>
      <c r="C703" s="17"/>
      <c r="D703" s="17"/>
      <c r="E703" s="17"/>
      <c r="F703" s="17"/>
      <c r="G703" s="17"/>
      <c r="H703" s="17"/>
      <c r="I703" s="17"/>
      <c r="J703" s="17"/>
      <c r="K703" s="17"/>
      <c r="L703" s="17"/>
      <c r="M703" s="17"/>
      <c r="N703" s="17"/>
      <c r="O703" s="17"/>
      <c r="P703" s="17"/>
      <c r="Q703" s="17"/>
      <c r="R703" s="17"/>
      <c r="S703" s="17"/>
      <c r="T703" s="17"/>
      <c r="U703" s="17"/>
      <c r="V703" s="19"/>
      <c r="W703" s="17"/>
      <c r="X703" s="17"/>
      <c r="Y703" s="17"/>
    </row>
    <row r="704" spans="1:25">
      <c r="A704" s="17"/>
      <c r="B704" s="17"/>
      <c r="C704" s="17"/>
      <c r="D704" s="17"/>
      <c r="E704" s="17"/>
      <c r="F704" s="17"/>
      <c r="G704" s="17"/>
      <c r="H704" s="17"/>
      <c r="I704" s="17"/>
      <c r="J704" s="17"/>
      <c r="K704" s="17"/>
      <c r="L704" s="17"/>
      <c r="M704" s="17"/>
      <c r="N704" s="17"/>
      <c r="O704" s="17"/>
      <c r="P704" s="17"/>
      <c r="Q704" s="17"/>
      <c r="R704" s="17"/>
      <c r="S704" s="17"/>
      <c r="T704" s="17"/>
      <c r="U704" s="17"/>
      <c r="V704" s="19"/>
      <c r="W704" s="17"/>
      <c r="X704" s="17"/>
      <c r="Y704" s="17"/>
    </row>
    <row r="705" spans="1:25">
      <c r="A705" s="17"/>
      <c r="B705" s="17"/>
      <c r="C705" s="17"/>
      <c r="D705" s="17"/>
      <c r="E705" s="17"/>
      <c r="F705" s="17"/>
      <c r="G705" s="17"/>
      <c r="H705" s="17"/>
      <c r="I705" s="17"/>
      <c r="J705" s="17"/>
      <c r="K705" s="17"/>
      <c r="L705" s="17"/>
      <c r="M705" s="17"/>
      <c r="N705" s="17"/>
      <c r="O705" s="17"/>
      <c r="P705" s="17"/>
      <c r="Q705" s="17"/>
      <c r="R705" s="17"/>
      <c r="S705" s="17"/>
      <c r="T705" s="17"/>
      <c r="U705" s="17"/>
      <c r="V705" s="19"/>
      <c r="W705" s="17"/>
      <c r="X705" s="17"/>
      <c r="Y705" s="17"/>
    </row>
    <row r="706" spans="1:25">
      <c r="A706" s="17"/>
      <c r="B706" s="17"/>
      <c r="C706" s="17"/>
      <c r="D706" s="17"/>
      <c r="E706" s="17"/>
      <c r="F706" s="17"/>
      <c r="G706" s="17"/>
      <c r="H706" s="17"/>
      <c r="I706" s="17"/>
      <c r="J706" s="17"/>
      <c r="K706" s="17"/>
      <c r="L706" s="17"/>
      <c r="M706" s="17"/>
      <c r="N706" s="17"/>
      <c r="O706" s="17"/>
      <c r="P706" s="17"/>
      <c r="Q706" s="17"/>
      <c r="R706" s="17"/>
      <c r="S706" s="17"/>
      <c r="T706" s="17"/>
      <c r="U706" s="17"/>
      <c r="V706" s="19"/>
      <c r="W706" s="17"/>
      <c r="X706" s="17"/>
      <c r="Y706" s="17"/>
    </row>
    <row r="707" spans="1:25">
      <c r="A707" s="17"/>
      <c r="B707" s="17"/>
      <c r="C707" s="17"/>
      <c r="D707" s="17"/>
      <c r="E707" s="17"/>
      <c r="F707" s="17"/>
      <c r="G707" s="17"/>
      <c r="H707" s="17"/>
      <c r="I707" s="17"/>
      <c r="J707" s="17"/>
      <c r="K707" s="17"/>
      <c r="L707" s="17"/>
      <c r="M707" s="17"/>
      <c r="N707" s="17"/>
      <c r="O707" s="17"/>
      <c r="P707" s="17"/>
      <c r="Q707" s="17"/>
      <c r="R707" s="17"/>
      <c r="S707" s="17"/>
      <c r="T707" s="17"/>
      <c r="U707" s="17"/>
      <c r="V707" s="19"/>
      <c r="W707" s="17"/>
      <c r="X707" s="17"/>
      <c r="Y707" s="17"/>
    </row>
    <row r="708" spans="1:25">
      <c r="A708" s="17"/>
      <c r="B708" s="17"/>
      <c r="C708" s="17"/>
      <c r="D708" s="17"/>
      <c r="E708" s="17"/>
      <c r="F708" s="17"/>
      <c r="G708" s="17"/>
      <c r="H708" s="17"/>
      <c r="I708" s="17"/>
      <c r="J708" s="17"/>
      <c r="K708" s="17"/>
      <c r="L708" s="17"/>
      <c r="M708" s="17"/>
      <c r="N708" s="17"/>
      <c r="O708" s="17"/>
      <c r="P708" s="17"/>
      <c r="Q708" s="17"/>
      <c r="R708" s="17"/>
      <c r="S708" s="17"/>
      <c r="T708" s="17"/>
      <c r="U708" s="17"/>
      <c r="V708" s="19"/>
      <c r="W708" s="17"/>
      <c r="X708" s="17"/>
      <c r="Y708" s="17"/>
    </row>
    <row r="709" spans="1:25">
      <c r="A709" s="17"/>
      <c r="B709" s="17"/>
      <c r="C709" s="17"/>
      <c r="D709" s="17"/>
      <c r="E709" s="17"/>
      <c r="F709" s="17"/>
      <c r="G709" s="17"/>
      <c r="H709" s="17"/>
      <c r="I709" s="17"/>
      <c r="J709" s="17"/>
      <c r="K709" s="17"/>
      <c r="L709" s="17"/>
      <c r="M709" s="17"/>
      <c r="N709" s="17"/>
      <c r="O709" s="17"/>
      <c r="P709" s="17"/>
      <c r="Q709" s="17"/>
      <c r="R709" s="17"/>
      <c r="S709" s="17"/>
      <c r="T709" s="17"/>
      <c r="U709" s="17"/>
      <c r="V709" s="19"/>
      <c r="W709" s="17"/>
      <c r="X709" s="17"/>
      <c r="Y709" s="17"/>
    </row>
    <row r="710" spans="1:25">
      <c r="A710" s="17"/>
      <c r="B710" s="17"/>
      <c r="C710" s="17"/>
      <c r="D710" s="17"/>
      <c r="E710" s="17"/>
      <c r="F710" s="17"/>
      <c r="G710" s="17"/>
      <c r="H710" s="17"/>
      <c r="I710" s="17"/>
      <c r="J710" s="17"/>
      <c r="K710" s="17"/>
      <c r="L710" s="17"/>
      <c r="M710" s="17"/>
      <c r="N710" s="17"/>
      <c r="O710" s="17"/>
      <c r="P710" s="17"/>
      <c r="Q710" s="17"/>
      <c r="R710" s="17"/>
      <c r="S710" s="17"/>
      <c r="T710" s="17"/>
      <c r="U710" s="17"/>
      <c r="V710" s="19"/>
      <c r="W710" s="17"/>
      <c r="X710" s="17"/>
      <c r="Y710" s="17"/>
    </row>
    <row r="711" spans="1:25">
      <c r="A711" s="17"/>
      <c r="B711" s="17"/>
      <c r="C711" s="17"/>
      <c r="D711" s="17"/>
      <c r="E711" s="17"/>
      <c r="F711" s="17"/>
      <c r="G711" s="17"/>
      <c r="H711" s="17"/>
      <c r="I711" s="17"/>
      <c r="J711" s="17"/>
      <c r="K711" s="17"/>
      <c r="L711" s="17"/>
      <c r="M711" s="17"/>
      <c r="N711" s="17"/>
      <c r="O711" s="17"/>
      <c r="P711" s="17"/>
      <c r="Q711" s="17"/>
      <c r="R711" s="17"/>
      <c r="S711" s="17"/>
      <c r="T711" s="17"/>
      <c r="U711" s="17"/>
      <c r="V711" s="19"/>
      <c r="W711" s="17"/>
      <c r="X711" s="17"/>
      <c r="Y711" s="17"/>
    </row>
    <row r="712" spans="1:25">
      <c r="A712" s="17"/>
      <c r="B712" s="17"/>
      <c r="C712" s="17"/>
      <c r="D712" s="17"/>
      <c r="E712" s="17"/>
      <c r="F712" s="17"/>
      <c r="G712" s="17"/>
      <c r="H712" s="17"/>
      <c r="I712" s="17"/>
      <c r="J712" s="17"/>
      <c r="K712" s="17"/>
      <c r="L712" s="17"/>
      <c r="M712" s="17"/>
      <c r="N712" s="17"/>
      <c r="O712" s="17"/>
      <c r="P712" s="17"/>
      <c r="Q712" s="17"/>
      <c r="R712" s="17"/>
      <c r="S712" s="17"/>
      <c r="T712" s="17"/>
      <c r="U712" s="17"/>
      <c r="V712" s="19"/>
      <c r="W712" s="17"/>
      <c r="X712" s="17"/>
      <c r="Y712" s="17"/>
    </row>
    <row r="713" spans="1:25">
      <c r="A713" s="17"/>
      <c r="B713" s="17"/>
      <c r="C713" s="17"/>
      <c r="D713" s="17"/>
      <c r="E713" s="17"/>
      <c r="F713" s="17"/>
      <c r="G713" s="17"/>
      <c r="H713" s="17"/>
      <c r="I713" s="17"/>
      <c r="J713" s="17"/>
      <c r="K713" s="17"/>
      <c r="L713" s="17"/>
      <c r="M713" s="17"/>
      <c r="N713" s="17"/>
      <c r="O713" s="17"/>
      <c r="P713" s="17"/>
      <c r="Q713" s="17"/>
      <c r="R713" s="17"/>
      <c r="S713" s="17"/>
      <c r="T713" s="17"/>
      <c r="U713" s="17"/>
      <c r="V713" s="19"/>
      <c r="W713" s="17"/>
      <c r="X713" s="17"/>
      <c r="Y713" s="17"/>
    </row>
    <row r="714" spans="1:25">
      <c r="A714" s="17"/>
      <c r="B714" s="17"/>
      <c r="C714" s="17"/>
      <c r="D714" s="17"/>
      <c r="E714" s="17"/>
      <c r="F714" s="17"/>
      <c r="G714" s="17"/>
      <c r="H714" s="17"/>
      <c r="I714" s="17"/>
      <c r="J714" s="17"/>
      <c r="K714" s="17"/>
      <c r="L714" s="17"/>
      <c r="M714" s="17"/>
      <c r="N714" s="17"/>
      <c r="O714" s="17"/>
      <c r="P714" s="17"/>
      <c r="Q714" s="17"/>
      <c r="R714" s="17"/>
      <c r="S714" s="17"/>
      <c r="T714" s="17"/>
      <c r="U714" s="17"/>
      <c r="V714" s="19"/>
      <c r="W714" s="17"/>
      <c r="X714" s="17"/>
      <c r="Y714" s="17"/>
    </row>
    <row r="715" spans="1:25">
      <c r="A715" s="17"/>
      <c r="B715" s="17"/>
      <c r="C715" s="17"/>
      <c r="D715" s="17"/>
      <c r="E715" s="17"/>
      <c r="F715" s="17"/>
      <c r="G715" s="17"/>
      <c r="H715" s="17"/>
      <c r="I715" s="17"/>
      <c r="J715" s="17"/>
      <c r="K715" s="17"/>
      <c r="L715" s="17"/>
      <c r="M715" s="17"/>
      <c r="N715" s="17"/>
      <c r="O715" s="17"/>
      <c r="P715" s="17"/>
      <c r="Q715" s="17"/>
      <c r="R715" s="17"/>
      <c r="S715" s="17"/>
      <c r="T715" s="17"/>
      <c r="U715" s="17"/>
      <c r="V715" s="19"/>
      <c r="W715" s="17"/>
      <c r="X715" s="17"/>
      <c r="Y715" s="17"/>
    </row>
    <row r="716" spans="1:25">
      <c r="A716" s="17"/>
      <c r="B716" s="17"/>
      <c r="C716" s="17"/>
      <c r="D716" s="17"/>
      <c r="E716" s="17"/>
      <c r="F716" s="17"/>
      <c r="G716" s="17"/>
      <c r="H716" s="17"/>
      <c r="I716" s="17"/>
      <c r="J716" s="17"/>
      <c r="K716" s="17"/>
      <c r="L716" s="17"/>
      <c r="M716" s="17"/>
      <c r="N716" s="17"/>
      <c r="O716" s="17"/>
      <c r="P716" s="17"/>
      <c r="Q716" s="17"/>
      <c r="R716" s="17"/>
      <c r="S716" s="17"/>
      <c r="T716" s="17"/>
      <c r="U716" s="17"/>
      <c r="V716" s="19"/>
      <c r="W716" s="17"/>
      <c r="X716" s="17"/>
      <c r="Y716" s="17"/>
    </row>
    <row r="717" spans="1:25">
      <c r="A717" s="17"/>
      <c r="B717" s="17"/>
      <c r="C717" s="17"/>
      <c r="D717" s="17"/>
      <c r="E717" s="17"/>
      <c r="F717" s="17"/>
      <c r="G717" s="17"/>
      <c r="H717" s="17"/>
      <c r="I717" s="17"/>
      <c r="J717" s="17"/>
      <c r="K717" s="17"/>
      <c r="L717" s="17"/>
      <c r="M717" s="17"/>
      <c r="N717" s="17"/>
      <c r="O717" s="17"/>
      <c r="P717" s="17"/>
      <c r="Q717" s="17"/>
      <c r="R717" s="17"/>
      <c r="S717" s="17"/>
      <c r="T717" s="17"/>
      <c r="U717" s="17"/>
      <c r="V717" s="19"/>
      <c r="W717" s="17"/>
      <c r="X717" s="17"/>
      <c r="Y717" s="17"/>
    </row>
    <row r="718" spans="1:25">
      <c r="A718" s="17"/>
      <c r="B718" s="17"/>
      <c r="C718" s="17"/>
      <c r="D718" s="17"/>
      <c r="E718" s="17"/>
      <c r="F718" s="17"/>
      <c r="G718" s="17"/>
      <c r="H718" s="17"/>
      <c r="I718" s="17"/>
      <c r="J718" s="17"/>
      <c r="K718" s="17"/>
      <c r="L718" s="17"/>
      <c r="M718" s="17"/>
      <c r="N718" s="17"/>
      <c r="O718" s="17"/>
      <c r="P718" s="17"/>
      <c r="Q718" s="17"/>
      <c r="R718" s="17"/>
      <c r="S718" s="17"/>
      <c r="T718" s="17"/>
      <c r="U718" s="17"/>
      <c r="V718" s="19"/>
      <c r="W718" s="17"/>
      <c r="X718" s="17"/>
      <c r="Y718" s="17"/>
    </row>
    <row r="719" spans="1:25">
      <c r="A719" s="17"/>
      <c r="B719" s="17"/>
      <c r="C719" s="17"/>
      <c r="D719" s="17"/>
      <c r="E719" s="17"/>
      <c r="F719" s="17"/>
      <c r="G719" s="17"/>
      <c r="H719" s="17"/>
      <c r="I719" s="17"/>
      <c r="J719" s="17"/>
      <c r="K719" s="17"/>
      <c r="L719" s="17"/>
      <c r="M719" s="17"/>
      <c r="N719" s="17"/>
      <c r="O719" s="17"/>
      <c r="P719" s="17"/>
      <c r="Q719" s="17"/>
      <c r="R719" s="17"/>
      <c r="S719" s="17"/>
      <c r="T719" s="17"/>
      <c r="U719" s="17"/>
      <c r="V719" s="19"/>
      <c r="W719" s="17"/>
      <c r="X719" s="17"/>
      <c r="Y719" s="17"/>
    </row>
    <row r="720" spans="1:25">
      <c r="A720" s="17"/>
      <c r="B720" s="17"/>
      <c r="C720" s="17"/>
      <c r="D720" s="17"/>
      <c r="E720" s="17"/>
      <c r="F720" s="17"/>
      <c r="G720" s="17"/>
      <c r="H720" s="17"/>
      <c r="I720" s="17"/>
      <c r="J720" s="17"/>
      <c r="K720" s="17"/>
      <c r="L720" s="17"/>
      <c r="M720" s="17"/>
      <c r="N720" s="17"/>
      <c r="O720" s="17"/>
      <c r="P720" s="17"/>
      <c r="Q720" s="17"/>
      <c r="R720" s="17"/>
      <c r="S720" s="17"/>
      <c r="T720" s="17"/>
      <c r="U720" s="17"/>
      <c r="V720" s="19"/>
      <c r="W720" s="17"/>
      <c r="X720" s="17"/>
      <c r="Y720" s="17"/>
    </row>
    <row r="721" spans="1:25">
      <c r="A721" s="17"/>
      <c r="B721" s="17"/>
      <c r="C721" s="17"/>
      <c r="D721" s="17"/>
      <c r="E721" s="17"/>
      <c r="F721" s="17"/>
      <c r="G721" s="17"/>
      <c r="H721" s="17"/>
      <c r="I721" s="17"/>
      <c r="J721" s="17"/>
      <c r="K721" s="17"/>
      <c r="L721" s="17"/>
      <c r="M721" s="17"/>
      <c r="N721" s="17"/>
      <c r="O721" s="17"/>
      <c r="P721" s="17"/>
      <c r="Q721" s="17"/>
      <c r="R721" s="17"/>
      <c r="S721" s="17"/>
      <c r="T721" s="17"/>
      <c r="U721" s="17"/>
      <c r="V721" s="19"/>
      <c r="W721" s="17"/>
      <c r="X721" s="17"/>
      <c r="Y721" s="17"/>
    </row>
    <row r="722" spans="1:25">
      <c r="A722" s="17"/>
      <c r="B722" s="17"/>
      <c r="C722" s="17"/>
      <c r="D722" s="17"/>
      <c r="E722" s="17"/>
      <c r="F722" s="17"/>
      <c r="G722" s="17"/>
      <c r="H722" s="17"/>
      <c r="I722" s="17"/>
      <c r="J722" s="17"/>
      <c r="K722" s="17"/>
      <c r="L722" s="17"/>
      <c r="M722" s="17"/>
      <c r="N722" s="17"/>
      <c r="O722" s="17"/>
      <c r="P722" s="17"/>
      <c r="Q722" s="17"/>
      <c r="R722" s="17"/>
      <c r="S722" s="17"/>
      <c r="T722" s="17"/>
      <c r="U722" s="17"/>
      <c r="V722" s="19"/>
      <c r="W722" s="17"/>
      <c r="X722" s="17"/>
      <c r="Y722" s="17"/>
    </row>
    <row r="723" spans="1:25">
      <c r="A723" s="17"/>
      <c r="B723" s="17"/>
      <c r="C723" s="17"/>
      <c r="D723" s="17"/>
      <c r="E723" s="17"/>
      <c r="F723" s="17"/>
      <c r="G723" s="17"/>
      <c r="H723" s="17"/>
      <c r="I723" s="17"/>
      <c r="J723" s="17"/>
      <c r="K723" s="17"/>
      <c r="L723" s="17"/>
      <c r="M723" s="17"/>
      <c r="N723" s="17"/>
      <c r="O723" s="17"/>
      <c r="P723" s="17"/>
      <c r="Q723" s="17"/>
      <c r="R723" s="17"/>
      <c r="S723" s="17"/>
      <c r="T723" s="17"/>
      <c r="U723" s="17"/>
      <c r="V723" s="19"/>
      <c r="W723" s="17"/>
      <c r="X723" s="17"/>
      <c r="Y723" s="17"/>
    </row>
    <row r="724" spans="1:25">
      <c r="A724" s="17"/>
      <c r="B724" s="17"/>
      <c r="C724" s="17"/>
      <c r="D724" s="17"/>
      <c r="E724" s="17"/>
      <c r="F724" s="17"/>
      <c r="G724" s="17"/>
      <c r="H724" s="17"/>
      <c r="I724" s="17"/>
      <c r="J724" s="17"/>
      <c r="K724" s="17"/>
      <c r="L724" s="17"/>
      <c r="M724" s="17"/>
      <c r="N724" s="17"/>
      <c r="O724" s="17"/>
      <c r="P724" s="17"/>
      <c r="Q724" s="17"/>
      <c r="R724" s="17"/>
      <c r="S724" s="17"/>
      <c r="T724" s="17"/>
      <c r="U724" s="17"/>
      <c r="V724" s="19"/>
      <c r="W724" s="17"/>
      <c r="X724" s="17"/>
      <c r="Y724" s="17"/>
    </row>
    <row r="725" spans="1:25">
      <c r="A725" s="17"/>
      <c r="B725" s="17"/>
      <c r="C725" s="17"/>
      <c r="D725" s="17"/>
      <c r="E725" s="17"/>
      <c r="F725" s="17"/>
      <c r="G725" s="17"/>
      <c r="H725" s="17"/>
      <c r="I725" s="17"/>
      <c r="J725" s="17"/>
      <c r="K725" s="17"/>
      <c r="L725" s="17"/>
      <c r="M725" s="17"/>
      <c r="N725" s="17"/>
      <c r="O725" s="17"/>
      <c r="P725" s="17"/>
      <c r="Q725" s="17"/>
      <c r="R725" s="17"/>
      <c r="S725" s="17"/>
      <c r="T725" s="17"/>
      <c r="U725" s="17"/>
      <c r="V725" s="19"/>
      <c r="W725" s="17"/>
      <c r="X725" s="17"/>
      <c r="Y725" s="17"/>
    </row>
    <row r="726" spans="1:25">
      <c r="A726" s="17"/>
      <c r="B726" s="17"/>
      <c r="C726" s="17"/>
      <c r="D726" s="17"/>
      <c r="E726" s="17"/>
      <c r="F726" s="17"/>
      <c r="G726" s="17"/>
      <c r="H726" s="17"/>
      <c r="I726" s="17"/>
      <c r="J726" s="17"/>
      <c r="K726" s="17"/>
      <c r="L726" s="17"/>
      <c r="M726" s="17"/>
      <c r="N726" s="17"/>
      <c r="O726" s="17"/>
      <c r="P726" s="17"/>
      <c r="Q726" s="17"/>
      <c r="R726" s="17"/>
      <c r="S726" s="17"/>
      <c r="T726" s="17"/>
      <c r="U726" s="17"/>
      <c r="V726" s="19"/>
      <c r="W726" s="17"/>
      <c r="X726" s="17"/>
      <c r="Y726" s="17"/>
    </row>
    <row r="727" spans="1:25">
      <c r="A727" s="17"/>
      <c r="B727" s="17"/>
      <c r="C727" s="17"/>
      <c r="D727" s="17"/>
      <c r="E727" s="17"/>
      <c r="F727" s="17"/>
      <c r="G727" s="17"/>
      <c r="H727" s="17"/>
      <c r="I727" s="17"/>
      <c r="J727" s="17"/>
      <c r="K727" s="17"/>
      <c r="L727" s="17"/>
      <c r="M727" s="17"/>
      <c r="N727" s="17"/>
      <c r="O727" s="17"/>
      <c r="P727" s="17"/>
      <c r="Q727" s="17"/>
      <c r="R727" s="17"/>
      <c r="S727" s="17"/>
      <c r="T727" s="17"/>
      <c r="U727" s="17"/>
      <c r="V727" s="19"/>
      <c r="W727" s="17"/>
      <c r="X727" s="17"/>
      <c r="Y727" s="17"/>
    </row>
    <row r="728" spans="1:25">
      <c r="A728" s="17"/>
      <c r="B728" s="17"/>
      <c r="C728" s="17"/>
      <c r="D728" s="17"/>
      <c r="E728" s="17"/>
      <c r="F728" s="17"/>
      <c r="G728" s="17"/>
      <c r="H728" s="17"/>
      <c r="I728" s="17"/>
      <c r="J728" s="17"/>
      <c r="K728" s="17"/>
      <c r="L728" s="17"/>
      <c r="M728" s="17"/>
      <c r="N728" s="17"/>
      <c r="O728" s="17"/>
      <c r="P728" s="17"/>
      <c r="Q728" s="17"/>
      <c r="R728" s="17"/>
      <c r="S728" s="17"/>
      <c r="T728" s="17"/>
      <c r="U728" s="17"/>
      <c r="V728" s="19"/>
      <c r="W728" s="17"/>
      <c r="X728" s="17"/>
      <c r="Y728" s="17"/>
    </row>
    <row r="729" spans="1:25">
      <c r="A729" s="17"/>
      <c r="B729" s="17"/>
      <c r="C729" s="17"/>
      <c r="D729" s="17"/>
      <c r="E729" s="17"/>
      <c r="F729" s="17"/>
      <c r="G729" s="17"/>
      <c r="H729" s="17"/>
      <c r="I729" s="17"/>
      <c r="J729" s="17"/>
      <c r="K729" s="17"/>
      <c r="L729" s="17"/>
      <c r="M729" s="17"/>
      <c r="N729" s="17"/>
      <c r="O729" s="17"/>
      <c r="P729" s="17"/>
      <c r="Q729" s="17"/>
      <c r="R729" s="17"/>
      <c r="S729" s="17"/>
      <c r="T729" s="17"/>
      <c r="U729" s="17"/>
      <c r="V729" s="19"/>
      <c r="W729" s="17"/>
      <c r="X729" s="17"/>
      <c r="Y729" s="17"/>
    </row>
    <row r="730" spans="1:25">
      <c r="A730" s="17"/>
      <c r="B730" s="17"/>
      <c r="C730" s="17"/>
      <c r="D730" s="17"/>
      <c r="E730" s="17"/>
      <c r="F730" s="17"/>
      <c r="G730" s="17"/>
      <c r="H730" s="17"/>
      <c r="I730" s="17"/>
      <c r="J730" s="17"/>
      <c r="K730" s="17"/>
      <c r="L730" s="17"/>
      <c r="M730" s="17"/>
      <c r="N730" s="17"/>
      <c r="O730" s="17"/>
      <c r="P730" s="17"/>
      <c r="Q730" s="17"/>
      <c r="R730" s="17"/>
      <c r="S730" s="17"/>
      <c r="T730" s="17"/>
      <c r="U730" s="17"/>
      <c r="V730" s="19"/>
      <c r="W730" s="17"/>
      <c r="X730" s="17"/>
      <c r="Y730" s="17"/>
    </row>
    <row r="731" spans="1:25">
      <c r="A731" s="17"/>
      <c r="B731" s="17"/>
      <c r="C731" s="17"/>
      <c r="D731" s="17"/>
      <c r="E731" s="17"/>
      <c r="F731" s="17"/>
      <c r="G731" s="17"/>
      <c r="H731" s="17"/>
      <c r="I731" s="17"/>
      <c r="J731" s="17"/>
      <c r="K731" s="17"/>
      <c r="L731" s="17"/>
      <c r="M731" s="17"/>
      <c r="N731" s="17"/>
      <c r="O731" s="17"/>
      <c r="P731" s="17"/>
      <c r="Q731" s="17"/>
      <c r="R731" s="17"/>
      <c r="S731" s="17"/>
      <c r="T731" s="17"/>
      <c r="U731" s="17"/>
      <c r="V731" s="19"/>
      <c r="W731" s="17"/>
      <c r="X731" s="17"/>
      <c r="Y731" s="17"/>
    </row>
    <row r="732" spans="1:25">
      <c r="A732" s="17"/>
      <c r="B732" s="17"/>
      <c r="C732" s="17"/>
      <c r="D732" s="17"/>
      <c r="E732" s="17"/>
      <c r="F732" s="17"/>
      <c r="G732" s="17"/>
      <c r="H732" s="17"/>
      <c r="I732" s="17"/>
      <c r="J732" s="17"/>
      <c r="K732" s="17"/>
      <c r="L732" s="17"/>
      <c r="M732" s="17"/>
      <c r="N732" s="17"/>
      <c r="O732" s="17"/>
      <c r="P732" s="17"/>
      <c r="Q732" s="17"/>
      <c r="R732" s="17"/>
      <c r="S732" s="17"/>
      <c r="T732" s="17"/>
      <c r="U732" s="17"/>
      <c r="V732" s="19"/>
      <c r="W732" s="17"/>
      <c r="X732" s="17"/>
      <c r="Y732" s="17"/>
    </row>
    <row r="733" spans="1:25">
      <c r="A733" s="17"/>
      <c r="B733" s="17"/>
      <c r="C733" s="17"/>
      <c r="D733" s="17"/>
      <c r="E733" s="17"/>
      <c r="F733" s="17"/>
      <c r="G733" s="17"/>
      <c r="H733" s="17"/>
      <c r="I733" s="17"/>
      <c r="J733" s="17"/>
      <c r="K733" s="17"/>
      <c r="L733" s="17"/>
      <c r="M733" s="17"/>
      <c r="N733" s="17"/>
      <c r="O733" s="17"/>
      <c r="P733" s="17"/>
      <c r="Q733" s="17"/>
      <c r="R733" s="17"/>
      <c r="S733" s="17"/>
      <c r="T733" s="17"/>
      <c r="U733" s="17"/>
      <c r="V733" s="19"/>
      <c r="W733" s="17"/>
      <c r="X733" s="17"/>
      <c r="Y733" s="17"/>
    </row>
    <row r="734" spans="1:25">
      <c r="A734" s="17"/>
      <c r="B734" s="17"/>
      <c r="C734" s="17"/>
      <c r="D734" s="17"/>
      <c r="E734" s="17"/>
      <c r="F734" s="17"/>
      <c r="G734" s="17"/>
      <c r="H734" s="17"/>
      <c r="I734" s="17"/>
      <c r="J734" s="17"/>
      <c r="K734" s="17"/>
      <c r="L734" s="17"/>
      <c r="M734" s="17"/>
      <c r="N734" s="17"/>
      <c r="O734" s="17"/>
      <c r="P734" s="17"/>
      <c r="Q734" s="17"/>
      <c r="R734" s="17"/>
      <c r="S734" s="17"/>
      <c r="T734" s="17"/>
      <c r="U734" s="17"/>
      <c r="V734" s="19"/>
      <c r="W734" s="17"/>
      <c r="X734" s="17"/>
      <c r="Y734" s="17"/>
    </row>
    <row r="735" spans="1:25">
      <c r="A735" s="17"/>
      <c r="B735" s="17"/>
      <c r="C735" s="17"/>
      <c r="D735" s="17"/>
      <c r="E735" s="17"/>
      <c r="F735" s="17"/>
      <c r="G735" s="17"/>
      <c r="H735" s="17"/>
      <c r="I735" s="17"/>
      <c r="J735" s="17"/>
      <c r="K735" s="17"/>
      <c r="L735" s="17"/>
      <c r="M735" s="17"/>
      <c r="N735" s="17"/>
      <c r="O735" s="17"/>
      <c r="P735" s="17"/>
      <c r="Q735" s="17"/>
      <c r="R735" s="17"/>
      <c r="S735" s="17"/>
      <c r="T735" s="17"/>
      <c r="U735" s="17"/>
      <c r="V735" s="19"/>
      <c r="W735" s="17"/>
      <c r="X735" s="17"/>
      <c r="Y735" s="17"/>
    </row>
    <row r="736" spans="1:25">
      <c r="A736" s="17"/>
      <c r="B736" s="17"/>
      <c r="C736" s="17"/>
      <c r="D736" s="17"/>
      <c r="E736" s="17"/>
      <c r="F736" s="17"/>
      <c r="G736" s="17"/>
      <c r="H736" s="17"/>
      <c r="I736" s="17"/>
      <c r="J736" s="17"/>
      <c r="K736" s="17"/>
      <c r="L736" s="17"/>
      <c r="M736" s="17"/>
      <c r="N736" s="17"/>
      <c r="O736" s="17"/>
      <c r="P736" s="17"/>
      <c r="Q736" s="17"/>
      <c r="R736" s="17"/>
      <c r="S736" s="17"/>
      <c r="T736" s="17"/>
      <c r="U736" s="17"/>
      <c r="V736" s="19"/>
      <c r="W736" s="17"/>
      <c r="X736" s="17"/>
      <c r="Y736" s="17"/>
    </row>
    <row r="737" spans="1:25">
      <c r="A737" s="17"/>
      <c r="B737" s="17"/>
      <c r="C737" s="17"/>
      <c r="D737" s="17"/>
      <c r="E737" s="17"/>
      <c r="F737" s="17"/>
      <c r="G737" s="17"/>
      <c r="H737" s="17"/>
      <c r="I737" s="17"/>
      <c r="J737" s="17"/>
      <c r="K737" s="17"/>
      <c r="L737" s="17"/>
      <c r="M737" s="17"/>
      <c r="N737" s="17"/>
      <c r="O737" s="17"/>
      <c r="P737" s="17"/>
      <c r="Q737" s="17"/>
      <c r="R737" s="17"/>
      <c r="S737" s="17"/>
      <c r="T737" s="17"/>
      <c r="U737" s="17"/>
      <c r="V737" s="19"/>
      <c r="W737" s="17"/>
      <c r="X737" s="17"/>
      <c r="Y737" s="17"/>
    </row>
    <row r="738" spans="1:25">
      <c r="A738" s="17"/>
      <c r="B738" s="17"/>
      <c r="C738" s="17"/>
      <c r="D738" s="17"/>
      <c r="E738" s="17"/>
      <c r="F738" s="17"/>
      <c r="G738" s="17"/>
      <c r="H738" s="17"/>
      <c r="I738" s="17"/>
      <c r="J738" s="17"/>
      <c r="K738" s="17"/>
      <c r="L738" s="17"/>
      <c r="M738" s="17"/>
      <c r="N738" s="17"/>
      <c r="O738" s="17"/>
      <c r="P738" s="17"/>
      <c r="Q738" s="17"/>
      <c r="R738" s="17"/>
      <c r="S738" s="17"/>
      <c r="T738" s="17"/>
      <c r="U738" s="17"/>
      <c r="V738" s="19"/>
      <c r="W738" s="17"/>
      <c r="X738" s="17"/>
      <c r="Y738" s="17"/>
    </row>
    <row r="739" spans="1:25">
      <c r="A739" s="17"/>
      <c r="B739" s="17"/>
      <c r="C739" s="17"/>
      <c r="D739" s="17"/>
      <c r="E739" s="17"/>
      <c r="F739" s="17"/>
      <c r="G739" s="17"/>
      <c r="H739" s="17"/>
      <c r="I739" s="17"/>
      <c r="J739" s="17"/>
      <c r="K739" s="17"/>
      <c r="L739" s="17"/>
      <c r="M739" s="17"/>
      <c r="N739" s="17"/>
      <c r="O739" s="17"/>
      <c r="P739" s="17"/>
      <c r="Q739" s="17"/>
      <c r="R739" s="17"/>
      <c r="S739" s="17"/>
      <c r="T739" s="17"/>
      <c r="U739" s="17"/>
      <c r="V739" s="19"/>
      <c r="W739" s="17"/>
      <c r="X739" s="17"/>
      <c r="Y739" s="17"/>
    </row>
    <row r="740" spans="1:25">
      <c r="A740" s="17"/>
      <c r="B740" s="17"/>
      <c r="C740" s="17"/>
      <c r="D740" s="17"/>
      <c r="E740" s="17"/>
      <c r="F740" s="17"/>
      <c r="G740" s="17"/>
      <c r="H740" s="17"/>
      <c r="I740" s="17"/>
      <c r="J740" s="17"/>
      <c r="K740" s="17"/>
      <c r="L740" s="17"/>
      <c r="M740" s="17"/>
      <c r="N740" s="17"/>
      <c r="O740" s="17"/>
      <c r="P740" s="17"/>
      <c r="Q740" s="17"/>
      <c r="R740" s="17"/>
      <c r="S740" s="17"/>
      <c r="T740" s="17"/>
      <c r="U740" s="17"/>
      <c r="V740" s="19"/>
      <c r="W740" s="17"/>
      <c r="X740" s="17"/>
      <c r="Y740" s="17"/>
    </row>
    <row r="741" spans="1:25">
      <c r="A741" s="17"/>
      <c r="B741" s="17"/>
      <c r="C741" s="17"/>
      <c r="D741" s="17"/>
      <c r="E741" s="17"/>
      <c r="F741" s="17"/>
      <c r="G741" s="17"/>
      <c r="H741" s="17"/>
      <c r="I741" s="17"/>
      <c r="J741" s="17"/>
      <c r="K741" s="17"/>
      <c r="L741" s="17"/>
      <c r="M741" s="17"/>
      <c r="N741" s="17"/>
      <c r="O741" s="17"/>
      <c r="P741" s="17"/>
      <c r="Q741" s="17"/>
      <c r="R741" s="17"/>
      <c r="S741" s="17"/>
      <c r="T741" s="17"/>
      <c r="U741" s="17"/>
      <c r="V741" s="19"/>
      <c r="W741" s="17"/>
      <c r="X741" s="17"/>
      <c r="Y741" s="17"/>
    </row>
    <row r="742" spans="1:25">
      <c r="A742" s="17"/>
      <c r="B742" s="17"/>
      <c r="C742" s="17"/>
      <c r="D742" s="17"/>
      <c r="E742" s="17"/>
      <c r="F742" s="17"/>
      <c r="G742" s="17"/>
      <c r="H742" s="17"/>
      <c r="I742" s="17"/>
      <c r="J742" s="17"/>
      <c r="K742" s="17"/>
      <c r="L742" s="17"/>
      <c r="M742" s="17"/>
      <c r="N742" s="17"/>
      <c r="O742" s="17"/>
      <c r="P742" s="17"/>
      <c r="Q742" s="17"/>
      <c r="R742" s="17"/>
      <c r="S742" s="17"/>
      <c r="T742" s="17"/>
      <c r="U742" s="17"/>
      <c r="V742" s="19"/>
      <c r="W742" s="17"/>
      <c r="X742" s="17"/>
      <c r="Y742" s="17"/>
    </row>
    <row r="743" spans="1:25">
      <c r="A743" s="17"/>
      <c r="B743" s="17"/>
      <c r="C743" s="17"/>
      <c r="D743" s="17"/>
      <c r="E743" s="17"/>
      <c r="F743" s="17"/>
      <c r="G743" s="17"/>
      <c r="H743" s="17"/>
      <c r="I743" s="17"/>
      <c r="J743" s="17"/>
      <c r="K743" s="17"/>
      <c r="L743" s="17"/>
      <c r="M743" s="17"/>
      <c r="N743" s="17"/>
      <c r="O743" s="17"/>
      <c r="P743" s="17"/>
      <c r="Q743" s="17"/>
      <c r="R743" s="17"/>
      <c r="S743" s="17"/>
      <c r="T743" s="17"/>
      <c r="U743" s="17"/>
      <c r="V743" s="19"/>
      <c r="W743" s="17"/>
      <c r="X743" s="17"/>
      <c r="Y743" s="17"/>
    </row>
    <row r="744" spans="1:25">
      <c r="A744" s="17"/>
      <c r="B744" s="17"/>
      <c r="C744" s="17"/>
      <c r="D744" s="17"/>
      <c r="E744" s="17"/>
      <c r="F744" s="17"/>
      <c r="G744" s="17"/>
      <c r="H744" s="17"/>
      <c r="I744" s="17"/>
      <c r="J744" s="17"/>
      <c r="K744" s="17"/>
      <c r="L744" s="17"/>
      <c r="M744" s="17"/>
      <c r="N744" s="17"/>
      <c r="O744" s="17"/>
      <c r="P744" s="17"/>
      <c r="Q744" s="17"/>
      <c r="R744" s="17"/>
      <c r="S744" s="17"/>
      <c r="T744" s="17"/>
      <c r="U744" s="17"/>
      <c r="V744" s="19"/>
      <c r="W744" s="17"/>
      <c r="X744" s="17"/>
      <c r="Y744" s="17"/>
    </row>
    <row r="745" spans="1:25">
      <c r="A745" s="17"/>
      <c r="B745" s="17"/>
      <c r="C745" s="17"/>
      <c r="D745" s="17"/>
      <c r="E745" s="17"/>
      <c r="F745" s="17"/>
      <c r="G745" s="17"/>
      <c r="H745" s="17"/>
      <c r="I745" s="17"/>
      <c r="J745" s="17"/>
      <c r="K745" s="17"/>
      <c r="L745" s="17"/>
      <c r="M745" s="17"/>
      <c r="N745" s="17"/>
      <c r="O745" s="17"/>
      <c r="P745" s="17"/>
      <c r="Q745" s="17"/>
      <c r="R745" s="17"/>
      <c r="S745" s="17"/>
      <c r="T745" s="17"/>
      <c r="U745" s="17"/>
      <c r="V745" s="19"/>
      <c r="W745" s="17"/>
      <c r="X745" s="17"/>
      <c r="Y745" s="17"/>
    </row>
    <row r="746" spans="1:25">
      <c r="A746" s="17"/>
      <c r="B746" s="17"/>
      <c r="C746" s="17"/>
      <c r="D746" s="17"/>
      <c r="E746" s="17"/>
      <c r="F746" s="17"/>
      <c r="G746" s="17"/>
      <c r="H746" s="17"/>
      <c r="I746" s="17"/>
      <c r="J746" s="17"/>
      <c r="K746" s="17"/>
      <c r="L746" s="17"/>
      <c r="M746" s="17"/>
      <c r="N746" s="17"/>
      <c r="O746" s="17"/>
      <c r="P746" s="17"/>
      <c r="Q746" s="17"/>
      <c r="R746" s="17"/>
      <c r="S746" s="17"/>
      <c r="T746" s="17"/>
      <c r="U746" s="17"/>
      <c r="V746" s="19"/>
      <c r="W746" s="17"/>
      <c r="X746" s="17"/>
      <c r="Y746" s="17"/>
    </row>
    <row r="747" spans="1:25">
      <c r="A747" s="17"/>
      <c r="B747" s="17"/>
      <c r="C747" s="17"/>
      <c r="D747" s="17"/>
      <c r="E747" s="17"/>
      <c r="F747" s="17"/>
      <c r="G747" s="17"/>
      <c r="H747" s="17"/>
      <c r="I747" s="17"/>
      <c r="J747" s="17"/>
      <c r="K747" s="17"/>
      <c r="L747" s="17"/>
      <c r="M747" s="17"/>
      <c r="N747" s="17"/>
      <c r="O747" s="17"/>
      <c r="P747" s="17"/>
      <c r="Q747" s="17"/>
      <c r="R747" s="17"/>
      <c r="S747" s="17"/>
      <c r="T747" s="17"/>
      <c r="U747" s="17"/>
      <c r="V747" s="19"/>
      <c r="W747" s="17"/>
      <c r="X747" s="17"/>
      <c r="Y747" s="17"/>
    </row>
    <row r="748" spans="1:25">
      <c r="A748" s="17"/>
      <c r="B748" s="17"/>
      <c r="C748" s="17"/>
      <c r="D748" s="17"/>
      <c r="E748" s="17"/>
      <c r="F748" s="17"/>
      <c r="G748" s="17"/>
      <c r="H748" s="17"/>
      <c r="I748" s="17"/>
      <c r="J748" s="17"/>
      <c r="K748" s="17"/>
      <c r="L748" s="17"/>
      <c r="M748" s="17"/>
      <c r="N748" s="17"/>
      <c r="O748" s="17"/>
      <c r="P748" s="17"/>
      <c r="Q748" s="17"/>
      <c r="R748" s="17"/>
      <c r="S748" s="17"/>
      <c r="T748" s="17"/>
      <c r="U748" s="17"/>
      <c r="V748" s="19"/>
      <c r="W748" s="17"/>
      <c r="X748" s="17"/>
      <c r="Y748" s="17"/>
    </row>
    <row r="749" spans="1:25">
      <c r="A749" s="17"/>
      <c r="B749" s="17"/>
      <c r="C749" s="17"/>
      <c r="D749" s="17"/>
      <c r="E749" s="17"/>
      <c r="F749" s="17"/>
      <c r="G749" s="17"/>
      <c r="H749" s="17"/>
      <c r="I749" s="17"/>
      <c r="J749" s="17"/>
      <c r="K749" s="17"/>
      <c r="L749" s="17"/>
      <c r="M749" s="17"/>
      <c r="N749" s="17"/>
      <c r="O749" s="17"/>
      <c r="P749" s="17"/>
      <c r="Q749" s="17"/>
      <c r="R749" s="17"/>
      <c r="S749" s="17"/>
      <c r="T749" s="17"/>
      <c r="U749" s="17"/>
      <c r="V749" s="19"/>
      <c r="W749" s="17"/>
      <c r="X749" s="17"/>
      <c r="Y749" s="17"/>
    </row>
    <row r="750" spans="1:25">
      <c r="A750" s="17"/>
      <c r="B750" s="17"/>
      <c r="C750" s="17"/>
      <c r="D750" s="17"/>
      <c r="E750" s="17"/>
      <c r="F750" s="17"/>
      <c r="G750" s="17"/>
      <c r="H750" s="17"/>
      <c r="I750" s="17"/>
      <c r="J750" s="17"/>
      <c r="K750" s="17"/>
      <c r="L750" s="17"/>
      <c r="M750" s="17"/>
      <c r="N750" s="17"/>
      <c r="O750" s="17"/>
      <c r="P750" s="17"/>
      <c r="Q750" s="17"/>
      <c r="R750" s="17"/>
      <c r="S750" s="17"/>
      <c r="T750" s="17"/>
      <c r="U750" s="17"/>
      <c r="V750" s="19"/>
      <c r="W750" s="17"/>
      <c r="X750" s="17"/>
      <c r="Y750" s="17"/>
    </row>
    <row r="751" spans="1:25">
      <c r="A751" s="17"/>
      <c r="B751" s="17"/>
      <c r="C751" s="17"/>
      <c r="D751" s="17"/>
      <c r="E751" s="17"/>
      <c r="F751" s="17"/>
      <c r="G751" s="17"/>
      <c r="H751" s="17"/>
      <c r="I751" s="17"/>
      <c r="J751" s="17"/>
      <c r="K751" s="17"/>
      <c r="L751" s="17"/>
      <c r="M751" s="17"/>
      <c r="N751" s="17"/>
      <c r="O751" s="17"/>
      <c r="P751" s="17"/>
      <c r="Q751" s="17"/>
      <c r="R751" s="17"/>
      <c r="S751" s="17"/>
      <c r="T751" s="17"/>
      <c r="U751" s="17"/>
      <c r="V751" s="19"/>
      <c r="W751" s="17"/>
      <c r="X751" s="17"/>
      <c r="Y751" s="17"/>
    </row>
    <row r="752" spans="1:25">
      <c r="A752" s="17"/>
      <c r="B752" s="17"/>
      <c r="C752" s="17"/>
      <c r="D752" s="17"/>
      <c r="E752" s="17"/>
      <c r="F752" s="17"/>
      <c r="G752" s="17"/>
      <c r="H752" s="17"/>
      <c r="I752" s="17"/>
      <c r="J752" s="17"/>
      <c r="K752" s="17"/>
      <c r="L752" s="17"/>
      <c r="M752" s="17"/>
      <c r="N752" s="17"/>
      <c r="O752" s="17"/>
      <c r="P752" s="17"/>
      <c r="Q752" s="17"/>
      <c r="R752" s="17"/>
      <c r="S752" s="17"/>
      <c r="T752" s="17"/>
      <c r="U752" s="17"/>
      <c r="V752" s="19"/>
      <c r="W752" s="17"/>
      <c r="X752" s="17"/>
      <c r="Y752" s="17"/>
    </row>
    <row r="753" spans="1:25">
      <c r="A753" s="17"/>
      <c r="B753" s="17"/>
      <c r="C753" s="17"/>
      <c r="D753" s="17"/>
      <c r="E753" s="17"/>
      <c r="F753" s="17"/>
      <c r="G753" s="17"/>
      <c r="H753" s="17"/>
      <c r="I753" s="17"/>
      <c r="J753" s="17"/>
      <c r="K753" s="17"/>
      <c r="L753" s="17"/>
      <c r="M753" s="17"/>
      <c r="N753" s="17"/>
      <c r="O753" s="17"/>
      <c r="P753" s="17"/>
      <c r="Q753" s="17"/>
      <c r="R753" s="17"/>
      <c r="S753" s="17"/>
      <c r="T753" s="17"/>
      <c r="U753" s="17"/>
      <c r="V753" s="19"/>
      <c r="W753" s="17"/>
      <c r="X753" s="17"/>
      <c r="Y753" s="17"/>
    </row>
    <row r="754" spans="1:25">
      <c r="A754" s="17"/>
      <c r="B754" s="17"/>
      <c r="C754" s="17"/>
      <c r="D754" s="17"/>
      <c r="E754" s="17"/>
      <c r="F754" s="17"/>
      <c r="G754" s="17"/>
      <c r="H754" s="17"/>
      <c r="I754" s="17"/>
      <c r="J754" s="17"/>
      <c r="K754" s="17"/>
      <c r="L754" s="17"/>
      <c r="M754" s="17"/>
      <c r="N754" s="17"/>
      <c r="O754" s="17"/>
      <c r="P754" s="17"/>
      <c r="Q754" s="17"/>
      <c r="R754" s="17"/>
      <c r="S754" s="17"/>
      <c r="T754" s="17"/>
      <c r="U754" s="17"/>
      <c r="V754" s="19"/>
      <c r="W754" s="17"/>
      <c r="X754" s="17"/>
      <c r="Y754" s="17"/>
    </row>
    <row r="755" spans="1:25">
      <c r="A755" s="17"/>
      <c r="B755" s="17"/>
      <c r="C755" s="17"/>
      <c r="D755" s="17"/>
      <c r="E755" s="17"/>
      <c r="F755" s="17"/>
      <c r="G755" s="17"/>
      <c r="H755" s="17"/>
      <c r="I755" s="17"/>
      <c r="J755" s="17"/>
      <c r="K755" s="17"/>
      <c r="L755" s="17"/>
      <c r="M755" s="17"/>
      <c r="N755" s="17"/>
      <c r="O755" s="17"/>
      <c r="P755" s="17"/>
      <c r="Q755" s="17"/>
      <c r="R755" s="17"/>
      <c r="S755" s="17"/>
      <c r="T755" s="17"/>
      <c r="U755" s="17"/>
      <c r="V755" s="19"/>
      <c r="W755" s="17"/>
      <c r="X755" s="17"/>
      <c r="Y755" s="17"/>
    </row>
    <row r="756" spans="1:25">
      <c r="A756" s="17"/>
      <c r="B756" s="17"/>
      <c r="C756" s="17"/>
      <c r="D756" s="17"/>
      <c r="E756" s="17"/>
      <c r="F756" s="17"/>
      <c r="G756" s="17"/>
      <c r="H756" s="17"/>
      <c r="I756" s="17"/>
      <c r="J756" s="17"/>
      <c r="K756" s="17"/>
      <c r="L756" s="17"/>
      <c r="M756" s="17"/>
      <c r="N756" s="17"/>
      <c r="O756" s="17"/>
      <c r="P756" s="17"/>
      <c r="Q756" s="17"/>
      <c r="R756" s="17"/>
      <c r="S756" s="17"/>
      <c r="T756" s="17"/>
      <c r="U756" s="17"/>
      <c r="V756" s="19"/>
      <c r="W756" s="17"/>
      <c r="X756" s="17"/>
      <c r="Y756" s="17"/>
    </row>
    <row r="757" spans="1:25">
      <c r="A757" s="17"/>
      <c r="B757" s="17"/>
      <c r="C757" s="17"/>
      <c r="D757" s="17"/>
      <c r="E757" s="17"/>
      <c r="F757" s="17"/>
      <c r="G757" s="17"/>
      <c r="H757" s="17"/>
      <c r="I757" s="17"/>
      <c r="J757" s="17"/>
      <c r="K757" s="17"/>
      <c r="L757" s="17"/>
      <c r="M757" s="17"/>
      <c r="N757" s="17"/>
      <c r="O757" s="17"/>
      <c r="P757" s="17"/>
      <c r="Q757" s="17"/>
      <c r="R757" s="17"/>
      <c r="S757" s="17"/>
      <c r="T757" s="17"/>
      <c r="U757" s="17"/>
      <c r="V757" s="19"/>
      <c r="W757" s="17"/>
      <c r="X757" s="17"/>
      <c r="Y757" s="17"/>
    </row>
    <row r="758" spans="1:25">
      <c r="A758" s="17"/>
      <c r="B758" s="17"/>
      <c r="C758" s="17"/>
      <c r="D758" s="17"/>
      <c r="E758" s="17"/>
      <c r="F758" s="17"/>
      <c r="G758" s="17"/>
      <c r="H758" s="17"/>
      <c r="I758" s="17"/>
      <c r="J758" s="17"/>
      <c r="K758" s="17"/>
      <c r="L758" s="17"/>
      <c r="M758" s="17"/>
      <c r="N758" s="17"/>
      <c r="O758" s="17"/>
      <c r="P758" s="17"/>
      <c r="Q758" s="17"/>
      <c r="R758" s="17"/>
      <c r="S758" s="17"/>
      <c r="T758" s="17"/>
      <c r="U758" s="17"/>
      <c r="V758" s="19"/>
      <c r="W758" s="17"/>
      <c r="X758" s="17"/>
      <c r="Y758" s="17"/>
    </row>
    <row r="759" spans="1:25">
      <c r="A759" s="17"/>
      <c r="B759" s="17"/>
      <c r="C759" s="17"/>
      <c r="D759" s="17"/>
      <c r="E759" s="17"/>
      <c r="F759" s="17"/>
      <c r="G759" s="17"/>
      <c r="H759" s="17"/>
      <c r="I759" s="17"/>
      <c r="J759" s="17"/>
      <c r="K759" s="17"/>
      <c r="L759" s="17"/>
      <c r="M759" s="17"/>
      <c r="N759" s="17"/>
      <c r="O759" s="17"/>
      <c r="P759" s="17"/>
      <c r="Q759" s="17"/>
      <c r="R759" s="17"/>
      <c r="S759" s="17"/>
      <c r="T759" s="17"/>
      <c r="U759" s="17"/>
      <c r="V759" s="19"/>
      <c r="W759" s="17"/>
      <c r="X759" s="17"/>
      <c r="Y759" s="17"/>
    </row>
    <row r="760" spans="1:25">
      <c r="A760" s="17"/>
      <c r="B760" s="17"/>
      <c r="C760" s="17"/>
      <c r="D760" s="17"/>
      <c r="E760" s="17"/>
      <c r="F760" s="17"/>
      <c r="G760" s="17"/>
      <c r="H760" s="17"/>
      <c r="I760" s="17"/>
      <c r="J760" s="17"/>
      <c r="K760" s="17"/>
      <c r="L760" s="17"/>
      <c r="M760" s="17"/>
      <c r="N760" s="17"/>
      <c r="O760" s="17"/>
      <c r="P760" s="17"/>
      <c r="Q760" s="17"/>
      <c r="R760" s="17"/>
      <c r="S760" s="17"/>
      <c r="T760" s="17"/>
      <c r="U760" s="17"/>
      <c r="V760" s="19"/>
      <c r="W760" s="17"/>
      <c r="X760" s="17"/>
      <c r="Y760" s="17"/>
    </row>
    <row r="761" spans="1:25">
      <c r="A761" s="17"/>
      <c r="B761" s="17"/>
      <c r="C761" s="17"/>
      <c r="D761" s="17"/>
      <c r="E761" s="17"/>
      <c r="F761" s="17"/>
      <c r="G761" s="17"/>
      <c r="H761" s="17"/>
      <c r="I761" s="17"/>
      <c r="J761" s="17"/>
      <c r="K761" s="17"/>
      <c r="L761" s="17"/>
      <c r="M761" s="17"/>
      <c r="N761" s="17"/>
      <c r="O761" s="17"/>
      <c r="P761" s="17"/>
      <c r="Q761" s="17"/>
      <c r="R761" s="17"/>
      <c r="S761" s="17"/>
      <c r="T761" s="17"/>
      <c r="U761" s="17"/>
      <c r="V761" s="19"/>
      <c r="W761" s="17"/>
      <c r="X761" s="17"/>
      <c r="Y761" s="17"/>
    </row>
    <row r="762" spans="1:25">
      <c r="A762" s="17"/>
      <c r="B762" s="17"/>
      <c r="C762" s="17"/>
      <c r="D762" s="17"/>
      <c r="E762" s="17"/>
      <c r="F762" s="17"/>
      <c r="G762" s="17"/>
      <c r="H762" s="17"/>
      <c r="I762" s="17"/>
      <c r="J762" s="17"/>
      <c r="K762" s="17"/>
      <c r="L762" s="17"/>
      <c r="M762" s="17"/>
      <c r="N762" s="17"/>
      <c r="O762" s="17"/>
      <c r="P762" s="17"/>
      <c r="Q762" s="17"/>
      <c r="R762" s="17"/>
      <c r="S762" s="17"/>
      <c r="T762" s="17"/>
      <c r="U762" s="17"/>
      <c r="V762" s="19"/>
      <c r="W762" s="17"/>
      <c r="X762" s="17"/>
      <c r="Y762" s="17"/>
    </row>
    <row r="763" spans="1:25">
      <c r="A763" s="17"/>
      <c r="B763" s="17"/>
      <c r="C763" s="17"/>
      <c r="D763" s="17"/>
      <c r="E763" s="17"/>
      <c r="F763" s="17"/>
      <c r="G763" s="17"/>
      <c r="H763" s="17"/>
      <c r="I763" s="17"/>
      <c r="J763" s="17"/>
      <c r="K763" s="17"/>
      <c r="L763" s="17"/>
      <c r="M763" s="17"/>
      <c r="N763" s="17"/>
      <c r="O763" s="17"/>
      <c r="P763" s="17"/>
      <c r="Q763" s="17"/>
      <c r="R763" s="17"/>
      <c r="S763" s="17"/>
      <c r="T763" s="17"/>
      <c r="U763" s="17"/>
      <c r="V763" s="19"/>
      <c r="W763" s="17"/>
      <c r="X763" s="17"/>
      <c r="Y763" s="17"/>
    </row>
    <row r="764" spans="1:25">
      <c r="A764" s="17"/>
      <c r="B764" s="17"/>
      <c r="C764" s="17"/>
      <c r="D764" s="17"/>
      <c r="E764" s="17"/>
      <c r="F764" s="17"/>
      <c r="G764" s="17"/>
      <c r="H764" s="17"/>
      <c r="I764" s="17"/>
      <c r="J764" s="17"/>
      <c r="K764" s="17"/>
      <c r="L764" s="17"/>
      <c r="M764" s="17"/>
      <c r="N764" s="17"/>
      <c r="O764" s="17"/>
      <c r="P764" s="17"/>
      <c r="Q764" s="17"/>
      <c r="R764" s="17"/>
      <c r="S764" s="17"/>
      <c r="T764" s="17"/>
      <c r="U764" s="17"/>
      <c r="V764" s="19"/>
      <c r="W764" s="17"/>
      <c r="X764" s="17"/>
      <c r="Y764" s="17"/>
    </row>
    <row r="765" spans="1:25">
      <c r="A765" s="17"/>
      <c r="B765" s="17"/>
      <c r="C765" s="17"/>
      <c r="D765" s="17"/>
      <c r="E765" s="17"/>
      <c r="F765" s="17"/>
      <c r="G765" s="17"/>
      <c r="H765" s="17"/>
      <c r="I765" s="17"/>
      <c r="J765" s="17"/>
      <c r="K765" s="17"/>
      <c r="L765" s="17"/>
      <c r="M765" s="17"/>
      <c r="N765" s="17"/>
      <c r="O765" s="17"/>
      <c r="P765" s="17"/>
      <c r="Q765" s="17"/>
      <c r="R765" s="17"/>
      <c r="S765" s="17"/>
      <c r="T765" s="17"/>
      <c r="U765" s="17"/>
      <c r="V765" s="19"/>
      <c r="W765" s="17"/>
      <c r="X765" s="17"/>
      <c r="Y765" s="17"/>
    </row>
    <row r="766" spans="1:25">
      <c r="A766" s="17"/>
      <c r="B766" s="17"/>
      <c r="C766" s="17"/>
      <c r="D766" s="17"/>
      <c r="E766" s="17"/>
      <c r="F766" s="17"/>
      <c r="G766" s="17"/>
      <c r="H766" s="17"/>
      <c r="I766" s="17"/>
      <c r="J766" s="17"/>
      <c r="K766" s="17"/>
      <c r="L766" s="17"/>
      <c r="M766" s="17"/>
      <c r="N766" s="17"/>
      <c r="O766" s="17"/>
      <c r="P766" s="17"/>
      <c r="Q766" s="17"/>
      <c r="R766" s="17"/>
      <c r="S766" s="17"/>
      <c r="T766" s="17"/>
      <c r="U766" s="17"/>
      <c r="V766" s="19"/>
      <c r="W766" s="17"/>
      <c r="X766" s="17"/>
      <c r="Y766" s="17"/>
    </row>
    <row r="767" spans="1:25">
      <c r="A767" s="17"/>
      <c r="B767" s="17"/>
      <c r="C767" s="17"/>
      <c r="D767" s="17"/>
      <c r="E767" s="17"/>
      <c r="F767" s="17"/>
      <c r="G767" s="17"/>
      <c r="H767" s="17"/>
      <c r="I767" s="17"/>
      <c r="J767" s="17"/>
      <c r="K767" s="17"/>
      <c r="L767" s="17"/>
      <c r="M767" s="17"/>
      <c r="N767" s="17"/>
      <c r="O767" s="17"/>
      <c r="P767" s="17"/>
      <c r="Q767" s="17"/>
      <c r="R767" s="17"/>
      <c r="S767" s="17"/>
      <c r="T767" s="17"/>
      <c r="U767" s="17"/>
      <c r="V767" s="19"/>
      <c r="W767" s="17"/>
      <c r="X767" s="17"/>
      <c r="Y767" s="17"/>
    </row>
    <row r="768" spans="1:25">
      <c r="A768" s="17"/>
      <c r="B768" s="17"/>
      <c r="C768" s="17"/>
      <c r="D768" s="17"/>
      <c r="E768" s="17"/>
      <c r="F768" s="17"/>
      <c r="G768" s="17"/>
      <c r="H768" s="17"/>
      <c r="I768" s="17"/>
      <c r="J768" s="17"/>
      <c r="K768" s="17"/>
      <c r="L768" s="17"/>
      <c r="M768" s="17"/>
      <c r="N768" s="17"/>
      <c r="O768" s="17"/>
      <c r="P768" s="17"/>
      <c r="Q768" s="17"/>
      <c r="R768" s="17"/>
      <c r="S768" s="17"/>
      <c r="T768" s="17"/>
      <c r="U768" s="17"/>
      <c r="V768" s="19"/>
      <c r="W768" s="17"/>
      <c r="X768" s="17"/>
      <c r="Y768" s="17"/>
    </row>
    <row r="769" spans="1:25">
      <c r="A769" s="17"/>
      <c r="B769" s="17"/>
      <c r="C769" s="17"/>
      <c r="D769" s="17"/>
      <c r="E769" s="17"/>
      <c r="F769" s="17"/>
      <c r="G769" s="17"/>
      <c r="H769" s="17"/>
      <c r="I769" s="17"/>
      <c r="J769" s="17"/>
      <c r="K769" s="17"/>
      <c r="L769" s="17"/>
      <c r="M769" s="17"/>
      <c r="N769" s="17"/>
      <c r="O769" s="17"/>
      <c r="P769" s="17"/>
      <c r="Q769" s="17"/>
      <c r="R769" s="17"/>
      <c r="S769" s="17"/>
      <c r="T769" s="17"/>
      <c r="U769" s="17"/>
      <c r="V769" s="19"/>
      <c r="W769" s="17"/>
      <c r="X769" s="17"/>
      <c r="Y769" s="17"/>
    </row>
    <row r="770" spans="1:25">
      <c r="A770" s="17"/>
      <c r="B770" s="17"/>
      <c r="C770" s="17"/>
      <c r="D770" s="17"/>
      <c r="E770" s="17"/>
      <c r="F770" s="17"/>
      <c r="G770" s="17"/>
      <c r="H770" s="17"/>
      <c r="I770" s="17"/>
      <c r="J770" s="17"/>
      <c r="K770" s="17"/>
      <c r="L770" s="17"/>
      <c r="M770" s="17"/>
      <c r="N770" s="17"/>
      <c r="O770" s="17"/>
      <c r="P770" s="17"/>
      <c r="Q770" s="17"/>
      <c r="R770" s="17"/>
      <c r="S770" s="17"/>
      <c r="T770" s="17"/>
      <c r="U770" s="17"/>
      <c r="V770" s="19"/>
      <c r="W770" s="17"/>
      <c r="X770" s="17"/>
      <c r="Y770" s="17"/>
    </row>
    <row r="771" spans="1:25">
      <c r="A771" s="17"/>
      <c r="B771" s="17"/>
      <c r="C771" s="17"/>
      <c r="D771" s="17"/>
      <c r="E771" s="17"/>
      <c r="F771" s="17"/>
      <c r="G771" s="17"/>
      <c r="H771" s="17"/>
      <c r="I771" s="17"/>
      <c r="J771" s="17"/>
      <c r="K771" s="17"/>
      <c r="L771" s="17"/>
      <c r="M771" s="17"/>
      <c r="N771" s="17"/>
      <c r="O771" s="17"/>
      <c r="P771" s="17"/>
      <c r="Q771" s="17"/>
      <c r="R771" s="17"/>
      <c r="S771" s="17"/>
      <c r="T771" s="17"/>
      <c r="U771" s="17"/>
      <c r="V771" s="19"/>
      <c r="W771" s="17"/>
      <c r="X771" s="17"/>
      <c r="Y771" s="17"/>
    </row>
    <row r="772" spans="1:25">
      <c r="A772" s="17"/>
      <c r="B772" s="17"/>
      <c r="C772" s="17"/>
      <c r="D772" s="17"/>
      <c r="E772" s="17"/>
      <c r="F772" s="17"/>
      <c r="G772" s="17"/>
      <c r="H772" s="17"/>
      <c r="I772" s="17"/>
      <c r="J772" s="17"/>
      <c r="K772" s="17"/>
      <c r="L772" s="17"/>
      <c r="M772" s="17"/>
      <c r="N772" s="17"/>
      <c r="O772" s="17"/>
      <c r="P772" s="17"/>
      <c r="Q772" s="17"/>
      <c r="R772" s="17"/>
      <c r="S772" s="17"/>
      <c r="T772" s="17"/>
      <c r="U772" s="17"/>
      <c r="V772" s="19"/>
      <c r="W772" s="17"/>
      <c r="X772" s="17"/>
      <c r="Y772" s="17"/>
    </row>
    <row r="773" spans="1:25">
      <c r="A773" s="17"/>
      <c r="B773" s="17"/>
      <c r="C773" s="17"/>
      <c r="D773" s="17"/>
      <c r="E773" s="17"/>
      <c r="F773" s="17"/>
      <c r="G773" s="17"/>
      <c r="H773" s="17"/>
      <c r="I773" s="17"/>
      <c r="J773" s="17"/>
      <c r="K773" s="17"/>
      <c r="L773" s="17"/>
      <c r="M773" s="17"/>
      <c r="N773" s="17"/>
      <c r="O773" s="17"/>
      <c r="P773" s="17"/>
      <c r="Q773" s="17"/>
      <c r="R773" s="17"/>
      <c r="S773" s="17"/>
      <c r="T773" s="17"/>
      <c r="U773" s="17"/>
      <c r="V773" s="19"/>
      <c r="W773" s="17"/>
      <c r="X773" s="17"/>
      <c r="Y773" s="17"/>
    </row>
    <row r="774" spans="1:25">
      <c r="A774" s="17"/>
      <c r="B774" s="17"/>
      <c r="C774" s="17"/>
      <c r="D774" s="17"/>
      <c r="E774" s="17"/>
      <c r="F774" s="17"/>
      <c r="G774" s="17"/>
      <c r="H774" s="17"/>
      <c r="I774" s="17"/>
      <c r="J774" s="17"/>
      <c r="K774" s="17"/>
      <c r="L774" s="17"/>
      <c r="M774" s="17"/>
      <c r="N774" s="17"/>
      <c r="O774" s="17"/>
      <c r="P774" s="17"/>
      <c r="Q774" s="17"/>
      <c r="R774" s="17"/>
      <c r="S774" s="17"/>
      <c r="T774" s="17"/>
      <c r="U774" s="17"/>
      <c r="V774" s="19"/>
      <c r="W774" s="17"/>
      <c r="X774" s="17"/>
      <c r="Y774" s="17"/>
    </row>
    <row r="775" spans="1:25">
      <c r="A775" s="17"/>
      <c r="B775" s="17"/>
      <c r="C775" s="17"/>
      <c r="D775" s="17"/>
      <c r="E775" s="17"/>
      <c r="F775" s="17"/>
      <c r="G775" s="17"/>
      <c r="H775" s="17"/>
      <c r="I775" s="17"/>
      <c r="J775" s="17"/>
      <c r="K775" s="17"/>
      <c r="L775" s="17"/>
      <c r="M775" s="17"/>
      <c r="N775" s="17"/>
      <c r="O775" s="17"/>
      <c r="P775" s="17"/>
      <c r="Q775" s="17"/>
      <c r="R775" s="17"/>
      <c r="S775" s="17"/>
      <c r="T775" s="17"/>
      <c r="U775" s="17"/>
      <c r="V775" s="19"/>
      <c r="W775" s="17"/>
      <c r="X775" s="17"/>
      <c r="Y775" s="17"/>
    </row>
    <row r="776" spans="1:25">
      <c r="A776" s="17"/>
      <c r="B776" s="17"/>
      <c r="C776" s="17"/>
      <c r="D776" s="17"/>
      <c r="E776" s="17"/>
      <c r="F776" s="17"/>
      <c r="G776" s="17"/>
      <c r="H776" s="17"/>
      <c r="I776" s="17"/>
      <c r="J776" s="17"/>
      <c r="K776" s="17"/>
      <c r="L776" s="17"/>
      <c r="M776" s="17"/>
      <c r="N776" s="17"/>
      <c r="O776" s="17"/>
      <c r="P776" s="17"/>
      <c r="Q776" s="17"/>
      <c r="R776" s="17"/>
      <c r="S776" s="17"/>
      <c r="T776" s="17"/>
      <c r="U776" s="17"/>
      <c r="V776" s="19"/>
      <c r="W776" s="17"/>
      <c r="X776" s="17"/>
      <c r="Y776" s="17"/>
    </row>
    <row r="777" spans="1:25">
      <c r="A777" s="17"/>
      <c r="B777" s="17"/>
      <c r="C777" s="17"/>
      <c r="D777" s="17"/>
      <c r="E777" s="17"/>
      <c r="F777" s="17"/>
      <c r="G777" s="17"/>
      <c r="H777" s="17"/>
      <c r="I777" s="17"/>
      <c r="J777" s="17"/>
      <c r="K777" s="17"/>
      <c r="L777" s="17"/>
      <c r="M777" s="17"/>
      <c r="N777" s="17"/>
      <c r="O777" s="17"/>
      <c r="P777" s="17"/>
      <c r="Q777" s="17"/>
      <c r="R777" s="17"/>
      <c r="S777" s="17"/>
      <c r="T777" s="17"/>
      <c r="U777" s="17"/>
      <c r="V777" s="19"/>
      <c r="W777" s="17"/>
      <c r="X777" s="17"/>
      <c r="Y777" s="17"/>
    </row>
    <row r="778" spans="1:25">
      <c r="A778" s="17"/>
      <c r="B778" s="17"/>
      <c r="C778" s="17"/>
      <c r="D778" s="17"/>
      <c r="E778" s="17"/>
      <c r="F778" s="17"/>
      <c r="G778" s="17"/>
      <c r="H778" s="17"/>
      <c r="I778" s="17"/>
      <c r="J778" s="17"/>
      <c r="K778" s="17"/>
      <c r="L778" s="17"/>
      <c r="M778" s="17"/>
      <c r="N778" s="17"/>
      <c r="O778" s="17"/>
      <c r="P778" s="17"/>
      <c r="Q778" s="17"/>
      <c r="R778" s="17"/>
      <c r="S778" s="17"/>
      <c r="T778" s="17"/>
      <c r="U778" s="17"/>
      <c r="V778" s="19"/>
      <c r="W778" s="17"/>
      <c r="X778" s="17"/>
      <c r="Y778" s="17"/>
    </row>
    <row r="779" spans="1:25">
      <c r="A779" s="17"/>
      <c r="B779" s="17"/>
      <c r="C779" s="17"/>
      <c r="D779" s="17"/>
      <c r="E779" s="17"/>
      <c r="F779" s="17"/>
      <c r="G779" s="17"/>
      <c r="H779" s="17"/>
      <c r="I779" s="17"/>
      <c r="J779" s="17"/>
      <c r="K779" s="17"/>
      <c r="L779" s="17"/>
      <c r="M779" s="17"/>
      <c r="N779" s="17"/>
      <c r="O779" s="17"/>
      <c r="P779" s="17"/>
      <c r="Q779" s="17"/>
      <c r="R779" s="17"/>
      <c r="S779" s="17"/>
      <c r="T779" s="17"/>
      <c r="U779" s="17"/>
      <c r="V779" s="19"/>
      <c r="W779" s="17"/>
      <c r="X779" s="17"/>
      <c r="Y779" s="17"/>
    </row>
    <row r="780" spans="1:25">
      <c r="A780" s="17"/>
      <c r="B780" s="17"/>
      <c r="C780" s="17"/>
      <c r="D780" s="17"/>
      <c r="E780" s="17"/>
      <c r="F780" s="17"/>
      <c r="G780" s="17"/>
      <c r="H780" s="17"/>
      <c r="I780" s="17"/>
      <c r="J780" s="17"/>
      <c r="K780" s="17"/>
      <c r="L780" s="17"/>
      <c r="M780" s="17"/>
      <c r="N780" s="17"/>
      <c r="O780" s="17"/>
      <c r="P780" s="17"/>
      <c r="Q780" s="17"/>
      <c r="R780" s="17"/>
      <c r="S780" s="17"/>
      <c r="T780" s="17"/>
      <c r="U780" s="17"/>
      <c r="V780" s="19"/>
      <c r="W780" s="17"/>
      <c r="X780" s="17"/>
      <c r="Y780" s="17"/>
    </row>
    <row r="781" spans="1:25">
      <c r="A781" s="17"/>
      <c r="B781" s="17"/>
      <c r="C781" s="17"/>
      <c r="D781" s="17"/>
      <c r="E781" s="17"/>
      <c r="F781" s="17"/>
      <c r="G781" s="17"/>
      <c r="H781" s="17"/>
      <c r="I781" s="17"/>
      <c r="J781" s="17"/>
      <c r="K781" s="17"/>
      <c r="L781" s="17"/>
      <c r="M781" s="17"/>
      <c r="N781" s="17"/>
      <c r="O781" s="17"/>
      <c r="P781" s="17"/>
      <c r="Q781" s="17"/>
      <c r="R781" s="17"/>
      <c r="S781" s="17"/>
      <c r="T781" s="17"/>
      <c r="U781" s="17"/>
      <c r="V781" s="19"/>
      <c r="W781" s="17"/>
      <c r="X781" s="17"/>
      <c r="Y781" s="17"/>
    </row>
    <row r="782" spans="1:25">
      <c r="A782" s="17"/>
      <c r="B782" s="17"/>
      <c r="C782" s="17"/>
      <c r="D782" s="17"/>
      <c r="E782" s="17"/>
      <c r="F782" s="17"/>
      <c r="G782" s="17"/>
      <c r="H782" s="17"/>
      <c r="I782" s="17"/>
      <c r="J782" s="17"/>
      <c r="K782" s="17"/>
      <c r="L782" s="17"/>
      <c r="M782" s="17"/>
      <c r="N782" s="17"/>
      <c r="O782" s="17"/>
      <c r="P782" s="17"/>
      <c r="Q782" s="17"/>
      <c r="R782" s="17"/>
      <c r="S782" s="17"/>
      <c r="T782" s="17"/>
      <c r="U782" s="17"/>
      <c r="V782" s="19"/>
      <c r="W782" s="17"/>
      <c r="X782" s="17"/>
      <c r="Y782" s="17"/>
    </row>
    <row r="783" spans="1:25">
      <c r="A783" s="17"/>
      <c r="B783" s="17"/>
      <c r="C783" s="17"/>
      <c r="D783" s="17"/>
      <c r="E783" s="17"/>
      <c r="F783" s="17"/>
      <c r="G783" s="17"/>
      <c r="H783" s="17"/>
      <c r="I783" s="17"/>
      <c r="J783" s="17"/>
      <c r="K783" s="17"/>
      <c r="L783" s="17"/>
      <c r="M783" s="17"/>
      <c r="N783" s="17"/>
      <c r="O783" s="17"/>
      <c r="P783" s="17"/>
      <c r="Q783" s="17"/>
      <c r="R783" s="17"/>
      <c r="S783" s="17"/>
      <c r="T783" s="17"/>
      <c r="U783" s="17"/>
      <c r="V783" s="19"/>
      <c r="W783" s="17"/>
      <c r="X783" s="17"/>
      <c r="Y783" s="17"/>
    </row>
    <row r="784" spans="1:25">
      <c r="A784" s="17"/>
      <c r="B784" s="17"/>
      <c r="C784" s="17"/>
      <c r="D784" s="17"/>
      <c r="E784" s="17"/>
      <c r="F784" s="17"/>
      <c r="G784" s="17"/>
      <c r="H784" s="17"/>
      <c r="I784" s="17"/>
      <c r="J784" s="17"/>
      <c r="K784" s="17"/>
      <c r="L784" s="17"/>
      <c r="M784" s="17"/>
      <c r="N784" s="17"/>
      <c r="O784" s="17"/>
      <c r="P784" s="17"/>
      <c r="Q784" s="17"/>
      <c r="R784" s="17"/>
      <c r="S784" s="17"/>
      <c r="T784" s="17"/>
      <c r="U784" s="17"/>
      <c r="V784" s="19"/>
      <c r="W784" s="17"/>
      <c r="X784" s="17"/>
      <c r="Y784" s="17"/>
    </row>
    <row r="785" spans="1:25">
      <c r="A785" s="17"/>
      <c r="B785" s="17"/>
      <c r="C785" s="17"/>
      <c r="D785" s="17"/>
      <c r="E785" s="17"/>
      <c r="F785" s="17"/>
      <c r="G785" s="17"/>
      <c r="H785" s="17"/>
      <c r="I785" s="17"/>
      <c r="J785" s="17"/>
      <c r="K785" s="17"/>
      <c r="L785" s="17"/>
      <c r="M785" s="17"/>
      <c r="N785" s="17"/>
      <c r="O785" s="17"/>
      <c r="P785" s="17"/>
      <c r="Q785" s="17"/>
      <c r="R785" s="17"/>
      <c r="S785" s="17"/>
      <c r="T785" s="17"/>
      <c r="U785" s="17"/>
      <c r="V785" s="19"/>
      <c r="W785" s="17"/>
      <c r="X785" s="17"/>
      <c r="Y785" s="17"/>
    </row>
    <row r="786" spans="1:25">
      <c r="A786" s="17"/>
      <c r="B786" s="17"/>
      <c r="C786" s="17"/>
      <c r="D786" s="17"/>
      <c r="E786" s="17"/>
      <c r="F786" s="17"/>
      <c r="G786" s="17"/>
      <c r="H786" s="17"/>
      <c r="I786" s="17"/>
      <c r="J786" s="17"/>
      <c r="K786" s="17"/>
      <c r="L786" s="17"/>
      <c r="M786" s="17"/>
      <c r="N786" s="17"/>
      <c r="O786" s="17"/>
      <c r="P786" s="17"/>
      <c r="Q786" s="17"/>
      <c r="R786" s="17"/>
      <c r="S786" s="17"/>
      <c r="T786" s="17"/>
      <c r="U786" s="17"/>
      <c r="V786" s="19"/>
      <c r="W786" s="17"/>
      <c r="X786" s="17"/>
      <c r="Y786" s="17"/>
    </row>
    <row r="787" spans="1:25">
      <c r="A787" s="17"/>
      <c r="B787" s="17"/>
      <c r="C787" s="17"/>
      <c r="D787" s="17"/>
      <c r="E787" s="17"/>
      <c r="F787" s="17"/>
      <c r="G787" s="17"/>
      <c r="H787" s="17"/>
      <c r="I787" s="17"/>
      <c r="J787" s="17"/>
      <c r="K787" s="17"/>
      <c r="L787" s="17"/>
      <c r="M787" s="17"/>
      <c r="N787" s="17"/>
      <c r="O787" s="17"/>
      <c r="P787" s="17"/>
      <c r="Q787" s="17"/>
      <c r="R787" s="17"/>
      <c r="S787" s="17"/>
      <c r="T787" s="17"/>
      <c r="U787" s="17"/>
      <c r="V787" s="19"/>
      <c r="W787" s="17"/>
      <c r="X787" s="17"/>
      <c r="Y787" s="17"/>
    </row>
    <row r="788" spans="1:25">
      <c r="A788" s="17"/>
      <c r="B788" s="17"/>
      <c r="C788" s="17"/>
      <c r="D788" s="17"/>
      <c r="E788" s="17"/>
      <c r="F788" s="17"/>
      <c r="G788" s="17"/>
      <c r="H788" s="17"/>
      <c r="I788" s="17"/>
      <c r="J788" s="17"/>
      <c r="K788" s="17"/>
      <c r="L788" s="17"/>
      <c r="M788" s="17"/>
      <c r="N788" s="17"/>
      <c r="O788" s="17"/>
      <c r="P788" s="17"/>
      <c r="Q788" s="17"/>
      <c r="R788" s="17"/>
      <c r="S788" s="17"/>
      <c r="T788" s="17"/>
      <c r="U788" s="17"/>
      <c r="V788" s="19"/>
      <c r="W788" s="17"/>
      <c r="X788" s="17"/>
      <c r="Y788" s="17"/>
    </row>
    <row r="789" spans="1:25">
      <c r="A789" s="17"/>
      <c r="B789" s="17"/>
      <c r="C789" s="17"/>
      <c r="D789" s="17"/>
      <c r="E789" s="17"/>
      <c r="F789" s="17"/>
      <c r="G789" s="17"/>
      <c r="H789" s="17"/>
      <c r="I789" s="17"/>
      <c r="J789" s="17"/>
      <c r="K789" s="17"/>
      <c r="L789" s="17"/>
      <c r="M789" s="17"/>
      <c r="N789" s="17"/>
      <c r="O789" s="17"/>
      <c r="P789" s="17"/>
      <c r="Q789" s="17"/>
      <c r="R789" s="17"/>
      <c r="S789" s="17"/>
      <c r="T789" s="17"/>
      <c r="U789" s="17"/>
      <c r="V789" s="19"/>
      <c r="W789" s="17"/>
      <c r="X789" s="17"/>
      <c r="Y789" s="17"/>
    </row>
    <row r="790" spans="1:25">
      <c r="A790" s="17"/>
      <c r="B790" s="17"/>
      <c r="C790" s="17"/>
      <c r="D790" s="17"/>
      <c r="E790" s="17"/>
      <c r="F790" s="17"/>
      <c r="G790" s="17"/>
      <c r="H790" s="17"/>
      <c r="I790" s="17"/>
      <c r="J790" s="17"/>
      <c r="K790" s="17"/>
      <c r="L790" s="17"/>
      <c r="M790" s="17"/>
      <c r="N790" s="17"/>
      <c r="O790" s="17"/>
      <c r="P790" s="17"/>
      <c r="Q790" s="17"/>
      <c r="R790" s="17"/>
      <c r="S790" s="17"/>
      <c r="T790" s="17"/>
      <c r="U790" s="17"/>
      <c r="V790" s="19"/>
      <c r="W790" s="17"/>
      <c r="X790" s="17"/>
      <c r="Y790" s="17"/>
    </row>
    <row r="791" spans="1:25">
      <c r="A791" s="17"/>
      <c r="B791" s="17"/>
      <c r="C791" s="17"/>
      <c r="D791" s="17"/>
      <c r="E791" s="17"/>
      <c r="F791" s="17"/>
      <c r="G791" s="17"/>
      <c r="H791" s="17"/>
      <c r="I791" s="17"/>
      <c r="J791" s="17"/>
      <c r="K791" s="17"/>
      <c r="L791" s="17"/>
      <c r="M791" s="17"/>
      <c r="N791" s="17"/>
      <c r="O791" s="17"/>
      <c r="P791" s="17"/>
      <c r="Q791" s="17"/>
      <c r="R791" s="17"/>
      <c r="S791" s="17"/>
      <c r="T791" s="17"/>
      <c r="U791" s="17"/>
      <c r="V791" s="19"/>
      <c r="W791" s="17"/>
      <c r="X791" s="17"/>
      <c r="Y791" s="17"/>
    </row>
    <row r="792" spans="1:25">
      <c r="A792" s="17"/>
      <c r="B792" s="17"/>
      <c r="C792" s="17"/>
      <c r="D792" s="17"/>
      <c r="E792" s="17"/>
      <c r="F792" s="17"/>
      <c r="G792" s="17"/>
      <c r="H792" s="17"/>
      <c r="I792" s="17"/>
      <c r="J792" s="17"/>
      <c r="K792" s="17"/>
      <c r="L792" s="17"/>
      <c r="M792" s="17"/>
      <c r="N792" s="17"/>
      <c r="O792" s="17"/>
      <c r="P792" s="17"/>
      <c r="Q792" s="17"/>
      <c r="R792" s="17"/>
      <c r="S792" s="17"/>
      <c r="T792" s="17"/>
      <c r="U792" s="17"/>
      <c r="V792" s="19"/>
      <c r="W792" s="17"/>
      <c r="X792" s="17"/>
      <c r="Y792" s="17"/>
    </row>
    <row r="793" spans="1:25">
      <c r="A793" s="17"/>
      <c r="B793" s="17"/>
      <c r="C793" s="17"/>
      <c r="D793" s="17"/>
      <c r="E793" s="17"/>
      <c r="F793" s="17"/>
      <c r="G793" s="17"/>
      <c r="H793" s="17"/>
      <c r="I793" s="17"/>
      <c r="J793" s="17"/>
      <c r="K793" s="17"/>
      <c r="L793" s="17"/>
      <c r="M793" s="17"/>
      <c r="N793" s="17"/>
      <c r="O793" s="17"/>
      <c r="P793" s="17"/>
      <c r="Q793" s="17"/>
      <c r="R793" s="17"/>
      <c r="S793" s="17"/>
      <c r="T793" s="17"/>
      <c r="U793" s="17"/>
      <c r="V793" s="19"/>
      <c r="W793" s="17"/>
      <c r="X793" s="17"/>
      <c r="Y793" s="17"/>
    </row>
    <row r="794" spans="1:25">
      <c r="A794" s="17"/>
      <c r="B794" s="17"/>
      <c r="C794" s="17"/>
      <c r="D794" s="17"/>
      <c r="E794" s="17"/>
      <c r="F794" s="17"/>
      <c r="G794" s="17"/>
      <c r="H794" s="17"/>
      <c r="I794" s="17"/>
      <c r="J794" s="17"/>
      <c r="K794" s="17"/>
      <c r="L794" s="17"/>
      <c r="M794" s="17"/>
      <c r="N794" s="17"/>
      <c r="O794" s="17"/>
      <c r="P794" s="17"/>
      <c r="Q794" s="17"/>
      <c r="R794" s="17"/>
      <c r="S794" s="17"/>
      <c r="T794" s="17"/>
      <c r="U794" s="17"/>
      <c r="V794" s="19"/>
      <c r="W794" s="17"/>
      <c r="X794" s="17"/>
      <c r="Y794" s="17"/>
    </row>
    <row r="795" spans="1:25">
      <c r="A795" s="17"/>
      <c r="B795" s="17"/>
      <c r="C795" s="17"/>
      <c r="D795" s="17"/>
      <c r="E795" s="17"/>
      <c r="F795" s="17"/>
      <c r="G795" s="17"/>
      <c r="H795" s="17"/>
      <c r="I795" s="17"/>
      <c r="J795" s="17"/>
      <c r="K795" s="17"/>
      <c r="L795" s="17"/>
      <c r="M795" s="17"/>
      <c r="N795" s="17"/>
      <c r="O795" s="17"/>
      <c r="P795" s="17"/>
      <c r="Q795" s="17"/>
      <c r="R795" s="17"/>
      <c r="S795" s="17"/>
      <c r="T795" s="17"/>
      <c r="U795" s="17"/>
      <c r="V795" s="19"/>
      <c r="W795" s="17"/>
      <c r="X795" s="17"/>
      <c r="Y795" s="17"/>
    </row>
    <row r="796" spans="1:25">
      <c r="A796" s="17"/>
      <c r="B796" s="17"/>
      <c r="C796" s="17"/>
      <c r="D796" s="17"/>
      <c r="E796" s="17"/>
      <c r="F796" s="17"/>
      <c r="G796" s="17"/>
      <c r="H796" s="17"/>
      <c r="I796" s="17"/>
      <c r="J796" s="17"/>
      <c r="K796" s="17"/>
      <c r="L796" s="17"/>
      <c r="M796" s="17"/>
      <c r="N796" s="17"/>
      <c r="O796" s="17"/>
      <c r="P796" s="17"/>
      <c r="Q796" s="17"/>
      <c r="R796" s="17"/>
      <c r="S796" s="17"/>
      <c r="T796" s="17"/>
      <c r="U796" s="17"/>
      <c r="V796" s="19"/>
      <c r="W796" s="17"/>
      <c r="X796" s="17"/>
      <c r="Y796" s="17"/>
    </row>
    <row r="797" spans="1:25">
      <c r="A797" s="17"/>
      <c r="B797" s="17"/>
      <c r="C797" s="17"/>
      <c r="D797" s="17"/>
      <c r="E797" s="17"/>
      <c r="F797" s="17"/>
      <c r="G797" s="17"/>
      <c r="H797" s="17"/>
      <c r="I797" s="17"/>
      <c r="J797" s="17"/>
      <c r="K797" s="17"/>
      <c r="L797" s="17"/>
      <c r="M797" s="17"/>
      <c r="N797" s="17"/>
      <c r="O797" s="17"/>
      <c r="P797" s="17"/>
      <c r="Q797" s="17"/>
      <c r="R797" s="17"/>
      <c r="S797" s="17"/>
      <c r="T797" s="17"/>
      <c r="U797" s="17"/>
      <c r="V797" s="19"/>
      <c r="W797" s="17"/>
      <c r="X797" s="17"/>
      <c r="Y797" s="17"/>
    </row>
    <row r="798" spans="1:25">
      <c r="A798" s="17"/>
      <c r="B798" s="17"/>
      <c r="C798" s="17"/>
      <c r="D798" s="17"/>
      <c r="E798" s="17"/>
      <c r="F798" s="17"/>
      <c r="G798" s="17"/>
      <c r="H798" s="17"/>
      <c r="I798" s="17"/>
      <c r="J798" s="17"/>
      <c r="K798" s="17"/>
      <c r="L798" s="17"/>
      <c r="M798" s="17"/>
      <c r="N798" s="17"/>
      <c r="O798" s="17"/>
      <c r="P798" s="17"/>
      <c r="Q798" s="17"/>
      <c r="R798" s="17"/>
      <c r="S798" s="17"/>
      <c r="T798" s="17"/>
      <c r="U798" s="17"/>
      <c r="V798" s="19"/>
      <c r="W798" s="17"/>
      <c r="X798" s="17"/>
      <c r="Y798" s="17"/>
    </row>
    <row r="799" spans="1:25">
      <c r="A799" s="17"/>
      <c r="B799" s="17"/>
      <c r="C799" s="17"/>
      <c r="D799" s="17"/>
      <c r="E799" s="17"/>
      <c r="F799" s="17"/>
      <c r="G799" s="17"/>
      <c r="H799" s="17"/>
      <c r="I799" s="17"/>
      <c r="J799" s="17"/>
      <c r="K799" s="17"/>
      <c r="L799" s="17"/>
      <c r="M799" s="17"/>
      <c r="N799" s="17"/>
      <c r="O799" s="17"/>
      <c r="P799" s="17"/>
      <c r="Q799" s="17"/>
      <c r="R799" s="17"/>
      <c r="S799" s="17"/>
      <c r="T799" s="17"/>
      <c r="U799" s="17"/>
      <c r="V799" s="19"/>
      <c r="W799" s="17"/>
      <c r="X799" s="17"/>
      <c r="Y799" s="17"/>
    </row>
    <row r="800" spans="1:25">
      <c r="A800" s="17"/>
      <c r="B800" s="17"/>
      <c r="C800" s="17"/>
      <c r="D800" s="17"/>
      <c r="E800" s="17"/>
      <c r="F800" s="17"/>
      <c r="G800" s="17"/>
      <c r="H800" s="17"/>
      <c r="I800" s="17"/>
      <c r="J800" s="17"/>
      <c r="K800" s="17"/>
      <c r="L800" s="17"/>
      <c r="M800" s="17"/>
      <c r="N800" s="17"/>
      <c r="O800" s="17"/>
      <c r="P800" s="17"/>
      <c r="Q800" s="17"/>
      <c r="R800" s="17"/>
      <c r="S800" s="17"/>
      <c r="T800" s="17"/>
      <c r="U800" s="17"/>
      <c r="V800" s="19"/>
      <c r="W800" s="17"/>
      <c r="X800" s="17"/>
      <c r="Y800" s="17"/>
    </row>
    <row r="801" spans="1:25">
      <c r="A801" s="17"/>
      <c r="B801" s="17"/>
      <c r="C801" s="17"/>
      <c r="D801" s="17"/>
      <c r="E801" s="17"/>
      <c r="F801" s="17"/>
      <c r="G801" s="17"/>
      <c r="H801" s="17"/>
      <c r="I801" s="17"/>
      <c r="J801" s="17"/>
      <c r="K801" s="17"/>
      <c r="L801" s="17"/>
      <c r="M801" s="17"/>
      <c r="N801" s="17"/>
      <c r="O801" s="17"/>
      <c r="P801" s="17"/>
      <c r="Q801" s="17"/>
      <c r="R801" s="17"/>
      <c r="S801" s="17"/>
      <c r="T801" s="17"/>
      <c r="U801" s="17"/>
      <c r="V801" s="19"/>
      <c r="W801" s="17"/>
      <c r="X801" s="17"/>
      <c r="Y801" s="17"/>
    </row>
    <row r="802" spans="1:25">
      <c r="A802" s="17"/>
      <c r="B802" s="17"/>
      <c r="C802" s="17"/>
      <c r="D802" s="17"/>
      <c r="E802" s="17"/>
      <c r="F802" s="17"/>
      <c r="G802" s="17"/>
      <c r="H802" s="17"/>
      <c r="I802" s="17"/>
      <c r="J802" s="17"/>
      <c r="K802" s="17"/>
      <c r="L802" s="17"/>
      <c r="M802" s="17"/>
      <c r="N802" s="17"/>
      <c r="O802" s="17"/>
      <c r="P802" s="17"/>
      <c r="Q802" s="17"/>
      <c r="R802" s="17"/>
      <c r="S802" s="17"/>
      <c r="T802" s="17"/>
      <c r="U802" s="17"/>
      <c r="V802" s="19"/>
      <c r="W802" s="17"/>
      <c r="X802" s="17"/>
      <c r="Y802" s="17"/>
    </row>
    <row r="803" spans="1:25">
      <c r="A803" s="17"/>
      <c r="B803" s="17"/>
      <c r="C803" s="17"/>
      <c r="D803" s="17"/>
      <c r="E803" s="17"/>
      <c r="F803" s="17"/>
      <c r="G803" s="17"/>
      <c r="H803" s="17"/>
      <c r="I803" s="17"/>
      <c r="J803" s="17"/>
      <c r="K803" s="17"/>
      <c r="L803" s="17"/>
      <c r="M803" s="17"/>
      <c r="N803" s="17"/>
      <c r="O803" s="17"/>
      <c r="P803" s="17"/>
      <c r="Q803" s="17"/>
      <c r="R803" s="17"/>
      <c r="S803" s="17"/>
      <c r="T803" s="17"/>
      <c r="U803" s="17"/>
      <c r="V803" s="19"/>
      <c r="W803" s="17"/>
      <c r="X803" s="17"/>
      <c r="Y803" s="17"/>
    </row>
    <row r="804" spans="1:25">
      <c r="A804" s="17"/>
      <c r="B804" s="17"/>
      <c r="C804" s="17"/>
      <c r="D804" s="17"/>
      <c r="E804" s="17"/>
      <c r="F804" s="17"/>
      <c r="G804" s="17"/>
      <c r="H804" s="17"/>
      <c r="I804" s="17"/>
      <c r="J804" s="17"/>
      <c r="K804" s="17"/>
      <c r="L804" s="17"/>
      <c r="M804" s="17"/>
      <c r="N804" s="17"/>
      <c r="O804" s="17"/>
      <c r="P804" s="17"/>
      <c r="Q804" s="17"/>
      <c r="R804" s="17"/>
      <c r="S804" s="17"/>
      <c r="T804" s="17"/>
      <c r="U804" s="17"/>
      <c r="V804" s="19"/>
      <c r="W804" s="17"/>
      <c r="X804" s="17"/>
      <c r="Y804" s="17"/>
    </row>
    <row r="805" spans="1:25">
      <c r="A805" s="17"/>
      <c r="B805" s="17"/>
      <c r="C805" s="17"/>
      <c r="D805" s="17"/>
      <c r="E805" s="17"/>
      <c r="F805" s="17"/>
      <c r="G805" s="17"/>
      <c r="H805" s="17"/>
      <c r="I805" s="17"/>
      <c r="J805" s="17"/>
      <c r="K805" s="17"/>
      <c r="L805" s="17"/>
      <c r="M805" s="17"/>
      <c r="N805" s="17"/>
      <c r="O805" s="17"/>
      <c r="P805" s="17"/>
      <c r="Q805" s="17"/>
      <c r="R805" s="17"/>
      <c r="S805" s="17"/>
      <c r="T805" s="17"/>
      <c r="U805" s="17"/>
      <c r="V805" s="19"/>
      <c r="W805" s="17"/>
      <c r="X805" s="17"/>
      <c r="Y805" s="17"/>
    </row>
    <row r="806" spans="1:25">
      <c r="A806" s="17"/>
      <c r="B806" s="17"/>
      <c r="C806" s="17"/>
      <c r="D806" s="17"/>
      <c r="E806" s="17"/>
      <c r="F806" s="17"/>
      <c r="G806" s="17"/>
      <c r="H806" s="17"/>
      <c r="I806" s="17"/>
      <c r="J806" s="17"/>
      <c r="K806" s="17"/>
      <c r="L806" s="17"/>
      <c r="M806" s="17"/>
      <c r="N806" s="17"/>
      <c r="O806" s="17"/>
      <c r="P806" s="17"/>
      <c r="Q806" s="17"/>
      <c r="R806" s="17"/>
      <c r="S806" s="17"/>
      <c r="T806" s="17"/>
      <c r="U806" s="17"/>
      <c r="V806" s="19"/>
      <c r="W806" s="17"/>
      <c r="X806" s="17"/>
      <c r="Y806" s="17"/>
    </row>
    <row r="807" spans="1:25">
      <c r="A807" s="17"/>
      <c r="B807" s="17"/>
      <c r="C807" s="17"/>
      <c r="D807" s="17"/>
      <c r="E807" s="17"/>
      <c r="F807" s="17"/>
      <c r="G807" s="17"/>
      <c r="H807" s="17"/>
      <c r="I807" s="17"/>
      <c r="J807" s="17"/>
      <c r="K807" s="17"/>
      <c r="L807" s="17"/>
      <c r="M807" s="17"/>
      <c r="N807" s="17"/>
      <c r="O807" s="17"/>
      <c r="P807" s="17"/>
      <c r="Q807" s="17"/>
      <c r="R807" s="17"/>
      <c r="S807" s="17"/>
      <c r="T807" s="17"/>
      <c r="U807" s="17"/>
      <c r="V807" s="19"/>
      <c r="W807" s="17"/>
      <c r="X807" s="17"/>
      <c r="Y807" s="17"/>
    </row>
    <row r="808" spans="1:25">
      <c r="A808" s="17"/>
      <c r="B808" s="17"/>
      <c r="C808" s="17"/>
      <c r="D808" s="17"/>
      <c r="E808" s="17"/>
      <c r="F808" s="17"/>
      <c r="G808" s="17"/>
      <c r="H808" s="17"/>
      <c r="I808" s="17"/>
      <c r="J808" s="17"/>
      <c r="K808" s="17"/>
      <c r="L808" s="17"/>
      <c r="M808" s="17"/>
      <c r="N808" s="17"/>
      <c r="O808" s="17"/>
      <c r="P808" s="17"/>
      <c r="Q808" s="17"/>
      <c r="R808" s="17"/>
      <c r="S808" s="17"/>
      <c r="T808" s="17"/>
      <c r="U808" s="17"/>
      <c r="V808" s="19"/>
      <c r="W808" s="17"/>
      <c r="X808" s="17"/>
      <c r="Y808" s="17"/>
    </row>
    <row r="809" spans="1:25">
      <c r="A809" s="17"/>
      <c r="B809" s="17"/>
      <c r="C809" s="17"/>
      <c r="D809" s="17"/>
      <c r="E809" s="17"/>
      <c r="F809" s="17"/>
      <c r="G809" s="17"/>
      <c r="H809" s="17"/>
      <c r="I809" s="17"/>
      <c r="J809" s="17"/>
      <c r="K809" s="17"/>
      <c r="L809" s="17"/>
      <c r="M809" s="17"/>
      <c r="N809" s="17"/>
      <c r="O809" s="17"/>
      <c r="P809" s="17"/>
      <c r="Q809" s="17"/>
      <c r="R809" s="17"/>
      <c r="S809" s="17"/>
      <c r="T809" s="17"/>
      <c r="U809" s="17"/>
      <c r="V809" s="19"/>
      <c r="W809" s="17"/>
      <c r="X809" s="17"/>
      <c r="Y809" s="17"/>
    </row>
    <row r="810" spans="1:25">
      <c r="A810" s="17"/>
      <c r="B810" s="17"/>
      <c r="C810" s="17"/>
      <c r="D810" s="17"/>
      <c r="E810" s="17"/>
      <c r="F810" s="17"/>
      <c r="G810" s="17"/>
      <c r="H810" s="17"/>
      <c r="I810" s="17"/>
      <c r="J810" s="17"/>
      <c r="K810" s="17"/>
      <c r="L810" s="17"/>
      <c r="M810" s="17"/>
      <c r="N810" s="17"/>
      <c r="O810" s="17"/>
      <c r="P810" s="17"/>
      <c r="Q810" s="17"/>
      <c r="R810" s="17"/>
      <c r="S810" s="17"/>
      <c r="T810" s="17"/>
      <c r="U810" s="17"/>
      <c r="V810" s="19"/>
      <c r="W810" s="17"/>
      <c r="X810" s="17"/>
      <c r="Y810" s="17"/>
    </row>
    <row r="811" spans="1:25">
      <c r="A811" s="17"/>
      <c r="B811" s="17"/>
      <c r="C811" s="17"/>
      <c r="D811" s="17"/>
      <c r="E811" s="17"/>
      <c r="F811" s="17"/>
      <c r="G811" s="17"/>
      <c r="H811" s="17"/>
      <c r="I811" s="17"/>
      <c r="J811" s="17"/>
      <c r="K811" s="17"/>
      <c r="L811" s="17"/>
      <c r="M811" s="17"/>
      <c r="N811" s="17"/>
      <c r="O811" s="17"/>
      <c r="P811" s="17"/>
      <c r="Q811" s="17"/>
      <c r="R811" s="17"/>
      <c r="S811" s="17"/>
      <c r="T811" s="17"/>
      <c r="U811" s="17"/>
      <c r="V811" s="19"/>
      <c r="W811" s="17"/>
      <c r="X811" s="17"/>
      <c r="Y811" s="17"/>
    </row>
    <row r="812" spans="1:25">
      <c r="A812" s="17"/>
      <c r="B812" s="17"/>
      <c r="C812" s="17"/>
      <c r="D812" s="17"/>
      <c r="E812" s="17"/>
      <c r="F812" s="17"/>
      <c r="G812" s="17"/>
      <c r="H812" s="17"/>
      <c r="I812" s="17"/>
      <c r="J812" s="17"/>
      <c r="K812" s="17"/>
      <c r="L812" s="17"/>
      <c r="M812" s="17"/>
      <c r="N812" s="17"/>
      <c r="O812" s="17"/>
      <c r="P812" s="17"/>
      <c r="Q812" s="17"/>
      <c r="R812" s="17"/>
      <c r="S812" s="17"/>
      <c r="T812" s="17"/>
      <c r="U812" s="17"/>
      <c r="V812" s="19"/>
      <c r="W812" s="17"/>
      <c r="X812" s="17"/>
      <c r="Y812" s="17"/>
    </row>
    <row r="813" spans="1:25">
      <c r="A813" s="17"/>
      <c r="B813" s="17"/>
      <c r="C813" s="17"/>
      <c r="D813" s="17"/>
      <c r="E813" s="17"/>
      <c r="F813" s="17"/>
      <c r="G813" s="17"/>
      <c r="H813" s="17"/>
      <c r="I813" s="17"/>
      <c r="J813" s="17"/>
      <c r="K813" s="17"/>
      <c r="L813" s="17"/>
      <c r="M813" s="17"/>
      <c r="N813" s="17"/>
      <c r="O813" s="17"/>
      <c r="P813" s="17"/>
      <c r="Q813" s="17"/>
      <c r="R813" s="17"/>
      <c r="S813" s="17"/>
      <c r="T813" s="17"/>
      <c r="U813" s="17"/>
      <c r="V813" s="19"/>
      <c r="W813" s="17"/>
      <c r="X813" s="17"/>
      <c r="Y813" s="17"/>
    </row>
    <row r="814" spans="1:25">
      <c r="A814" s="17"/>
      <c r="B814" s="17"/>
      <c r="C814" s="17"/>
      <c r="D814" s="17"/>
      <c r="E814" s="17"/>
      <c r="F814" s="17"/>
      <c r="G814" s="17"/>
      <c r="H814" s="17"/>
      <c r="I814" s="17"/>
      <c r="J814" s="17"/>
      <c r="K814" s="17"/>
      <c r="L814" s="17"/>
      <c r="M814" s="17"/>
      <c r="N814" s="17"/>
      <c r="O814" s="17"/>
      <c r="P814" s="17"/>
      <c r="Q814" s="17"/>
      <c r="R814" s="17"/>
      <c r="S814" s="17"/>
      <c r="T814" s="17"/>
      <c r="U814" s="17"/>
      <c r="V814" s="19"/>
      <c r="W814" s="17"/>
      <c r="X814" s="17"/>
      <c r="Y814" s="17"/>
    </row>
    <row r="815" spans="1:25">
      <c r="A815" s="17"/>
      <c r="B815" s="17"/>
      <c r="C815" s="17"/>
      <c r="D815" s="17"/>
      <c r="E815" s="17"/>
      <c r="F815" s="17"/>
      <c r="G815" s="17"/>
      <c r="H815" s="17"/>
      <c r="I815" s="17"/>
      <c r="J815" s="17"/>
      <c r="K815" s="17"/>
      <c r="L815" s="17"/>
      <c r="M815" s="17"/>
      <c r="N815" s="17"/>
      <c r="O815" s="17"/>
      <c r="P815" s="17"/>
      <c r="Q815" s="17"/>
      <c r="R815" s="17"/>
      <c r="S815" s="17"/>
      <c r="T815" s="17"/>
      <c r="U815" s="17"/>
      <c r="V815" s="19"/>
      <c r="W815" s="17"/>
      <c r="X815" s="17"/>
      <c r="Y815" s="17"/>
    </row>
    <row r="816" spans="1:25">
      <c r="A816" s="17"/>
      <c r="B816" s="17"/>
      <c r="C816" s="17"/>
      <c r="D816" s="17"/>
      <c r="E816" s="17"/>
      <c r="F816" s="17"/>
      <c r="G816" s="17"/>
      <c r="H816" s="17"/>
      <c r="I816" s="17"/>
      <c r="J816" s="17"/>
      <c r="K816" s="17"/>
      <c r="L816" s="17"/>
      <c r="M816" s="17"/>
      <c r="N816" s="17"/>
      <c r="O816" s="17"/>
      <c r="P816" s="17"/>
      <c r="Q816" s="17"/>
      <c r="R816" s="17"/>
      <c r="S816" s="17"/>
      <c r="T816" s="17"/>
      <c r="U816" s="17"/>
      <c r="V816" s="19"/>
      <c r="W816" s="17"/>
      <c r="X816" s="17"/>
      <c r="Y816" s="17"/>
    </row>
    <row r="817" spans="1:25">
      <c r="A817" s="17"/>
      <c r="B817" s="17"/>
      <c r="C817" s="17"/>
      <c r="D817" s="17"/>
      <c r="E817" s="17"/>
      <c r="F817" s="17"/>
      <c r="G817" s="17"/>
      <c r="H817" s="17"/>
      <c r="I817" s="17"/>
      <c r="J817" s="17"/>
      <c r="K817" s="17"/>
      <c r="L817" s="17"/>
      <c r="M817" s="17"/>
      <c r="N817" s="17"/>
      <c r="O817" s="17"/>
      <c r="P817" s="17"/>
      <c r="Q817" s="17"/>
      <c r="R817" s="17"/>
      <c r="S817" s="17"/>
      <c r="T817" s="17"/>
      <c r="U817" s="17"/>
      <c r="V817" s="19"/>
      <c r="W817" s="17"/>
      <c r="X817" s="17"/>
      <c r="Y817" s="17"/>
    </row>
    <row r="818" spans="1:25">
      <c r="A818" s="17"/>
      <c r="B818" s="17"/>
      <c r="C818" s="17"/>
      <c r="D818" s="17"/>
      <c r="E818" s="17"/>
      <c r="F818" s="17"/>
      <c r="G818" s="17"/>
      <c r="H818" s="17"/>
      <c r="I818" s="17"/>
      <c r="J818" s="17"/>
      <c r="K818" s="17"/>
      <c r="L818" s="17"/>
      <c r="M818" s="17"/>
      <c r="N818" s="17"/>
      <c r="O818" s="17"/>
      <c r="P818" s="17"/>
      <c r="Q818" s="17"/>
      <c r="R818" s="17"/>
      <c r="S818" s="17"/>
      <c r="T818" s="17"/>
      <c r="U818" s="17"/>
      <c r="V818" s="19"/>
      <c r="W818" s="17"/>
      <c r="X818" s="17"/>
      <c r="Y818" s="17"/>
    </row>
    <row r="819" spans="1:25">
      <c r="A819" s="17"/>
      <c r="B819" s="17"/>
      <c r="C819" s="17"/>
      <c r="D819" s="17"/>
      <c r="E819" s="17"/>
      <c r="F819" s="17"/>
      <c r="G819" s="17"/>
      <c r="H819" s="17"/>
      <c r="I819" s="17"/>
      <c r="J819" s="17"/>
      <c r="K819" s="17"/>
      <c r="L819" s="17"/>
      <c r="M819" s="17"/>
      <c r="N819" s="17"/>
      <c r="O819" s="17"/>
      <c r="P819" s="17"/>
      <c r="Q819" s="17"/>
      <c r="R819" s="17"/>
      <c r="S819" s="17"/>
      <c r="T819" s="17"/>
      <c r="U819" s="17"/>
      <c r="V819" s="19"/>
      <c r="W819" s="17"/>
      <c r="X819" s="17"/>
      <c r="Y819" s="17"/>
    </row>
    <row r="820" spans="1:25">
      <c r="A820" s="17"/>
      <c r="B820" s="17"/>
      <c r="C820" s="17"/>
      <c r="D820" s="17"/>
      <c r="E820" s="17"/>
      <c r="F820" s="17"/>
      <c r="G820" s="17"/>
      <c r="H820" s="17"/>
      <c r="I820" s="17"/>
      <c r="J820" s="17"/>
      <c r="K820" s="17"/>
      <c r="L820" s="17"/>
      <c r="M820" s="17"/>
      <c r="N820" s="17"/>
      <c r="O820" s="17"/>
      <c r="P820" s="17"/>
      <c r="Q820" s="17"/>
      <c r="R820" s="17"/>
      <c r="S820" s="17"/>
      <c r="T820" s="17"/>
      <c r="U820" s="17"/>
      <c r="V820" s="19"/>
      <c r="W820" s="17"/>
      <c r="X820" s="17"/>
      <c r="Y820" s="17"/>
    </row>
    <row r="821" spans="1:25">
      <c r="A821" s="17"/>
      <c r="B821" s="17"/>
      <c r="C821" s="17"/>
      <c r="D821" s="17"/>
      <c r="E821" s="17"/>
      <c r="F821" s="17"/>
      <c r="G821" s="17"/>
      <c r="H821" s="17"/>
      <c r="I821" s="17"/>
      <c r="J821" s="17"/>
      <c r="K821" s="17"/>
      <c r="L821" s="17"/>
      <c r="M821" s="17"/>
      <c r="N821" s="17"/>
      <c r="O821" s="17"/>
      <c r="P821" s="17"/>
      <c r="Q821" s="17"/>
      <c r="R821" s="17"/>
      <c r="S821" s="17"/>
      <c r="T821" s="17"/>
      <c r="U821" s="17"/>
      <c r="V821" s="19"/>
      <c r="W821" s="17"/>
      <c r="X821" s="17"/>
      <c r="Y821" s="17"/>
    </row>
    <row r="822" spans="1:25">
      <c r="A822" s="17"/>
      <c r="B822" s="17"/>
      <c r="C822" s="17"/>
      <c r="D822" s="17"/>
      <c r="E822" s="17"/>
      <c r="F822" s="17"/>
      <c r="G822" s="17"/>
      <c r="H822" s="17"/>
      <c r="I822" s="17"/>
      <c r="J822" s="17"/>
      <c r="K822" s="17"/>
      <c r="L822" s="17"/>
      <c r="M822" s="17"/>
      <c r="N822" s="17"/>
      <c r="O822" s="17"/>
      <c r="P822" s="17"/>
      <c r="Q822" s="17"/>
      <c r="R822" s="17"/>
      <c r="S822" s="17"/>
      <c r="T822" s="17"/>
      <c r="U822" s="17"/>
      <c r="V822" s="19"/>
      <c r="W822" s="17"/>
      <c r="X822" s="17"/>
      <c r="Y822" s="17"/>
    </row>
    <row r="823" spans="1:25">
      <c r="A823" s="17"/>
      <c r="B823" s="17"/>
      <c r="C823" s="17"/>
      <c r="D823" s="17"/>
      <c r="E823" s="17"/>
      <c r="F823" s="17"/>
      <c r="G823" s="17"/>
      <c r="H823" s="17"/>
      <c r="I823" s="17"/>
      <c r="J823" s="17"/>
      <c r="K823" s="17"/>
      <c r="L823" s="17"/>
      <c r="M823" s="17"/>
      <c r="N823" s="17"/>
      <c r="O823" s="17"/>
      <c r="P823" s="17"/>
      <c r="Q823" s="17"/>
      <c r="R823" s="17"/>
      <c r="S823" s="17"/>
      <c r="T823" s="17"/>
      <c r="U823" s="17"/>
      <c r="V823" s="19"/>
      <c r="W823" s="17"/>
      <c r="X823" s="17"/>
      <c r="Y823" s="17"/>
    </row>
    <row r="824" spans="1:25">
      <c r="A824" s="17"/>
      <c r="B824" s="17"/>
      <c r="C824" s="17"/>
      <c r="D824" s="17"/>
      <c r="E824" s="17"/>
      <c r="F824" s="17"/>
      <c r="G824" s="17"/>
      <c r="H824" s="17"/>
      <c r="I824" s="17"/>
      <c r="J824" s="17"/>
      <c r="K824" s="17"/>
      <c r="L824" s="17"/>
      <c r="M824" s="17"/>
      <c r="N824" s="17"/>
      <c r="O824" s="17"/>
      <c r="P824" s="17"/>
      <c r="Q824" s="17"/>
      <c r="R824" s="17"/>
      <c r="S824" s="17"/>
      <c r="T824" s="17"/>
      <c r="U824" s="17"/>
      <c r="V824" s="19"/>
      <c r="W824" s="17"/>
      <c r="X824" s="17"/>
      <c r="Y824" s="17"/>
    </row>
    <row r="825" spans="1:25">
      <c r="A825" s="17"/>
      <c r="B825" s="17"/>
      <c r="C825" s="17"/>
      <c r="D825" s="17"/>
      <c r="E825" s="17"/>
      <c r="F825" s="17"/>
      <c r="G825" s="17"/>
      <c r="H825" s="17"/>
      <c r="I825" s="17"/>
      <c r="J825" s="17"/>
      <c r="K825" s="17"/>
      <c r="L825" s="17"/>
      <c r="M825" s="17"/>
      <c r="N825" s="17"/>
      <c r="O825" s="17"/>
      <c r="P825" s="17"/>
      <c r="Q825" s="17"/>
      <c r="R825" s="17"/>
      <c r="S825" s="17"/>
      <c r="T825" s="17"/>
      <c r="U825" s="17"/>
      <c r="V825" s="19"/>
      <c r="W825" s="17"/>
      <c r="X825" s="17"/>
      <c r="Y825" s="17"/>
    </row>
    <row r="826" spans="1:25">
      <c r="A826" s="17"/>
      <c r="B826" s="17"/>
      <c r="C826" s="17"/>
      <c r="D826" s="17"/>
      <c r="E826" s="17"/>
      <c r="F826" s="17"/>
      <c r="G826" s="17"/>
      <c r="H826" s="17"/>
      <c r="I826" s="17"/>
      <c r="J826" s="17"/>
      <c r="K826" s="17"/>
      <c r="L826" s="17"/>
      <c r="M826" s="17"/>
      <c r="N826" s="17"/>
      <c r="O826" s="17"/>
      <c r="P826" s="17"/>
      <c r="Q826" s="17"/>
      <c r="R826" s="17"/>
      <c r="S826" s="17"/>
      <c r="T826" s="17"/>
      <c r="U826" s="17"/>
      <c r="V826" s="19"/>
      <c r="W826" s="17"/>
      <c r="X826" s="17"/>
      <c r="Y826" s="17"/>
    </row>
    <row r="827" spans="1:25">
      <c r="A827" s="17"/>
      <c r="B827" s="17"/>
      <c r="C827" s="17"/>
      <c r="D827" s="17"/>
      <c r="E827" s="17"/>
      <c r="F827" s="17"/>
      <c r="G827" s="17"/>
      <c r="H827" s="17"/>
      <c r="I827" s="17"/>
      <c r="J827" s="17"/>
      <c r="K827" s="17"/>
      <c r="L827" s="17"/>
      <c r="M827" s="17"/>
      <c r="N827" s="17"/>
      <c r="O827" s="17"/>
      <c r="P827" s="17"/>
      <c r="Q827" s="17"/>
      <c r="R827" s="17"/>
      <c r="S827" s="17"/>
      <c r="T827" s="17"/>
      <c r="U827" s="17"/>
      <c r="V827" s="19"/>
      <c r="W827" s="17"/>
      <c r="X827" s="17"/>
      <c r="Y827" s="17"/>
    </row>
    <row r="828" spans="1:25">
      <c r="A828" s="17"/>
      <c r="B828" s="17"/>
      <c r="C828" s="17"/>
      <c r="D828" s="17"/>
      <c r="E828" s="17"/>
      <c r="F828" s="17"/>
      <c r="G828" s="17"/>
      <c r="H828" s="17"/>
      <c r="I828" s="17"/>
      <c r="J828" s="17"/>
      <c r="K828" s="17"/>
      <c r="L828" s="17"/>
      <c r="M828" s="17"/>
      <c r="N828" s="17"/>
      <c r="O828" s="17"/>
      <c r="P828" s="17"/>
      <c r="Q828" s="17"/>
      <c r="R828" s="17"/>
      <c r="S828" s="17"/>
      <c r="T828" s="17"/>
      <c r="U828" s="17"/>
      <c r="V828" s="19"/>
      <c r="W828" s="17"/>
      <c r="X828" s="17"/>
      <c r="Y828" s="17"/>
    </row>
    <row r="829" spans="1:25">
      <c r="A829" s="17"/>
      <c r="B829" s="17"/>
      <c r="C829" s="17"/>
      <c r="D829" s="17"/>
      <c r="E829" s="17"/>
      <c r="F829" s="17"/>
      <c r="G829" s="17"/>
      <c r="H829" s="17"/>
      <c r="I829" s="17"/>
      <c r="J829" s="17"/>
      <c r="K829" s="17"/>
      <c r="L829" s="17"/>
      <c r="M829" s="17"/>
      <c r="N829" s="17"/>
      <c r="O829" s="17"/>
      <c r="P829" s="17"/>
      <c r="Q829" s="17"/>
      <c r="R829" s="17"/>
      <c r="S829" s="17"/>
      <c r="T829" s="17"/>
      <c r="U829" s="17"/>
      <c r="V829" s="19"/>
      <c r="W829" s="17"/>
      <c r="X829" s="17"/>
      <c r="Y829" s="17"/>
    </row>
    <row r="830" spans="1:25">
      <c r="A830" s="17"/>
      <c r="B830" s="17"/>
      <c r="C830" s="17"/>
      <c r="D830" s="17"/>
      <c r="E830" s="17"/>
      <c r="F830" s="17"/>
      <c r="G830" s="17"/>
      <c r="H830" s="17"/>
      <c r="I830" s="17"/>
      <c r="J830" s="17"/>
      <c r="K830" s="17"/>
      <c r="L830" s="17"/>
      <c r="M830" s="17"/>
      <c r="N830" s="17"/>
      <c r="O830" s="17"/>
      <c r="P830" s="17"/>
      <c r="Q830" s="17"/>
      <c r="R830" s="17"/>
      <c r="S830" s="17"/>
      <c r="T830" s="17"/>
      <c r="U830" s="17"/>
      <c r="V830" s="19"/>
      <c r="W830" s="17"/>
      <c r="X830" s="17"/>
      <c r="Y830" s="17"/>
    </row>
    <row r="831" spans="1:25">
      <c r="A831" s="17"/>
      <c r="B831" s="17"/>
      <c r="C831" s="17"/>
      <c r="D831" s="17"/>
      <c r="E831" s="17"/>
      <c r="F831" s="17"/>
      <c r="G831" s="17"/>
      <c r="H831" s="17"/>
      <c r="I831" s="17"/>
      <c r="J831" s="17"/>
      <c r="K831" s="17"/>
      <c r="L831" s="17"/>
      <c r="M831" s="17"/>
      <c r="N831" s="17"/>
      <c r="O831" s="17"/>
      <c r="P831" s="17"/>
      <c r="Q831" s="17"/>
      <c r="R831" s="17"/>
      <c r="S831" s="17"/>
      <c r="T831" s="17"/>
      <c r="U831" s="17"/>
      <c r="V831" s="19"/>
      <c r="W831" s="17"/>
      <c r="X831" s="17"/>
      <c r="Y831" s="17"/>
    </row>
    <row r="832" spans="1:25">
      <c r="A832" s="17"/>
      <c r="B832" s="17"/>
      <c r="C832" s="17"/>
      <c r="D832" s="17"/>
      <c r="E832" s="17"/>
      <c r="F832" s="17"/>
      <c r="G832" s="17"/>
      <c r="H832" s="17"/>
      <c r="I832" s="17"/>
      <c r="J832" s="17"/>
      <c r="K832" s="17"/>
      <c r="L832" s="17"/>
      <c r="M832" s="17"/>
      <c r="N832" s="17"/>
      <c r="O832" s="17"/>
      <c r="P832" s="17"/>
      <c r="Q832" s="17"/>
      <c r="R832" s="17"/>
      <c r="S832" s="17"/>
      <c r="T832" s="17"/>
      <c r="U832" s="17"/>
      <c r="V832" s="19"/>
      <c r="W832" s="17"/>
      <c r="X832" s="17"/>
      <c r="Y832" s="17"/>
    </row>
    <row r="833" spans="1:25">
      <c r="A833" s="17"/>
      <c r="B833" s="17"/>
      <c r="C833" s="17"/>
      <c r="D833" s="17"/>
      <c r="E833" s="17"/>
      <c r="F833" s="17"/>
      <c r="G833" s="17"/>
      <c r="H833" s="17"/>
      <c r="I833" s="17"/>
      <c r="J833" s="17"/>
      <c r="K833" s="17"/>
      <c r="L833" s="17"/>
      <c r="M833" s="17"/>
      <c r="N833" s="17"/>
      <c r="O833" s="17"/>
      <c r="P833" s="17"/>
      <c r="Q833" s="17"/>
      <c r="R833" s="17"/>
      <c r="S833" s="17"/>
      <c r="T833" s="17"/>
      <c r="U833" s="17"/>
      <c r="V833" s="19"/>
      <c r="W833" s="17"/>
      <c r="X833" s="17"/>
      <c r="Y833" s="17"/>
    </row>
    <row r="834" spans="1:25">
      <c r="A834" s="17"/>
      <c r="B834" s="17"/>
      <c r="C834" s="17"/>
      <c r="D834" s="17"/>
      <c r="E834" s="17"/>
      <c r="F834" s="17"/>
      <c r="G834" s="17"/>
      <c r="H834" s="17"/>
      <c r="I834" s="17"/>
      <c r="J834" s="17"/>
      <c r="K834" s="17"/>
      <c r="L834" s="17"/>
      <c r="M834" s="17"/>
      <c r="N834" s="17"/>
      <c r="O834" s="17"/>
      <c r="P834" s="17"/>
      <c r="Q834" s="17"/>
      <c r="R834" s="17"/>
      <c r="S834" s="17"/>
      <c r="T834" s="17"/>
      <c r="U834" s="17"/>
      <c r="V834" s="19"/>
      <c r="W834" s="17"/>
      <c r="X834" s="17"/>
      <c r="Y834" s="17"/>
    </row>
    <row r="835" spans="1:25">
      <c r="A835" s="17"/>
      <c r="B835" s="17"/>
      <c r="C835" s="17"/>
      <c r="D835" s="17"/>
      <c r="E835" s="17"/>
      <c r="F835" s="17"/>
      <c r="G835" s="17"/>
      <c r="H835" s="17"/>
      <c r="I835" s="17"/>
      <c r="J835" s="17"/>
      <c r="K835" s="17"/>
      <c r="L835" s="17"/>
      <c r="M835" s="17"/>
      <c r="N835" s="17"/>
      <c r="O835" s="17"/>
      <c r="P835" s="17"/>
      <c r="Q835" s="17"/>
      <c r="R835" s="17"/>
      <c r="S835" s="17"/>
      <c r="T835" s="17"/>
      <c r="U835" s="17"/>
      <c r="V835" s="19"/>
      <c r="W835" s="17"/>
      <c r="X835" s="17"/>
      <c r="Y835" s="17"/>
    </row>
    <row r="836" spans="1:25">
      <c r="A836" s="17"/>
      <c r="B836" s="17"/>
      <c r="C836" s="17"/>
      <c r="D836" s="17"/>
      <c r="E836" s="17"/>
      <c r="F836" s="17"/>
      <c r="G836" s="17"/>
      <c r="H836" s="17"/>
      <c r="I836" s="17"/>
      <c r="J836" s="17"/>
      <c r="K836" s="17"/>
      <c r="L836" s="17"/>
      <c r="M836" s="17"/>
      <c r="N836" s="17"/>
      <c r="O836" s="17"/>
      <c r="P836" s="17"/>
      <c r="Q836" s="17"/>
      <c r="R836" s="17"/>
      <c r="S836" s="17"/>
      <c r="T836" s="17"/>
      <c r="U836" s="17"/>
      <c r="V836" s="19"/>
      <c r="W836" s="17"/>
      <c r="X836" s="17"/>
      <c r="Y836" s="17"/>
    </row>
    <row r="837" spans="1:25">
      <c r="A837" s="17"/>
      <c r="B837" s="17"/>
      <c r="C837" s="17"/>
      <c r="D837" s="17"/>
      <c r="E837" s="17"/>
      <c r="F837" s="17"/>
      <c r="G837" s="17"/>
      <c r="H837" s="17"/>
      <c r="I837" s="17"/>
      <c r="J837" s="17"/>
      <c r="K837" s="17"/>
      <c r="L837" s="17"/>
      <c r="M837" s="17"/>
      <c r="N837" s="17"/>
      <c r="O837" s="17"/>
      <c r="P837" s="17"/>
      <c r="Q837" s="17"/>
      <c r="R837" s="17"/>
      <c r="S837" s="17"/>
      <c r="T837" s="17"/>
      <c r="U837" s="17"/>
      <c r="V837" s="19"/>
      <c r="W837" s="17"/>
      <c r="X837" s="17"/>
      <c r="Y837" s="17"/>
    </row>
    <row r="838" spans="1:25">
      <c r="A838" s="17"/>
      <c r="B838" s="17"/>
      <c r="C838" s="17"/>
      <c r="D838" s="17"/>
      <c r="E838" s="17"/>
      <c r="F838" s="17"/>
      <c r="G838" s="17"/>
      <c r="H838" s="17"/>
      <c r="I838" s="17"/>
      <c r="J838" s="17"/>
      <c r="K838" s="17"/>
      <c r="L838" s="17"/>
      <c r="M838" s="17"/>
      <c r="N838" s="17"/>
      <c r="O838" s="17"/>
      <c r="P838" s="17"/>
      <c r="Q838" s="17"/>
      <c r="R838" s="17"/>
      <c r="S838" s="17"/>
      <c r="T838" s="17"/>
      <c r="U838" s="17"/>
      <c r="V838" s="19"/>
      <c r="W838" s="17"/>
      <c r="X838" s="17"/>
      <c r="Y838" s="17"/>
    </row>
    <row r="839" spans="1:25">
      <c r="A839" s="17"/>
      <c r="B839" s="17"/>
      <c r="C839" s="17"/>
      <c r="D839" s="17"/>
      <c r="E839" s="17"/>
      <c r="F839" s="17"/>
      <c r="G839" s="17"/>
      <c r="H839" s="17"/>
      <c r="I839" s="17"/>
      <c r="J839" s="17"/>
      <c r="K839" s="17"/>
      <c r="L839" s="17"/>
      <c r="M839" s="17"/>
      <c r="N839" s="17"/>
      <c r="O839" s="17"/>
      <c r="P839" s="17"/>
      <c r="Q839" s="17"/>
      <c r="R839" s="17"/>
      <c r="S839" s="17"/>
      <c r="T839" s="17"/>
      <c r="U839" s="17"/>
      <c r="V839" s="19"/>
      <c r="W839" s="17"/>
      <c r="X839" s="17"/>
      <c r="Y839" s="17"/>
    </row>
    <row r="840" spans="1:25">
      <c r="A840" s="17"/>
      <c r="B840" s="17"/>
      <c r="C840" s="17"/>
      <c r="D840" s="17"/>
      <c r="E840" s="17"/>
      <c r="F840" s="17"/>
      <c r="G840" s="17"/>
      <c r="H840" s="17"/>
      <c r="I840" s="17"/>
      <c r="J840" s="17"/>
      <c r="K840" s="17"/>
      <c r="L840" s="17"/>
      <c r="M840" s="17"/>
      <c r="N840" s="17"/>
      <c r="O840" s="17"/>
      <c r="P840" s="17"/>
      <c r="Q840" s="17"/>
      <c r="R840" s="17"/>
      <c r="S840" s="17"/>
      <c r="T840" s="17"/>
      <c r="U840" s="17"/>
      <c r="V840" s="19"/>
      <c r="W840" s="17"/>
      <c r="X840" s="17"/>
      <c r="Y840" s="17"/>
    </row>
    <row r="841" spans="1:25">
      <c r="A841" s="17"/>
      <c r="B841" s="17"/>
      <c r="C841" s="17"/>
      <c r="D841" s="17"/>
      <c r="E841" s="17"/>
      <c r="F841" s="17"/>
      <c r="G841" s="17"/>
      <c r="H841" s="17"/>
      <c r="I841" s="17"/>
      <c r="J841" s="17"/>
      <c r="K841" s="17"/>
      <c r="L841" s="17"/>
      <c r="M841" s="17"/>
      <c r="N841" s="17"/>
      <c r="O841" s="17"/>
      <c r="P841" s="17"/>
      <c r="Q841" s="17"/>
      <c r="R841" s="17"/>
      <c r="S841" s="17"/>
      <c r="T841" s="17"/>
      <c r="U841" s="17"/>
      <c r="V841" s="19"/>
      <c r="W841" s="17"/>
      <c r="X841" s="17"/>
      <c r="Y841" s="17"/>
    </row>
    <row r="842" spans="1:25">
      <c r="A842" s="17"/>
      <c r="B842" s="17"/>
      <c r="C842" s="17"/>
      <c r="D842" s="17"/>
      <c r="E842" s="17"/>
      <c r="F842" s="17"/>
      <c r="G842" s="17"/>
      <c r="H842" s="17"/>
      <c r="I842" s="17"/>
      <c r="J842" s="17"/>
      <c r="K842" s="17"/>
      <c r="L842" s="17"/>
      <c r="M842" s="17"/>
      <c r="N842" s="17"/>
      <c r="O842" s="17"/>
      <c r="P842" s="17"/>
      <c r="Q842" s="17"/>
      <c r="R842" s="17"/>
      <c r="S842" s="17"/>
      <c r="T842" s="17"/>
      <c r="U842" s="17"/>
      <c r="V842" s="19"/>
      <c r="W842" s="17"/>
      <c r="X842" s="17"/>
      <c r="Y842" s="17"/>
    </row>
    <row r="843" spans="1:25">
      <c r="A843" s="17"/>
      <c r="B843" s="17"/>
      <c r="C843" s="17"/>
      <c r="D843" s="17"/>
      <c r="E843" s="17"/>
      <c r="F843" s="17"/>
      <c r="G843" s="17"/>
      <c r="H843" s="17"/>
      <c r="I843" s="17"/>
      <c r="J843" s="17"/>
      <c r="K843" s="17"/>
      <c r="L843" s="17"/>
      <c r="M843" s="17"/>
      <c r="N843" s="17"/>
      <c r="O843" s="17"/>
      <c r="P843" s="17"/>
      <c r="Q843" s="17"/>
      <c r="R843" s="17"/>
      <c r="S843" s="17"/>
      <c r="T843" s="17"/>
      <c r="U843" s="17"/>
      <c r="V843" s="19"/>
      <c r="W843" s="17"/>
      <c r="X843" s="17"/>
      <c r="Y843" s="17"/>
    </row>
    <row r="844" spans="1:25">
      <c r="A844" s="17"/>
      <c r="B844" s="17"/>
      <c r="C844" s="17"/>
      <c r="D844" s="17"/>
      <c r="E844" s="17"/>
      <c r="F844" s="17"/>
      <c r="G844" s="17"/>
      <c r="H844" s="17"/>
      <c r="I844" s="17"/>
      <c r="J844" s="17"/>
      <c r="K844" s="17"/>
      <c r="L844" s="17"/>
      <c r="M844" s="17"/>
      <c r="N844" s="17"/>
      <c r="O844" s="17"/>
      <c r="P844" s="17"/>
      <c r="Q844" s="17"/>
      <c r="R844" s="17"/>
      <c r="S844" s="17"/>
      <c r="T844" s="17"/>
      <c r="U844" s="17"/>
      <c r="V844" s="19"/>
      <c r="W844" s="17"/>
      <c r="X844" s="17"/>
      <c r="Y844" s="17"/>
    </row>
    <row r="845" spans="1:25">
      <c r="A845" s="17"/>
      <c r="B845" s="17"/>
      <c r="C845" s="17"/>
      <c r="D845" s="17"/>
      <c r="E845" s="17"/>
      <c r="F845" s="17"/>
      <c r="G845" s="17"/>
      <c r="H845" s="17"/>
      <c r="I845" s="17"/>
      <c r="J845" s="17"/>
      <c r="K845" s="17"/>
      <c r="L845" s="17"/>
      <c r="M845" s="17"/>
      <c r="N845" s="17"/>
      <c r="O845" s="17"/>
      <c r="P845" s="17"/>
      <c r="Q845" s="17"/>
      <c r="R845" s="17"/>
      <c r="S845" s="17"/>
      <c r="T845" s="17"/>
      <c r="U845" s="17"/>
      <c r="V845" s="19"/>
      <c r="W845" s="17"/>
      <c r="X845" s="17"/>
      <c r="Y845" s="17"/>
    </row>
    <row r="846" spans="1:25">
      <c r="A846" s="17"/>
      <c r="B846" s="17"/>
      <c r="C846" s="17"/>
      <c r="D846" s="17"/>
      <c r="E846" s="17"/>
      <c r="F846" s="17"/>
      <c r="G846" s="17"/>
      <c r="H846" s="17"/>
      <c r="I846" s="17"/>
      <c r="J846" s="17"/>
      <c r="K846" s="17"/>
      <c r="L846" s="17"/>
      <c r="M846" s="17"/>
      <c r="N846" s="17"/>
      <c r="O846" s="17"/>
      <c r="P846" s="17"/>
      <c r="Q846" s="17"/>
      <c r="R846" s="17"/>
      <c r="S846" s="17"/>
      <c r="T846" s="17"/>
      <c r="U846" s="17"/>
      <c r="V846" s="19"/>
      <c r="W846" s="17"/>
      <c r="X846" s="17"/>
      <c r="Y846" s="17"/>
    </row>
    <row r="847" spans="1:25">
      <c r="A847" s="17"/>
      <c r="B847" s="17"/>
      <c r="C847" s="17"/>
      <c r="D847" s="17"/>
      <c r="E847" s="17"/>
      <c r="F847" s="17"/>
      <c r="G847" s="17"/>
      <c r="H847" s="17"/>
      <c r="I847" s="17"/>
      <c r="J847" s="17"/>
      <c r="K847" s="17"/>
      <c r="L847" s="17"/>
      <c r="M847" s="17"/>
      <c r="N847" s="17"/>
      <c r="O847" s="17"/>
      <c r="P847" s="17"/>
      <c r="Q847" s="17"/>
      <c r="R847" s="17"/>
      <c r="S847" s="17"/>
      <c r="T847" s="17"/>
      <c r="U847" s="17"/>
      <c r="V847" s="19"/>
      <c r="W847" s="17"/>
      <c r="X847" s="17"/>
      <c r="Y847" s="17"/>
    </row>
    <row r="848" spans="1:25">
      <c r="A848" s="17"/>
      <c r="B848" s="17"/>
      <c r="C848" s="17"/>
      <c r="D848" s="17"/>
      <c r="E848" s="17"/>
      <c r="F848" s="17"/>
      <c r="G848" s="17"/>
      <c r="H848" s="17"/>
      <c r="I848" s="17"/>
      <c r="J848" s="17"/>
      <c r="K848" s="17"/>
      <c r="L848" s="17"/>
      <c r="M848" s="17"/>
      <c r="N848" s="17"/>
      <c r="O848" s="17"/>
      <c r="P848" s="17"/>
      <c r="Q848" s="17"/>
      <c r="R848" s="17"/>
      <c r="S848" s="17"/>
      <c r="T848" s="17"/>
      <c r="U848" s="17"/>
      <c r="V848" s="19"/>
      <c r="W848" s="17"/>
      <c r="X848" s="17"/>
      <c r="Y848" s="17"/>
    </row>
    <row r="849" spans="1:25">
      <c r="A849" s="17"/>
      <c r="B849" s="17"/>
      <c r="C849" s="17"/>
      <c r="D849" s="17"/>
      <c r="E849" s="17"/>
      <c r="F849" s="17"/>
      <c r="G849" s="17"/>
      <c r="H849" s="17"/>
      <c r="I849" s="17"/>
      <c r="J849" s="17"/>
      <c r="K849" s="17"/>
      <c r="L849" s="17"/>
      <c r="M849" s="17"/>
      <c r="N849" s="17"/>
      <c r="O849" s="17"/>
      <c r="P849" s="17"/>
      <c r="Q849" s="17"/>
      <c r="R849" s="17"/>
      <c r="S849" s="17"/>
      <c r="T849" s="17"/>
      <c r="U849" s="17"/>
      <c r="V849" s="19"/>
      <c r="W849" s="17"/>
      <c r="X849" s="17"/>
      <c r="Y849" s="17"/>
    </row>
    <row r="850" spans="1:25">
      <c r="A850" s="17"/>
      <c r="B850" s="17"/>
      <c r="C850" s="17"/>
      <c r="D850" s="17"/>
      <c r="E850" s="17"/>
      <c r="F850" s="17"/>
      <c r="G850" s="17"/>
      <c r="H850" s="17"/>
      <c r="I850" s="17"/>
      <c r="J850" s="17"/>
      <c r="K850" s="17"/>
      <c r="L850" s="17"/>
      <c r="M850" s="17"/>
      <c r="N850" s="17"/>
      <c r="O850" s="17"/>
      <c r="P850" s="17"/>
      <c r="Q850" s="17"/>
      <c r="R850" s="17"/>
      <c r="S850" s="17"/>
      <c r="T850" s="17"/>
      <c r="U850" s="17"/>
      <c r="V850" s="19"/>
      <c r="W850" s="17"/>
      <c r="X850" s="17"/>
      <c r="Y850" s="17"/>
    </row>
    <row r="851" spans="1:25">
      <c r="A851" s="17"/>
      <c r="B851" s="17"/>
      <c r="C851" s="17"/>
      <c r="D851" s="17"/>
      <c r="E851" s="17"/>
      <c r="F851" s="17"/>
      <c r="G851" s="17"/>
      <c r="H851" s="17"/>
      <c r="I851" s="17"/>
      <c r="J851" s="17"/>
      <c r="K851" s="17"/>
      <c r="L851" s="17"/>
      <c r="M851" s="17"/>
      <c r="N851" s="17"/>
      <c r="O851" s="17"/>
      <c r="P851" s="17"/>
      <c r="Q851" s="17"/>
      <c r="R851" s="17"/>
      <c r="S851" s="17"/>
      <c r="T851" s="17"/>
      <c r="U851" s="17"/>
      <c r="V851" s="19"/>
      <c r="W851" s="17"/>
      <c r="X851" s="17"/>
      <c r="Y851" s="17"/>
    </row>
    <row r="852" spans="1:25">
      <c r="A852" s="17"/>
      <c r="B852" s="17"/>
      <c r="C852" s="17"/>
      <c r="D852" s="17"/>
      <c r="E852" s="17"/>
      <c r="F852" s="17"/>
      <c r="G852" s="17"/>
      <c r="H852" s="17"/>
      <c r="I852" s="17"/>
      <c r="J852" s="17"/>
      <c r="K852" s="17"/>
      <c r="L852" s="17"/>
      <c r="M852" s="17"/>
      <c r="N852" s="17"/>
      <c r="O852" s="17"/>
      <c r="P852" s="17"/>
      <c r="Q852" s="17"/>
      <c r="R852" s="17"/>
      <c r="S852" s="17"/>
      <c r="T852" s="17"/>
      <c r="U852" s="17"/>
      <c r="V852" s="19"/>
      <c r="W852" s="17"/>
      <c r="X852" s="17"/>
      <c r="Y852" s="17"/>
    </row>
    <row r="853" spans="1:25">
      <c r="A853" s="17"/>
      <c r="B853" s="17"/>
      <c r="C853" s="17"/>
      <c r="D853" s="17"/>
      <c r="E853" s="17"/>
      <c r="F853" s="17"/>
      <c r="G853" s="17"/>
      <c r="H853" s="17"/>
      <c r="I853" s="17"/>
      <c r="J853" s="17"/>
      <c r="K853" s="17"/>
      <c r="L853" s="17"/>
      <c r="M853" s="17"/>
      <c r="N853" s="17"/>
      <c r="O853" s="17"/>
      <c r="P853" s="17"/>
      <c r="Q853" s="17"/>
      <c r="R853" s="17"/>
      <c r="S853" s="17"/>
      <c r="T853" s="17"/>
      <c r="U853" s="17"/>
      <c r="V853" s="19"/>
      <c r="W853" s="17"/>
      <c r="X853" s="17"/>
      <c r="Y853" s="17"/>
    </row>
    <row r="854" spans="1:25">
      <c r="A854" s="17"/>
      <c r="B854" s="17"/>
      <c r="C854" s="17"/>
      <c r="D854" s="17"/>
      <c r="E854" s="17"/>
      <c r="F854" s="17"/>
      <c r="G854" s="17"/>
      <c r="H854" s="17"/>
      <c r="I854" s="17"/>
      <c r="J854" s="17"/>
      <c r="K854" s="17"/>
      <c r="L854" s="17"/>
      <c r="M854" s="17"/>
      <c r="N854" s="17"/>
      <c r="O854" s="17"/>
      <c r="P854" s="17"/>
      <c r="Q854" s="17"/>
      <c r="R854" s="17"/>
      <c r="S854" s="17"/>
      <c r="T854" s="17"/>
      <c r="U854" s="17"/>
      <c r="V854" s="19"/>
      <c r="W854" s="17"/>
      <c r="X854" s="17"/>
      <c r="Y854" s="17"/>
    </row>
    <row r="855" spans="1:25">
      <c r="A855" s="17"/>
      <c r="B855" s="17"/>
      <c r="C855" s="17"/>
      <c r="D855" s="17"/>
      <c r="E855" s="17"/>
      <c r="F855" s="17"/>
      <c r="G855" s="17"/>
      <c r="H855" s="17"/>
      <c r="I855" s="17"/>
      <c r="J855" s="17"/>
      <c r="K855" s="17"/>
      <c r="L855" s="17"/>
      <c r="M855" s="17"/>
      <c r="N855" s="17"/>
      <c r="O855" s="17"/>
      <c r="P855" s="17"/>
      <c r="Q855" s="17"/>
      <c r="R855" s="17"/>
      <c r="S855" s="17"/>
      <c r="T855" s="17"/>
      <c r="U855" s="17"/>
      <c r="V855" s="19"/>
      <c r="W855" s="17"/>
      <c r="X855" s="17"/>
      <c r="Y855" s="17"/>
    </row>
    <row r="856" spans="1:25">
      <c r="A856" s="17"/>
      <c r="B856" s="17"/>
      <c r="C856" s="17"/>
      <c r="D856" s="17"/>
      <c r="E856" s="17"/>
      <c r="F856" s="17"/>
      <c r="G856" s="17"/>
      <c r="H856" s="17"/>
      <c r="I856" s="17"/>
      <c r="J856" s="17"/>
      <c r="K856" s="17"/>
      <c r="L856" s="17"/>
      <c r="M856" s="17"/>
      <c r="N856" s="17"/>
      <c r="O856" s="17"/>
      <c r="P856" s="17"/>
      <c r="Q856" s="17"/>
      <c r="R856" s="17"/>
      <c r="S856" s="17"/>
      <c r="T856" s="17"/>
      <c r="U856" s="17"/>
      <c r="V856" s="19"/>
      <c r="W856" s="17"/>
      <c r="X856" s="17"/>
      <c r="Y856" s="17"/>
    </row>
    <row r="857" spans="1:25">
      <c r="A857" s="17"/>
      <c r="B857" s="17"/>
      <c r="C857" s="17"/>
      <c r="D857" s="17"/>
      <c r="E857" s="17"/>
      <c r="F857" s="17"/>
      <c r="G857" s="17"/>
      <c r="H857" s="17"/>
      <c r="I857" s="17"/>
      <c r="J857" s="17"/>
      <c r="K857" s="17"/>
      <c r="L857" s="17"/>
      <c r="M857" s="17"/>
      <c r="N857" s="17"/>
      <c r="O857" s="17"/>
      <c r="P857" s="17"/>
      <c r="Q857" s="17"/>
      <c r="R857" s="17"/>
      <c r="S857" s="17"/>
      <c r="T857" s="17"/>
      <c r="U857" s="17"/>
      <c r="V857" s="19"/>
      <c r="W857" s="17"/>
      <c r="X857" s="17"/>
      <c r="Y857" s="17"/>
    </row>
    <row r="858" spans="1:25">
      <c r="A858" s="17"/>
      <c r="B858" s="17"/>
      <c r="C858" s="17"/>
      <c r="D858" s="17"/>
      <c r="E858" s="17"/>
      <c r="F858" s="17"/>
      <c r="G858" s="17"/>
      <c r="H858" s="17"/>
      <c r="I858" s="17"/>
      <c r="J858" s="17"/>
      <c r="K858" s="17"/>
      <c r="L858" s="17"/>
      <c r="M858" s="17"/>
      <c r="N858" s="17"/>
      <c r="O858" s="17"/>
      <c r="P858" s="17"/>
      <c r="Q858" s="17"/>
      <c r="R858" s="17"/>
      <c r="S858" s="17"/>
      <c r="T858" s="17"/>
      <c r="U858" s="17"/>
      <c r="V858" s="19"/>
      <c r="W858" s="17"/>
      <c r="X858" s="17"/>
      <c r="Y858" s="17"/>
    </row>
    <row r="859" spans="1:25">
      <c r="A859" s="17"/>
      <c r="B859" s="17"/>
      <c r="C859" s="17"/>
      <c r="D859" s="17"/>
      <c r="E859" s="17"/>
      <c r="F859" s="17"/>
      <c r="G859" s="17"/>
      <c r="H859" s="17"/>
      <c r="I859" s="17"/>
      <c r="J859" s="17"/>
      <c r="K859" s="17"/>
      <c r="L859" s="17"/>
      <c r="M859" s="17"/>
      <c r="N859" s="17"/>
      <c r="O859" s="17"/>
      <c r="P859" s="17"/>
      <c r="Q859" s="17"/>
      <c r="R859" s="17"/>
      <c r="S859" s="17"/>
      <c r="T859" s="17"/>
      <c r="U859" s="17"/>
      <c r="V859" s="19"/>
      <c r="W859" s="17"/>
      <c r="X859" s="17"/>
      <c r="Y859" s="17"/>
    </row>
    <row r="860" spans="1:25">
      <c r="A860" s="17"/>
      <c r="B860" s="17"/>
      <c r="C860" s="17"/>
      <c r="D860" s="17"/>
      <c r="E860" s="17"/>
      <c r="F860" s="17"/>
      <c r="G860" s="17"/>
      <c r="H860" s="17"/>
      <c r="I860" s="17"/>
      <c r="J860" s="17"/>
      <c r="K860" s="17"/>
      <c r="L860" s="17"/>
      <c r="M860" s="17"/>
      <c r="N860" s="17"/>
      <c r="O860" s="17"/>
      <c r="P860" s="17"/>
      <c r="Q860" s="17"/>
      <c r="R860" s="17"/>
      <c r="S860" s="17"/>
      <c r="T860" s="17"/>
      <c r="U860" s="17"/>
      <c r="V860" s="19"/>
      <c r="W860" s="17"/>
      <c r="X860" s="17"/>
      <c r="Y860" s="17"/>
    </row>
    <row r="861" spans="1:25">
      <c r="A861" s="17"/>
      <c r="B861" s="17"/>
      <c r="C861" s="17"/>
      <c r="D861" s="17"/>
      <c r="E861" s="17"/>
      <c r="F861" s="17"/>
      <c r="G861" s="17"/>
      <c r="H861" s="17"/>
      <c r="I861" s="17"/>
      <c r="J861" s="17"/>
      <c r="K861" s="17"/>
      <c r="L861" s="17"/>
      <c r="M861" s="17"/>
      <c r="N861" s="17"/>
      <c r="O861" s="17"/>
      <c r="P861" s="17"/>
      <c r="Q861" s="17"/>
      <c r="R861" s="17"/>
      <c r="S861" s="17"/>
      <c r="T861" s="17"/>
      <c r="U861" s="17"/>
      <c r="V861" s="19"/>
      <c r="W861" s="17"/>
      <c r="X861" s="17"/>
      <c r="Y861" s="17"/>
    </row>
    <row r="862" spans="1:25">
      <c r="A862" s="17"/>
      <c r="B862" s="17"/>
      <c r="C862" s="17"/>
      <c r="D862" s="17"/>
      <c r="E862" s="17"/>
      <c r="F862" s="17"/>
      <c r="G862" s="17"/>
      <c r="H862" s="17"/>
      <c r="I862" s="17"/>
      <c r="J862" s="17"/>
      <c r="K862" s="17"/>
      <c r="L862" s="17"/>
      <c r="M862" s="17"/>
      <c r="N862" s="17"/>
      <c r="O862" s="17"/>
      <c r="P862" s="17"/>
      <c r="Q862" s="17"/>
      <c r="R862" s="17"/>
      <c r="S862" s="17"/>
      <c r="T862" s="17"/>
      <c r="U862" s="17"/>
      <c r="V862" s="19"/>
      <c r="W862" s="17"/>
      <c r="X862" s="17"/>
      <c r="Y862" s="17"/>
    </row>
    <row r="863" spans="1:25">
      <c r="A863" s="17"/>
      <c r="B863" s="17"/>
      <c r="C863" s="17"/>
      <c r="D863" s="17"/>
      <c r="E863" s="17"/>
      <c r="F863" s="17"/>
      <c r="G863" s="17"/>
      <c r="H863" s="17"/>
      <c r="I863" s="17"/>
      <c r="J863" s="17"/>
      <c r="K863" s="17"/>
      <c r="L863" s="17"/>
      <c r="M863" s="17"/>
      <c r="N863" s="17"/>
      <c r="O863" s="17"/>
      <c r="P863" s="17"/>
      <c r="Q863" s="17"/>
      <c r="R863" s="17"/>
      <c r="S863" s="17"/>
      <c r="T863" s="17"/>
      <c r="U863" s="17"/>
      <c r="V863" s="19"/>
      <c r="W863" s="17"/>
      <c r="X863" s="17"/>
      <c r="Y863" s="17"/>
    </row>
    <row r="864" spans="1:25">
      <c r="A864" s="17"/>
      <c r="B864" s="17"/>
      <c r="C864" s="17"/>
      <c r="D864" s="17"/>
      <c r="E864" s="17"/>
      <c r="F864" s="17"/>
      <c r="G864" s="17"/>
      <c r="H864" s="17"/>
      <c r="I864" s="17"/>
      <c r="J864" s="17"/>
      <c r="K864" s="17"/>
      <c r="L864" s="17"/>
      <c r="M864" s="17"/>
      <c r="N864" s="17"/>
      <c r="O864" s="17"/>
      <c r="P864" s="17"/>
      <c r="Q864" s="17"/>
      <c r="R864" s="17"/>
      <c r="S864" s="17"/>
      <c r="T864" s="17"/>
      <c r="U864" s="17"/>
      <c r="V864" s="19"/>
      <c r="W864" s="17"/>
      <c r="X864" s="17"/>
      <c r="Y864" s="17"/>
    </row>
    <row r="865" spans="1:25">
      <c r="A865" s="17"/>
      <c r="B865" s="17"/>
      <c r="C865" s="17"/>
      <c r="D865" s="17"/>
      <c r="E865" s="17"/>
      <c r="F865" s="17"/>
      <c r="G865" s="17"/>
      <c r="H865" s="17"/>
      <c r="I865" s="17"/>
      <c r="J865" s="17"/>
      <c r="K865" s="17"/>
      <c r="L865" s="17"/>
      <c r="M865" s="17"/>
      <c r="N865" s="17"/>
      <c r="O865" s="17"/>
      <c r="P865" s="17"/>
      <c r="Q865" s="17"/>
      <c r="R865" s="17"/>
      <c r="S865" s="17"/>
      <c r="T865" s="17"/>
      <c r="U865" s="17"/>
      <c r="V865" s="19"/>
      <c r="W865" s="17"/>
      <c r="X865" s="17"/>
      <c r="Y865" s="17"/>
    </row>
    <row r="866" spans="1:25">
      <c r="A866" s="17"/>
      <c r="B866" s="17"/>
      <c r="C866" s="17"/>
      <c r="D866" s="17"/>
      <c r="E866" s="17"/>
      <c r="F866" s="17"/>
      <c r="G866" s="17"/>
      <c r="H866" s="17"/>
      <c r="I866" s="17"/>
      <c r="J866" s="17"/>
      <c r="K866" s="17"/>
      <c r="L866" s="17"/>
      <c r="M866" s="17"/>
      <c r="N866" s="17"/>
      <c r="O866" s="17"/>
      <c r="P866" s="17"/>
      <c r="Q866" s="17"/>
      <c r="R866" s="17"/>
      <c r="S866" s="17"/>
      <c r="T866" s="17"/>
      <c r="U866" s="17"/>
      <c r="V866" s="19"/>
      <c r="W866" s="17"/>
      <c r="X866" s="17"/>
      <c r="Y866" s="17"/>
    </row>
    <row r="867" spans="1:25">
      <c r="A867" s="17"/>
      <c r="B867" s="17"/>
      <c r="C867" s="17"/>
      <c r="D867" s="17"/>
      <c r="E867" s="17"/>
      <c r="F867" s="17"/>
      <c r="G867" s="17"/>
      <c r="H867" s="17"/>
      <c r="I867" s="17"/>
      <c r="J867" s="17"/>
      <c r="K867" s="17"/>
      <c r="L867" s="17"/>
      <c r="M867" s="17"/>
      <c r="N867" s="17"/>
      <c r="O867" s="17"/>
      <c r="P867" s="17"/>
      <c r="Q867" s="17"/>
      <c r="R867" s="17"/>
      <c r="S867" s="17"/>
      <c r="T867" s="17"/>
      <c r="U867" s="17"/>
      <c r="V867" s="19"/>
      <c r="W867" s="17"/>
      <c r="X867" s="17"/>
      <c r="Y867" s="17"/>
    </row>
    <row r="868" spans="1:25">
      <c r="A868" s="17"/>
      <c r="B868" s="17"/>
      <c r="C868" s="17"/>
      <c r="D868" s="17"/>
      <c r="E868" s="17"/>
      <c r="F868" s="17"/>
      <c r="G868" s="17"/>
      <c r="H868" s="17"/>
      <c r="I868" s="17"/>
      <c r="J868" s="17"/>
      <c r="K868" s="17"/>
      <c r="L868" s="17"/>
      <c r="M868" s="17"/>
      <c r="N868" s="17"/>
      <c r="O868" s="17"/>
      <c r="P868" s="17"/>
      <c r="Q868" s="17"/>
      <c r="R868" s="17"/>
      <c r="S868" s="17"/>
      <c r="T868" s="17"/>
      <c r="U868" s="17"/>
      <c r="V868" s="19"/>
      <c r="W868" s="17"/>
      <c r="X868" s="17"/>
      <c r="Y868" s="17"/>
    </row>
    <row r="869" spans="1:25">
      <c r="A869" s="17"/>
      <c r="B869" s="17"/>
      <c r="C869" s="17"/>
      <c r="D869" s="17"/>
      <c r="E869" s="17"/>
      <c r="F869" s="17"/>
      <c r="G869" s="17"/>
      <c r="H869" s="17"/>
      <c r="I869" s="17"/>
      <c r="J869" s="17"/>
      <c r="K869" s="17"/>
      <c r="L869" s="17"/>
      <c r="M869" s="17"/>
      <c r="N869" s="17"/>
      <c r="O869" s="17"/>
      <c r="P869" s="17"/>
      <c r="Q869" s="17"/>
      <c r="R869" s="17"/>
      <c r="S869" s="17"/>
      <c r="T869" s="17"/>
      <c r="U869" s="17"/>
      <c r="V869" s="19"/>
      <c r="W869" s="17"/>
      <c r="X869" s="17"/>
      <c r="Y869" s="17"/>
    </row>
    <row r="870" spans="1:25">
      <c r="A870" s="17"/>
      <c r="B870" s="17"/>
      <c r="C870" s="17"/>
      <c r="D870" s="17"/>
      <c r="E870" s="17"/>
      <c r="F870" s="17"/>
      <c r="G870" s="17"/>
      <c r="H870" s="17"/>
      <c r="I870" s="17"/>
      <c r="J870" s="17"/>
      <c r="K870" s="17"/>
      <c r="L870" s="17"/>
      <c r="M870" s="17"/>
      <c r="N870" s="17"/>
      <c r="O870" s="17"/>
      <c r="P870" s="17"/>
      <c r="Q870" s="17"/>
      <c r="R870" s="17"/>
      <c r="S870" s="17"/>
      <c r="T870" s="17"/>
      <c r="U870" s="17"/>
      <c r="V870" s="19"/>
      <c r="W870" s="17"/>
      <c r="X870" s="17"/>
      <c r="Y870" s="17"/>
    </row>
    <row r="871" spans="1:25">
      <c r="A871" s="17"/>
      <c r="B871" s="17"/>
      <c r="C871" s="17"/>
      <c r="D871" s="17"/>
      <c r="E871" s="17"/>
      <c r="F871" s="17"/>
      <c r="G871" s="17"/>
      <c r="H871" s="17"/>
      <c r="I871" s="17"/>
      <c r="J871" s="17"/>
      <c r="K871" s="17"/>
      <c r="L871" s="17"/>
      <c r="M871" s="17"/>
      <c r="N871" s="17"/>
      <c r="O871" s="17"/>
      <c r="P871" s="17"/>
      <c r="Q871" s="17"/>
      <c r="R871" s="17"/>
      <c r="S871" s="17"/>
      <c r="T871" s="17"/>
      <c r="U871" s="17"/>
      <c r="V871" s="19"/>
      <c r="W871" s="17"/>
      <c r="X871" s="17"/>
      <c r="Y871" s="17"/>
    </row>
    <row r="872" spans="1:25">
      <c r="A872" s="17"/>
      <c r="B872" s="17"/>
      <c r="C872" s="17"/>
      <c r="D872" s="17"/>
      <c r="E872" s="17"/>
      <c r="F872" s="17"/>
      <c r="G872" s="17"/>
      <c r="H872" s="17"/>
      <c r="I872" s="17"/>
      <c r="J872" s="17"/>
      <c r="K872" s="17"/>
      <c r="L872" s="17"/>
      <c r="M872" s="17"/>
      <c r="N872" s="17"/>
      <c r="O872" s="17"/>
      <c r="P872" s="17"/>
      <c r="Q872" s="17"/>
      <c r="R872" s="17"/>
      <c r="S872" s="17"/>
      <c r="T872" s="17"/>
      <c r="U872" s="17"/>
      <c r="V872" s="19"/>
      <c r="W872" s="17"/>
      <c r="X872" s="17"/>
      <c r="Y872" s="17"/>
    </row>
    <row r="873" spans="1:25">
      <c r="A873" s="17"/>
      <c r="B873" s="17"/>
      <c r="C873" s="17"/>
      <c r="D873" s="17"/>
      <c r="E873" s="17"/>
      <c r="F873" s="17"/>
      <c r="G873" s="17"/>
      <c r="H873" s="17"/>
      <c r="I873" s="17"/>
      <c r="J873" s="17"/>
      <c r="K873" s="17"/>
      <c r="L873" s="17"/>
      <c r="M873" s="17"/>
      <c r="N873" s="17"/>
      <c r="O873" s="17"/>
      <c r="P873" s="17"/>
      <c r="Q873" s="17"/>
      <c r="R873" s="17"/>
      <c r="S873" s="17"/>
      <c r="T873" s="17"/>
      <c r="U873" s="17"/>
      <c r="V873" s="19"/>
      <c r="W873" s="17"/>
      <c r="X873" s="17"/>
      <c r="Y873" s="17"/>
    </row>
    <row r="874" spans="1:25">
      <c r="A874" s="17"/>
      <c r="B874" s="17"/>
      <c r="C874" s="17"/>
      <c r="D874" s="17"/>
      <c r="E874" s="17"/>
      <c r="F874" s="17"/>
      <c r="G874" s="17"/>
      <c r="H874" s="17"/>
      <c r="I874" s="17"/>
      <c r="J874" s="17"/>
      <c r="K874" s="17"/>
      <c r="L874" s="17"/>
      <c r="M874" s="17"/>
      <c r="N874" s="17"/>
      <c r="O874" s="17"/>
      <c r="P874" s="17"/>
      <c r="Q874" s="17"/>
      <c r="R874" s="17"/>
      <c r="S874" s="17"/>
      <c r="T874" s="17"/>
      <c r="U874" s="17"/>
      <c r="V874" s="19"/>
      <c r="W874" s="17"/>
      <c r="X874" s="17"/>
      <c r="Y874" s="17"/>
    </row>
    <row r="875" spans="1:25">
      <c r="A875" s="17"/>
      <c r="B875" s="17"/>
      <c r="C875" s="17"/>
      <c r="D875" s="17"/>
      <c r="E875" s="17"/>
      <c r="F875" s="17"/>
      <c r="G875" s="17"/>
      <c r="H875" s="17"/>
      <c r="I875" s="17"/>
      <c r="J875" s="17"/>
      <c r="K875" s="17"/>
      <c r="L875" s="17"/>
      <c r="M875" s="17"/>
      <c r="N875" s="17"/>
      <c r="O875" s="17"/>
      <c r="P875" s="17"/>
      <c r="Q875" s="17"/>
      <c r="R875" s="17"/>
      <c r="S875" s="17"/>
      <c r="T875" s="17"/>
      <c r="U875" s="17"/>
      <c r="V875" s="19"/>
      <c r="W875" s="17"/>
      <c r="X875" s="17"/>
      <c r="Y875" s="17"/>
    </row>
    <row r="876" spans="1:25">
      <c r="A876" s="17"/>
      <c r="B876" s="17"/>
      <c r="C876" s="17"/>
      <c r="D876" s="17"/>
      <c r="E876" s="17"/>
      <c r="F876" s="17"/>
      <c r="G876" s="17"/>
      <c r="H876" s="17"/>
      <c r="I876" s="17"/>
      <c r="J876" s="17"/>
      <c r="K876" s="17"/>
      <c r="L876" s="17"/>
      <c r="M876" s="17"/>
      <c r="N876" s="17"/>
      <c r="O876" s="17"/>
      <c r="P876" s="17"/>
      <c r="Q876" s="17"/>
      <c r="R876" s="17"/>
      <c r="S876" s="17"/>
      <c r="T876" s="17"/>
      <c r="U876" s="17"/>
      <c r="V876" s="19"/>
      <c r="W876" s="17"/>
      <c r="X876" s="17"/>
      <c r="Y876" s="17"/>
    </row>
    <row r="877" spans="1:25">
      <c r="A877" s="17"/>
      <c r="B877" s="17"/>
      <c r="C877" s="17"/>
      <c r="D877" s="17"/>
      <c r="E877" s="17"/>
      <c r="F877" s="17"/>
      <c r="G877" s="17"/>
      <c r="H877" s="17"/>
      <c r="I877" s="17"/>
      <c r="J877" s="17"/>
      <c r="K877" s="17"/>
      <c r="L877" s="17"/>
      <c r="M877" s="17"/>
      <c r="N877" s="17"/>
      <c r="O877" s="17"/>
      <c r="P877" s="17"/>
      <c r="Q877" s="17"/>
      <c r="R877" s="17"/>
      <c r="S877" s="17"/>
      <c r="T877" s="17"/>
      <c r="U877" s="17"/>
      <c r="V877" s="19"/>
      <c r="W877" s="17"/>
      <c r="X877" s="17"/>
      <c r="Y877" s="17"/>
    </row>
    <row r="878" spans="1:25">
      <c r="A878" s="17"/>
      <c r="B878" s="17"/>
      <c r="C878" s="17"/>
      <c r="D878" s="17"/>
      <c r="E878" s="17"/>
      <c r="F878" s="17"/>
      <c r="G878" s="17"/>
      <c r="H878" s="17"/>
      <c r="I878" s="17"/>
      <c r="J878" s="17"/>
      <c r="K878" s="17"/>
      <c r="L878" s="17"/>
      <c r="M878" s="17"/>
      <c r="N878" s="17"/>
      <c r="O878" s="17"/>
      <c r="P878" s="17"/>
      <c r="Q878" s="17"/>
      <c r="R878" s="17"/>
      <c r="S878" s="17"/>
      <c r="T878" s="17"/>
      <c r="U878" s="17"/>
      <c r="V878" s="19"/>
      <c r="W878" s="17"/>
      <c r="X878" s="17"/>
      <c r="Y878" s="17"/>
    </row>
    <row r="879" spans="1:25">
      <c r="A879" s="17"/>
      <c r="B879" s="17"/>
      <c r="C879" s="17"/>
      <c r="D879" s="17"/>
      <c r="E879" s="17"/>
      <c r="F879" s="17"/>
      <c r="G879" s="17"/>
      <c r="H879" s="17"/>
      <c r="I879" s="17"/>
      <c r="J879" s="17"/>
      <c r="K879" s="17"/>
      <c r="L879" s="17"/>
      <c r="M879" s="17"/>
      <c r="N879" s="17"/>
      <c r="O879" s="17"/>
      <c r="P879" s="17"/>
      <c r="Q879" s="17"/>
      <c r="R879" s="17"/>
      <c r="S879" s="17"/>
      <c r="T879" s="17"/>
      <c r="U879" s="17"/>
      <c r="V879" s="19"/>
      <c r="W879" s="17"/>
      <c r="X879" s="17"/>
      <c r="Y879" s="17"/>
    </row>
    <row r="880" spans="1:25">
      <c r="A880" s="17"/>
      <c r="B880" s="17"/>
      <c r="C880" s="17"/>
      <c r="D880" s="17"/>
      <c r="E880" s="17"/>
      <c r="F880" s="17"/>
      <c r="G880" s="17"/>
      <c r="H880" s="17"/>
      <c r="I880" s="17"/>
      <c r="J880" s="17"/>
      <c r="K880" s="17"/>
      <c r="L880" s="17"/>
      <c r="M880" s="17"/>
      <c r="N880" s="17"/>
      <c r="O880" s="17"/>
      <c r="P880" s="17"/>
      <c r="Q880" s="17"/>
      <c r="R880" s="17"/>
      <c r="S880" s="17"/>
      <c r="T880" s="17"/>
      <c r="U880" s="17"/>
      <c r="V880" s="19"/>
      <c r="W880" s="17"/>
      <c r="X880" s="17"/>
      <c r="Y880" s="17"/>
    </row>
    <row r="881" spans="1:25">
      <c r="A881" s="17"/>
      <c r="B881" s="17"/>
      <c r="C881" s="17"/>
      <c r="D881" s="17"/>
      <c r="E881" s="17"/>
      <c r="F881" s="17"/>
      <c r="G881" s="17"/>
      <c r="H881" s="17"/>
      <c r="I881" s="17"/>
      <c r="J881" s="17"/>
      <c r="K881" s="17"/>
      <c r="L881" s="17"/>
      <c r="M881" s="17"/>
      <c r="N881" s="17"/>
      <c r="O881" s="17"/>
      <c r="P881" s="17"/>
      <c r="Q881" s="17"/>
      <c r="R881" s="17"/>
      <c r="S881" s="17"/>
      <c r="T881" s="17"/>
      <c r="U881" s="17"/>
      <c r="V881" s="19"/>
      <c r="W881" s="17"/>
      <c r="X881" s="17"/>
      <c r="Y881" s="17"/>
    </row>
    <row r="882" spans="1:25">
      <c r="A882" s="17"/>
      <c r="B882" s="17"/>
      <c r="C882" s="17"/>
      <c r="D882" s="17"/>
      <c r="E882" s="17"/>
      <c r="F882" s="17"/>
      <c r="G882" s="17"/>
      <c r="H882" s="17"/>
      <c r="I882" s="17"/>
      <c r="J882" s="17"/>
      <c r="K882" s="17"/>
      <c r="L882" s="17"/>
      <c r="M882" s="17"/>
      <c r="N882" s="17"/>
      <c r="O882" s="17"/>
      <c r="P882" s="17"/>
      <c r="Q882" s="17"/>
      <c r="R882" s="17"/>
      <c r="S882" s="17"/>
      <c r="T882" s="17"/>
      <c r="U882" s="17"/>
      <c r="V882" s="19"/>
      <c r="W882" s="17"/>
      <c r="X882" s="17"/>
      <c r="Y882" s="17"/>
    </row>
    <row r="883" spans="1:25">
      <c r="A883" s="17"/>
      <c r="B883" s="17"/>
      <c r="C883" s="17"/>
      <c r="D883" s="17"/>
      <c r="E883" s="17"/>
      <c r="F883" s="17"/>
      <c r="G883" s="17"/>
      <c r="H883" s="17"/>
      <c r="I883" s="17"/>
      <c r="J883" s="17"/>
      <c r="K883" s="17"/>
      <c r="L883" s="17"/>
      <c r="M883" s="17"/>
      <c r="N883" s="17"/>
      <c r="O883" s="17"/>
      <c r="P883" s="17"/>
      <c r="Q883" s="17"/>
      <c r="R883" s="17"/>
      <c r="S883" s="17"/>
      <c r="T883" s="17"/>
      <c r="U883" s="17"/>
      <c r="V883" s="19"/>
      <c r="W883" s="17"/>
      <c r="X883" s="17"/>
      <c r="Y883" s="17"/>
    </row>
    <row r="884" spans="1:25">
      <c r="A884" s="17"/>
      <c r="B884" s="17"/>
      <c r="C884" s="17"/>
      <c r="D884" s="17"/>
      <c r="E884" s="17"/>
      <c r="F884" s="17"/>
      <c r="G884" s="17"/>
      <c r="H884" s="17"/>
      <c r="I884" s="17"/>
      <c r="J884" s="17"/>
      <c r="K884" s="17"/>
      <c r="L884" s="17"/>
      <c r="M884" s="17"/>
      <c r="N884" s="17"/>
      <c r="O884" s="17"/>
      <c r="P884" s="17"/>
      <c r="Q884" s="17"/>
      <c r="R884" s="17"/>
      <c r="S884" s="17"/>
      <c r="T884" s="17"/>
      <c r="U884" s="17"/>
      <c r="V884" s="19"/>
      <c r="W884" s="17"/>
      <c r="X884" s="17"/>
      <c r="Y884" s="17"/>
    </row>
    <row r="885" spans="1:25">
      <c r="A885" s="17"/>
      <c r="B885" s="17"/>
      <c r="C885" s="17"/>
      <c r="D885" s="17"/>
      <c r="E885" s="17"/>
      <c r="F885" s="17"/>
      <c r="G885" s="17"/>
      <c r="H885" s="17"/>
      <c r="I885" s="17"/>
      <c r="J885" s="17"/>
      <c r="K885" s="17"/>
      <c r="L885" s="17"/>
      <c r="M885" s="17"/>
      <c r="N885" s="17"/>
      <c r="O885" s="17"/>
      <c r="P885" s="17"/>
      <c r="Q885" s="17"/>
      <c r="R885" s="17"/>
      <c r="S885" s="17"/>
      <c r="T885" s="17"/>
      <c r="U885" s="17"/>
      <c r="V885" s="19"/>
      <c r="W885" s="17"/>
      <c r="X885" s="17"/>
      <c r="Y885" s="17"/>
    </row>
    <row r="886" spans="1:25">
      <c r="A886" s="17"/>
      <c r="B886" s="17"/>
      <c r="C886" s="17"/>
      <c r="D886" s="17"/>
      <c r="E886" s="17"/>
      <c r="F886" s="17"/>
      <c r="G886" s="17"/>
      <c r="H886" s="17"/>
      <c r="I886" s="17"/>
      <c r="J886" s="17"/>
      <c r="K886" s="17"/>
      <c r="L886" s="17"/>
      <c r="M886" s="17"/>
      <c r="N886" s="17"/>
      <c r="O886" s="17"/>
      <c r="P886" s="17"/>
      <c r="Q886" s="17"/>
      <c r="R886" s="17"/>
      <c r="S886" s="17"/>
      <c r="T886" s="17"/>
      <c r="U886" s="17"/>
      <c r="V886" s="19"/>
      <c r="W886" s="17"/>
      <c r="X886" s="17"/>
      <c r="Y886" s="17"/>
    </row>
    <row r="887" spans="1:25">
      <c r="A887" s="17"/>
      <c r="B887" s="17"/>
      <c r="C887" s="17"/>
      <c r="D887" s="17"/>
      <c r="E887" s="17"/>
      <c r="F887" s="17"/>
      <c r="G887" s="17"/>
      <c r="H887" s="17"/>
      <c r="I887" s="17"/>
      <c r="J887" s="17"/>
      <c r="K887" s="17"/>
      <c r="L887" s="17"/>
      <c r="M887" s="17"/>
      <c r="N887" s="17"/>
      <c r="O887" s="17"/>
      <c r="P887" s="17"/>
      <c r="Q887" s="17"/>
      <c r="R887" s="17"/>
      <c r="S887" s="17"/>
      <c r="T887" s="17"/>
      <c r="U887" s="17"/>
      <c r="V887" s="19"/>
      <c r="W887" s="17"/>
      <c r="X887" s="17"/>
      <c r="Y887" s="17"/>
    </row>
    <row r="888" spans="1:25">
      <c r="A888" s="17"/>
      <c r="B888" s="17"/>
      <c r="C888" s="17"/>
      <c r="D888" s="17"/>
      <c r="E888" s="17"/>
      <c r="F888" s="17"/>
      <c r="G888" s="17"/>
      <c r="H888" s="17"/>
      <c r="I888" s="17"/>
      <c r="J888" s="17"/>
      <c r="K888" s="17"/>
      <c r="L888" s="17"/>
      <c r="M888" s="17"/>
      <c r="N888" s="17"/>
      <c r="O888" s="17"/>
      <c r="P888" s="17"/>
      <c r="Q888" s="17"/>
      <c r="R888" s="17"/>
      <c r="S888" s="17"/>
      <c r="T888" s="17"/>
      <c r="U888" s="17"/>
      <c r="V888" s="19"/>
      <c r="W888" s="17"/>
      <c r="X888" s="17"/>
      <c r="Y888" s="17"/>
    </row>
    <row r="889" spans="1:25">
      <c r="A889" s="17"/>
      <c r="B889" s="17"/>
      <c r="C889" s="17"/>
      <c r="D889" s="17"/>
      <c r="E889" s="17"/>
      <c r="F889" s="17"/>
      <c r="G889" s="17"/>
      <c r="H889" s="17"/>
      <c r="I889" s="17"/>
      <c r="J889" s="17"/>
      <c r="K889" s="17"/>
      <c r="L889" s="17"/>
      <c r="M889" s="17"/>
      <c r="N889" s="17"/>
      <c r="O889" s="17"/>
      <c r="P889" s="17"/>
      <c r="Q889" s="17"/>
      <c r="R889" s="17"/>
      <c r="S889" s="17"/>
      <c r="T889" s="17"/>
      <c r="U889" s="17"/>
      <c r="V889" s="19"/>
      <c r="W889" s="17"/>
      <c r="X889" s="17"/>
      <c r="Y889" s="17"/>
    </row>
    <row r="890" spans="1:25">
      <c r="A890" s="17"/>
      <c r="B890" s="17"/>
      <c r="C890" s="17"/>
      <c r="D890" s="17"/>
      <c r="E890" s="17"/>
      <c r="F890" s="17"/>
      <c r="G890" s="17"/>
      <c r="H890" s="17"/>
      <c r="I890" s="17"/>
      <c r="J890" s="17"/>
      <c r="K890" s="17"/>
      <c r="L890" s="17"/>
      <c r="M890" s="17"/>
      <c r="N890" s="17"/>
      <c r="O890" s="17"/>
      <c r="P890" s="17"/>
      <c r="Q890" s="17"/>
      <c r="R890" s="17"/>
      <c r="S890" s="17"/>
      <c r="T890" s="17"/>
      <c r="U890" s="17"/>
      <c r="V890" s="19"/>
      <c r="W890" s="17"/>
      <c r="X890" s="17"/>
      <c r="Y890" s="17"/>
    </row>
    <row r="891" spans="1:25">
      <c r="A891" s="17"/>
      <c r="B891" s="17"/>
      <c r="C891" s="17"/>
      <c r="D891" s="17"/>
      <c r="E891" s="17"/>
      <c r="F891" s="17"/>
      <c r="G891" s="17"/>
      <c r="H891" s="17"/>
      <c r="I891" s="17"/>
      <c r="J891" s="17"/>
      <c r="K891" s="17"/>
      <c r="L891" s="17"/>
      <c r="M891" s="17"/>
      <c r="N891" s="17"/>
      <c r="O891" s="17"/>
      <c r="P891" s="17"/>
      <c r="Q891" s="17"/>
      <c r="R891" s="17"/>
      <c r="S891" s="17"/>
      <c r="T891" s="17"/>
      <c r="U891" s="17"/>
      <c r="V891" s="19"/>
      <c r="W891" s="17"/>
      <c r="X891" s="17"/>
      <c r="Y891" s="17"/>
    </row>
    <row r="892" spans="1:25">
      <c r="A892" s="17"/>
      <c r="B892" s="17"/>
      <c r="C892" s="17"/>
      <c r="D892" s="17"/>
      <c r="E892" s="17"/>
      <c r="F892" s="17"/>
      <c r="G892" s="17"/>
      <c r="H892" s="17"/>
      <c r="I892" s="17"/>
      <c r="J892" s="17"/>
      <c r="K892" s="17"/>
      <c r="L892" s="17"/>
      <c r="M892" s="17"/>
      <c r="N892" s="17"/>
      <c r="O892" s="17"/>
      <c r="P892" s="17"/>
      <c r="Q892" s="17"/>
      <c r="R892" s="17"/>
      <c r="S892" s="17"/>
      <c r="T892" s="17"/>
      <c r="U892" s="17"/>
      <c r="V892" s="19"/>
      <c r="W892" s="17"/>
      <c r="X892" s="17"/>
      <c r="Y892" s="17"/>
    </row>
    <row r="893" spans="1:25">
      <c r="A893" s="17"/>
      <c r="B893" s="17"/>
      <c r="C893" s="17"/>
      <c r="D893" s="17"/>
      <c r="E893" s="17"/>
      <c r="F893" s="17"/>
      <c r="G893" s="17"/>
      <c r="H893" s="17"/>
      <c r="I893" s="17"/>
      <c r="J893" s="17"/>
      <c r="K893" s="17"/>
      <c r="L893" s="17"/>
      <c r="M893" s="17"/>
      <c r="N893" s="17"/>
      <c r="O893" s="17"/>
      <c r="P893" s="17"/>
      <c r="Q893" s="17"/>
      <c r="R893" s="17"/>
      <c r="S893" s="17"/>
      <c r="T893" s="17"/>
      <c r="U893" s="17"/>
      <c r="V893" s="19"/>
      <c r="W893" s="17"/>
      <c r="X893" s="17"/>
      <c r="Y893" s="17"/>
    </row>
    <row r="894" spans="1:25">
      <c r="A894" s="17"/>
      <c r="B894" s="17"/>
      <c r="C894" s="17"/>
      <c r="D894" s="17"/>
      <c r="E894" s="17"/>
      <c r="F894" s="17"/>
      <c r="G894" s="17"/>
      <c r="H894" s="17"/>
      <c r="I894" s="17"/>
      <c r="J894" s="17"/>
      <c r="K894" s="17"/>
      <c r="L894" s="17"/>
      <c r="M894" s="17"/>
      <c r="N894" s="17"/>
      <c r="O894" s="17"/>
      <c r="P894" s="17"/>
      <c r="Q894" s="17"/>
      <c r="R894" s="17"/>
      <c r="S894" s="17"/>
      <c r="T894" s="17"/>
      <c r="U894" s="17"/>
      <c r="V894" s="19"/>
      <c r="W894" s="17"/>
      <c r="X894" s="17"/>
      <c r="Y894" s="17"/>
    </row>
    <row r="895" spans="1:25">
      <c r="A895" s="17"/>
      <c r="B895" s="17"/>
      <c r="C895" s="17"/>
      <c r="D895" s="17"/>
      <c r="E895" s="17"/>
      <c r="F895" s="17"/>
      <c r="G895" s="17"/>
      <c r="H895" s="17"/>
      <c r="I895" s="17"/>
      <c r="J895" s="17"/>
      <c r="K895" s="17"/>
      <c r="L895" s="17"/>
      <c r="M895" s="17"/>
      <c r="N895" s="17"/>
      <c r="O895" s="17"/>
      <c r="P895" s="17"/>
      <c r="Q895" s="17"/>
      <c r="R895" s="17"/>
      <c r="S895" s="17"/>
      <c r="T895" s="17"/>
      <c r="U895" s="17"/>
      <c r="V895" s="19"/>
      <c r="W895" s="17"/>
      <c r="X895" s="17"/>
      <c r="Y895" s="17"/>
    </row>
    <row r="896" spans="1:25">
      <c r="A896" s="17"/>
      <c r="B896" s="17"/>
      <c r="C896" s="17"/>
      <c r="D896" s="17"/>
      <c r="E896" s="17"/>
      <c r="F896" s="17"/>
      <c r="G896" s="17"/>
      <c r="H896" s="17"/>
      <c r="I896" s="17"/>
      <c r="J896" s="17"/>
      <c r="K896" s="17"/>
      <c r="L896" s="17"/>
      <c r="M896" s="17"/>
      <c r="N896" s="17"/>
      <c r="O896" s="17"/>
      <c r="P896" s="17"/>
      <c r="Q896" s="17"/>
      <c r="R896" s="17"/>
      <c r="S896" s="17"/>
      <c r="T896" s="17"/>
      <c r="U896" s="17"/>
      <c r="V896" s="19"/>
      <c r="W896" s="17"/>
      <c r="X896" s="17"/>
      <c r="Y896" s="17"/>
    </row>
    <row r="897" spans="1:25">
      <c r="A897" s="17"/>
      <c r="B897" s="17"/>
      <c r="C897" s="17"/>
      <c r="D897" s="17"/>
      <c r="E897" s="17"/>
      <c r="F897" s="17"/>
      <c r="G897" s="17"/>
      <c r="H897" s="17"/>
      <c r="I897" s="17"/>
      <c r="J897" s="17"/>
      <c r="K897" s="17"/>
      <c r="L897" s="17"/>
      <c r="M897" s="17"/>
      <c r="N897" s="17"/>
      <c r="O897" s="17"/>
      <c r="P897" s="17"/>
      <c r="Q897" s="17"/>
      <c r="R897" s="17"/>
      <c r="S897" s="17"/>
      <c r="T897" s="17"/>
      <c r="U897" s="17"/>
      <c r="V897" s="19"/>
      <c r="W897" s="17"/>
      <c r="X897" s="17"/>
      <c r="Y897" s="17"/>
    </row>
    <row r="898" spans="1:25">
      <c r="A898" s="17"/>
      <c r="B898" s="17"/>
      <c r="C898" s="17"/>
      <c r="D898" s="17"/>
      <c r="E898" s="17"/>
      <c r="F898" s="17"/>
      <c r="G898" s="17"/>
      <c r="H898" s="17"/>
      <c r="I898" s="17"/>
      <c r="J898" s="17"/>
      <c r="K898" s="17"/>
      <c r="L898" s="17"/>
      <c r="M898" s="17"/>
      <c r="N898" s="17"/>
      <c r="O898" s="17"/>
      <c r="P898" s="17"/>
      <c r="Q898" s="17"/>
      <c r="R898" s="17"/>
      <c r="S898" s="17"/>
      <c r="T898" s="17"/>
      <c r="U898" s="17"/>
      <c r="V898" s="19"/>
      <c r="W898" s="17"/>
      <c r="X898" s="17"/>
      <c r="Y898" s="17"/>
    </row>
    <row r="899" spans="1:25">
      <c r="A899" s="17"/>
      <c r="B899" s="17"/>
      <c r="C899" s="17"/>
      <c r="D899" s="17"/>
      <c r="E899" s="17"/>
      <c r="F899" s="17"/>
      <c r="G899" s="17"/>
      <c r="H899" s="17"/>
      <c r="I899" s="17"/>
      <c r="J899" s="17"/>
      <c r="K899" s="17"/>
      <c r="L899" s="17"/>
      <c r="M899" s="17"/>
      <c r="N899" s="17"/>
      <c r="O899" s="17"/>
      <c r="P899" s="17"/>
      <c r="Q899" s="17"/>
      <c r="R899" s="17"/>
      <c r="S899" s="17"/>
      <c r="T899" s="17"/>
      <c r="U899" s="17"/>
      <c r="V899" s="19"/>
      <c r="W899" s="17"/>
      <c r="X899" s="17"/>
      <c r="Y899" s="17"/>
    </row>
    <row r="900" spans="1:25">
      <c r="A900" s="17"/>
      <c r="B900" s="17"/>
      <c r="C900" s="17"/>
      <c r="D900" s="17"/>
      <c r="E900" s="17"/>
      <c r="F900" s="17"/>
      <c r="G900" s="17"/>
      <c r="H900" s="17"/>
      <c r="I900" s="17"/>
      <c r="J900" s="17"/>
      <c r="K900" s="17"/>
      <c r="L900" s="17"/>
      <c r="M900" s="17"/>
      <c r="N900" s="17"/>
      <c r="O900" s="17"/>
      <c r="P900" s="17"/>
      <c r="Q900" s="17"/>
      <c r="R900" s="17"/>
      <c r="S900" s="17"/>
      <c r="T900" s="17"/>
      <c r="U900" s="17"/>
      <c r="V900" s="19"/>
      <c r="W900" s="17"/>
      <c r="X900" s="17"/>
      <c r="Y900" s="17"/>
    </row>
    <row r="901" spans="1:25">
      <c r="A901" s="17"/>
      <c r="B901" s="17"/>
      <c r="C901" s="17"/>
      <c r="D901" s="17"/>
      <c r="E901" s="17"/>
      <c r="F901" s="17"/>
      <c r="G901" s="17"/>
      <c r="H901" s="17"/>
      <c r="I901" s="17"/>
      <c r="J901" s="17"/>
      <c r="K901" s="17"/>
      <c r="L901" s="17"/>
      <c r="M901" s="17"/>
      <c r="N901" s="17"/>
      <c r="O901" s="17"/>
      <c r="P901" s="17"/>
      <c r="Q901" s="17"/>
      <c r="R901" s="17"/>
      <c r="S901" s="17"/>
      <c r="T901" s="17"/>
      <c r="U901" s="17"/>
      <c r="V901" s="19"/>
      <c r="W901" s="17"/>
      <c r="X901" s="17"/>
      <c r="Y901" s="17"/>
    </row>
    <row r="902" spans="1:25">
      <c r="A902" s="17"/>
      <c r="B902" s="17"/>
      <c r="C902" s="17"/>
      <c r="D902" s="17"/>
      <c r="E902" s="17"/>
      <c r="F902" s="17"/>
      <c r="G902" s="17"/>
      <c r="H902" s="17"/>
      <c r="I902" s="17"/>
      <c r="J902" s="17"/>
      <c r="K902" s="17"/>
      <c r="L902" s="17"/>
      <c r="M902" s="17"/>
      <c r="N902" s="17"/>
      <c r="O902" s="17"/>
      <c r="P902" s="17"/>
      <c r="Q902" s="17"/>
      <c r="R902" s="17"/>
      <c r="S902" s="17"/>
      <c r="T902" s="17"/>
      <c r="U902" s="17"/>
      <c r="V902" s="19"/>
      <c r="W902" s="17"/>
      <c r="X902" s="17"/>
      <c r="Y902" s="17"/>
    </row>
    <row r="903" spans="1:25">
      <c r="A903" s="17"/>
      <c r="B903" s="17"/>
      <c r="C903" s="17"/>
      <c r="D903" s="17"/>
      <c r="E903" s="17"/>
      <c r="F903" s="17"/>
      <c r="G903" s="17"/>
      <c r="H903" s="17"/>
      <c r="I903" s="17"/>
      <c r="J903" s="17"/>
      <c r="K903" s="17"/>
      <c r="L903" s="17"/>
      <c r="M903" s="17"/>
      <c r="N903" s="17"/>
      <c r="O903" s="17"/>
      <c r="P903" s="17"/>
      <c r="Q903" s="17"/>
      <c r="R903" s="17"/>
      <c r="S903" s="17"/>
      <c r="T903" s="17"/>
      <c r="U903" s="17"/>
      <c r="V903" s="19"/>
      <c r="W903" s="17"/>
      <c r="X903" s="17"/>
      <c r="Y903" s="17"/>
    </row>
    <row r="904" spans="1:25">
      <c r="A904" s="17"/>
      <c r="B904" s="17"/>
      <c r="C904" s="17"/>
      <c r="D904" s="17"/>
      <c r="E904" s="17"/>
      <c r="F904" s="17"/>
      <c r="G904" s="17"/>
      <c r="H904" s="17"/>
      <c r="I904" s="17"/>
      <c r="J904" s="17"/>
      <c r="K904" s="17"/>
      <c r="L904" s="17"/>
      <c r="M904" s="17"/>
      <c r="N904" s="17"/>
      <c r="O904" s="17"/>
      <c r="P904" s="17"/>
      <c r="Q904" s="17"/>
      <c r="R904" s="17"/>
      <c r="S904" s="17"/>
      <c r="T904" s="17"/>
      <c r="U904" s="17"/>
      <c r="V904" s="19"/>
      <c r="W904" s="17"/>
      <c r="X904" s="17"/>
      <c r="Y904" s="17"/>
    </row>
    <row r="905" spans="1:25">
      <c r="A905" s="17"/>
      <c r="B905" s="17"/>
      <c r="C905" s="17"/>
      <c r="D905" s="17"/>
      <c r="E905" s="17"/>
      <c r="F905" s="17"/>
      <c r="G905" s="17"/>
      <c r="H905" s="17"/>
      <c r="I905" s="17"/>
      <c r="J905" s="17"/>
      <c r="K905" s="17"/>
      <c r="L905" s="17"/>
      <c r="M905" s="17"/>
      <c r="N905" s="17"/>
      <c r="O905" s="17"/>
      <c r="P905" s="17"/>
      <c r="Q905" s="17"/>
      <c r="R905" s="17"/>
      <c r="S905" s="17"/>
      <c r="T905" s="17"/>
      <c r="U905" s="17"/>
      <c r="V905" s="19"/>
      <c r="W905" s="17"/>
      <c r="X905" s="17"/>
      <c r="Y905" s="17"/>
    </row>
    <row r="906" spans="1:25">
      <c r="A906" s="17"/>
      <c r="B906" s="17"/>
      <c r="C906" s="17"/>
      <c r="D906" s="17"/>
      <c r="E906" s="17"/>
      <c r="F906" s="17"/>
      <c r="G906" s="17"/>
      <c r="H906" s="17"/>
      <c r="I906" s="17"/>
      <c r="J906" s="17"/>
      <c r="K906" s="17"/>
      <c r="L906" s="17"/>
      <c r="M906" s="17"/>
      <c r="N906" s="17"/>
      <c r="O906" s="17"/>
      <c r="P906" s="17"/>
      <c r="Q906" s="17"/>
      <c r="R906" s="17"/>
      <c r="S906" s="17"/>
      <c r="T906" s="17"/>
      <c r="U906" s="17"/>
      <c r="V906" s="19"/>
      <c r="W906" s="17"/>
      <c r="X906" s="17"/>
      <c r="Y906" s="17"/>
    </row>
    <row r="907" spans="1:25">
      <c r="A907" s="17"/>
      <c r="B907" s="17"/>
      <c r="C907" s="17"/>
      <c r="D907" s="17"/>
      <c r="E907" s="17"/>
      <c r="F907" s="17"/>
      <c r="G907" s="17"/>
      <c r="H907" s="17"/>
      <c r="I907" s="17"/>
      <c r="J907" s="17"/>
      <c r="K907" s="17"/>
      <c r="L907" s="17"/>
      <c r="M907" s="17"/>
      <c r="N907" s="17"/>
      <c r="O907" s="17"/>
      <c r="P907" s="17"/>
      <c r="Q907" s="17"/>
      <c r="R907" s="17"/>
      <c r="S907" s="17"/>
      <c r="T907" s="17"/>
      <c r="U907" s="17"/>
      <c r="V907" s="19"/>
      <c r="W907" s="17"/>
      <c r="X907" s="17"/>
      <c r="Y907" s="17"/>
    </row>
    <row r="908" spans="1:25">
      <c r="A908" s="17"/>
      <c r="B908" s="17"/>
      <c r="C908" s="17"/>
      <c r="D908" s="17"/>
      <c r="E908" s="17"/>
      <c r="F908" s="17"/>
      <c r="G908" s="17"/>
      <c r="H908" s="17"/>
      <c r="I908" s="17"/>
      <c r="J908" s="17"/>
      <c r="K908" s="17"/>
      <c r="L908" s="17"/>
      <c r="M908" s="17"/>
      <c r="N908" s="17"/>
      <c r="O908" s="17"/>
      <c r="P908" s="17"/>
      <c r="Q908" s="17"/>
      <c r="R908" s="17"/>
      <c r="S908" s="17"/>
      <c r="T908" s="17"/>
      <c r="U908" s="17"/>
      <c r="V908" s="19"/>
      <c r="W908" s="17"/>
      <c r="X908" s="17"/>
      <c r="Y908" s="17"/>
    </row>
    <row r="909" spans="1:25">
      <c r="A909" s="17"/>
      <c r="B909" s="17"/>
      <c r="C909" s="17"/>
      <c r="D909" s="17"/>
      <c r="E909" s="17"/>
      <c r="F909" s="17"/>
      <c r="G909" s="17"/>
      <c r="H909" s="17"/>
      <c r="I909" s="17"/>
      <c r="J909" s="17"/>
      <c r="K909" s="17"/>
      <c r="L909" s="17"/>
      <c r="M909" s="17"/>
      <c r="N909" s="17"/>
      <c r="O909" s="17"/>
      <c r="P909" s="17"/>
      <c r="Q909" s="17"/>
      <c r="R909" s="17"/>
      <c r="S909" s="17"/>
      <c r="T909" s="17"/>
      <c r="U909" s="17"/>
      <c r="V909" s="19"/>
      <c r="W909" s="17"/>
      <c r="X909" s="17"/>
      <c r="Y909" s="17"/>
    </row>
    <row r="910" spans="1:25">
      <c r="A910" s="17"/>
      <c r="B910" s="17"/>
      <c r="C910" s="17"/>
      <c r="D910" s="17"/>
      <c r="E910" s="17"/>
      <c r="F910" s="17"/>
      <c r="G910" s="17"/>
      <c r="H910" s="17"/>
      <c r="I910" s="17"/>
      <c r="J910" s="17"/>
      <c r="K910" s="17"/>
      <c r="L910" s="17"/>
      <c r="M910" s="17"/>
      <c r="N910" s="17"/>
      <c r="O910" s="17"/>
      <c r="P910" s="17"/>
      <c r="Q910" s="17"/>
      <c r="R910" s="17"/>
      <c r="S910" s="17"/>
      <c r="T910" s="17"/>
      <c r="U910" s="17"/>
      <c r="V910" s="19"/>
      <c r="W910" s="17"/>
      <c r="X910" s="17"/>
      <c r="Y910" s="17"/>
    </row>
    <row r="911" spans="1:25">
      <c r="A911" s="17"/>
      <c r="B911" s="17"/>
      <c r="C911" s="17"/>
      <c r="D911" s="17"/>
      <c r="E911" s="17"/>
      <c r="F911" s="17"/>
      <c r="G911" s="17"/>
      <c r="H911" s="17"/>
      <c r="I911" s="17"/>
      <c r="J911" s="17"/>
      <c r="K911" s="17"/>
      <c r="L911" s="17"/>
      <c r="M911" s="17"/>
      <c r="N911" s="17"/>
      <c r="O911" s="17"/>
      <c r="P911" s="17"/>
      <c r="Q911" s="17"/>
      <c r="R911" s="17"/>
      <c r="S911" s="17"/>
      <c r="T911" s="17"/>
      <c r="U911" s="17"/>
      <c r="V911" s="19"/>
      <c r="W911" s="17"/>
      <c r="X911" s="17"/>
      <c r="Y911" s="17"/>
    </row>
    <row r="912" spans="1:25">
      <c r="A912" s="17"/>
      <c r="B912" s="17"/>
      <c r="C912" s="17"/>
      <c r="D912" s="17"/>
      <c r="E912" s="17"/>
      <c r="F912" s="17"/>
      <c r="G912" s="17"/>
      <c r="H912" s="17"/>
      <c r="I912" s="17"/>
      <c r="J912" s="17"/>
      <c r="K912" s="17"/>
      <c r="L912" s="17"/>
      <c r="M912" s="17"/>
      <c r="N912" s="17"/>
      <c r="O912" s="17"/>
      <c r="P912" s="17"/>
      <c r="Q912" s="17"/>
      <c r="R912" s="17"/>
      <c r="S912" s="17"/>
      <c r="T912" s="17"/>
      <c r="U912" s="17"/>
      <c r="V912" s="19"/>
      <c r="W912" s="17"/>
      <c r="X912" s="17"/>
      <c r="Y912" s="17"/>
    </row>
    <row r="913" spans="1:25">
      <c r="A913" s="17"/>
      <c r="B913" s="17"/>
      <c r="C913" s="17"/>
      <c r="D913" s="17"/>
      <c r="E913" s="17"/>
      <c r="F913" s="17"/>
      <c r="G913" s="17"/>
      <c r="H913" s="17"/>
      <c r="I913" s="17"/>
      <c r="J913" s="17"/>
      <c r="K913" s="17"/>
      <c r="L913" s="17"/>
      <c r="M913" s="17"/>
      <c r="N913" s="17"/>
      <c r="O913" s="17"/>
      <c r="P913" s="17"/>
      <c r="Q913" s="17"/>
      <c r="R913" s="17"/>
      <c r="S913" s="17"/>
      <c r="T913" s="17"/>
      <c r="U913" s="17"/>
      <c r="V913" s="19"/>
      <c r="W913" s="17"/>
      <c r="X913" s="17"/>
      <c r="Y913" s="17"/>
    </row>
    <row r="914" spans="1:25">
      <c r="A914" s="17"/>
      <c r="B914" s="17"/>
      <c r="C914" s="17"/>
      <c r="D914" s="17"/>
      <c r="E914" s="17"/>
      <c r="F914" s="17"/>
      <c r="G914" s="17"/>
      <c r="H914" s="17"/>
      <c r="I914" s="17"/>
      <c r="J914" s="17"/>
      <c r="K914" s="17"/>
      <c r="L914" s="17"/>
      <c r="M914" s="17"/>
      <c r="N914" s="17"/>
      <c r="O914" s="17"/>
      <c r="P914" s="17"/>
      <c r="Q914" s="17"/>
      <c r="R914" s="17"/>
      <c r="S914" s="17"/>
      <c r="T914" s="17"/>
      <c r="U914" s="17"/>
      <c r="V914" s="19"/>
      <c r="W914" s="17"/>
      <c r="X914" s="17"/>
      <c r="Y914" s="17"/>
    </row>
    <row r="915" spans="1:25">
      <c r="A915" s="17"/>
      <c r="B915" s="17"/>
      <c r="C915" s="17"/>
      <c r="D915" s="17"/>
      <c r="E915" s="17"/>
      <c r="F915" s="17"/>
      <c r="G915" s="17"/>
      <c r="H915" s="17"/>
      <c r="I915" s="17"/>
      <c r="J915" s="17"/>
      <c r="K915" s="17"/>
      <c r="L915" s="17"/>
      <c r="M915" s="17"/>
      <c r="N915" s="17"/>
      <c r="O915" s="17"/>
      <c r="P915" s="17"/>
      <c r="Q915" s="17"/>
      <c r="R915" s="17"/>
      <c r="S915" s="17"/>
      <c r="T915" s="17"/>
      <c r="U915" s="17"/>
      <c r="V915" s="19"/>
      <c r="W915" s="17"/>
      <c r="X915" s="17"/>
      <c r="Y915" s="17"/>
    </row>
    <row r="916" spans="1:25">
      <c r="A916" s="17"/>
      <c r="B916" s="17"/>
      <c r="C916" s="17"/>
      <c r="D916" s="17"/>
      <c r="E916" s="17"/>
      <c r="F916" s="17"/>
      <c r="G916" s="17"/>
      <c r="H916" s="17"/>
      <c r="I916" s="17"/>
      <c r="J916" s="17"/>
      <c r="K916" s="17"/>
      <c r="L916" s="17"/>
      <c r="M916" s="17"/>
      <c r="N916" s="17"/>
      <c r="O916" s="17"/>
      <c r="P916" s="17"/>
      <c r="Q916" s="17"/>
      <c r="R916" s="17"/>
      <c r="S916" s="17"/>
      <c r="T916" s="17"/>
      <c r="U916" s="17"/>
      <c r="V916" s="19"/>
      <c r="W916" s="17"/>
      <c r="X916" s="17"/>
      <c r="Y916" s="17"/>
    </row>
    <row r="917" spans="1:25">
      <c r="A917" s="17"/>
      <c r="B917" s="17"/>
      <c r="C917" s="17"/>
      <c r="D917" s="17"/>
      <c r="E917" s="17"/>
      <c r="F917" s="17"/>
      <c r="G917" s="17"/>
      <c r="H917" s="17"/>
      <c r="I917" s="17"/>
      <c r="J917" s="17"/>
      <c r="K917" s="17"/>
      <c r="L917" s="17"/>
      <c r="M917" s="17"/>
      <c r="N917" s="17"/>
      <c r="O917" s="17"/>
      <c r="P917" s="17"/>
      <c r="Q917" s="17"/>
      <c r="R917" s="17"/>
      <c r="S917" s="17"/>
      <c r="T917" s="17"/>
      <c r="U917" s="17"/>
      <c r="V917" s="19"/>
      <c r="W917" s="17"/>
      <c r="X917" s="17"/>
      <c r="Y917" s="17"/>
    </row>
    <row r="918" spans="1:25">
      <c r="A918" s="17"/>
      <c r="B918" s="17"/>
      <c r="C918" s="17"/>
      <c r="D918" s="17"/>
      <c r="E918" s="17"/>
      <c r="F918" s="17"/>
      <c r="G918" s="17"/>
      <c r="H918" s="17"/>
      <c r="I918" s="17"/>
      <c r="J918" s="17"/>
      <c r="K918" s="17"/>
      <c r="L918" s="17"/>
      <c r="M918" s="17"/>
      <c r="N918" s="17"/>
      <c r="O918" s="17"/>
      <c r="P918" s="17"/>
      <c r="Q918" s="17"/>
      <c r="R918" s="17"/>
      <c r="S918" s="17"/>
      <c r="T918" s="17"/>
      <c r="U918" s="17"/>
      <c r="V918" s="19"/>
      <c r="W918" s="17"/>
      <c r="X918" s="17"/>
      <c r="Y918" s="17"/>
    </row>
    <row r="919" spans="1:25">
      <c r="A919" s="17"/>
      <c r="B919" s="17"/>
      <c r="C919" s="17"/>
      <c r="D919" s="17"/>
      <c r="E919" s="17"/>
      <c r="F919" s="17"/>
      <c r="G919" s="17"/>
      <c r="H919" s="17"/>
      <c r="I919" s="17"/>
      <c r="J919" s="17"/>
      <c r="K919" s="17"/>
      <c r="L919" s="17"/>
      <c r="M919" s="17"/>
      <c r="N919" s="17"/>
      <c r="O919" s="17"/>
      <c r="P919" s="17"/>
      <c r="Q919" s="17"/>
      <c r="R919" s="17"/>
      <c r="S919" s="17"/>
      <c r="T919" s="17"/>
      <c r="U919" s="17"/>
      <c r="V919" s="19"/>
      <c r="W919" s="17"/>
      <c r="X919" s="17"/>
      <c r="Y919" s="17"/>
    </row>
    <row r="920" spans="1:25">
      <c r="A920" s="17"/>
      <c r="B920" s="17"/>
      <c r="C920" s="17"/>
      <c r="D920" s="17"/>
      <c r="E920" s="17"/>
      <c r="F920" s="17"/>
      <c r="G920" s="17"/>
      <c r="H920" s="17"/>
      <c r="I920" s="17"/>
      <c r="J920" s="17"/>
      <c r="K920" s="17"/>
      <c r="L920" s="17"/>
      <c r="M920" s="17"/>
      <c r="N920" s="17"/>
      <c r="O920" s="17"/>
      <c r="P920" s="17"/>
      <c r="Q920" s="17"/>
      <c r="R920" s="17"/>
      <c r="S920" s="17"/>
      <c r="T920" s="17"/>
      <c r="U920" s="17"/>
      <c r="V920" s="19"/>
      <c r="W920" s="17"/>
      <c r="X920" s="17"/>
      <c r="Y920" s="17"/>
    </row>
    <row r="921" spans="1:25">
      <c r="A921" s="17"/>
      <c r="B921" s="17"/>
      <c r="C921" s="17"/>
      <c r="D921" s="17"/>
      <c r="E921" s="17"/>
      <c r="F921" s="17"/>
      <c r="G921" s="17"/>
      <c r="H921" s="17"/>
      <c r="I921" s="17"/>
      <c r="J921" s="17"/>
      <c r="K921" s="17"/>
      <c r="L921" s="17"/>
      <c r="M921" s="17"/>
      <c r="N921" s="17"/>
      <c r="O921" s="17"/>
      <c r="P921" s="17"/>
      <c r="Q921" s="17"/>
      <c r="R921" s="17"/>
      <c r="S921" s="17"/>
      <c r="T921" s="17"/>
      <c r="U921" s="17"/>
      <c r="V921" s="19"/>
      <c r="W921" s="17"/>
      <c r="X921" s="17"/>
      <c r="Y921" s="17"/>
    </row>
    <row r="922" spans="1:25">
      <c r="A922" s="17"/>
      <c r="B922" s="17"/>
      <c r="C922" s="17"/>
      <c r="D922" s="17"/>
      <c r="E922" s="17"/>
      <c r="F922" s="17"/>
      <c r="G922" s="17"/>
      <c r="H922" s="17"/>
      <c r="I922" s="17"/>
      <c r="J922" s="17"/>
      <c r="K922" s="17"/>
      <c r="L922" s="17"/>
      <c r="M922" s="17"/>
      <c r="N922" s="17"/>
      <c r="O922" s="17"/>
      <c r="P922" s="17"/>
      <c r="Q922" s="17"/>
      <c r="R922" s="17"/>
      <c r="S922" s="17"/>
      <c r="T922" s="17"/>
      <c r="U922" s="17"/>
      <c r="V922" s="19"/>
      <c r="W922" s="17"/>
      <c r="X922" s="17"/>
      <c r="Y922" s="17"/>
    </row>
    <row r="923" spans="1:25">
      <c r="A923" s="17"/>
      <c r="B923" s="17"/>
      <c r="C923" s="17"/>
      <c r="D923" s="17"/>
      <c r="E923" s="17"/>
      <c r="F923" s="17"/>
      <c r="G923" s="17"/>
      <c r="H923" s="17"/>
      <c r="I923" s="17"/>
      <c r="J923" s="17"/>
      <c r="K923" s="17"/>
      <c r="L923" s="17"/>
      <c r="M923" s="17"/>
      <c r="N923" s="17"/>
      <c r="O923" s="17"/>
      <c r="P923" s="17"/>
      <c r="Q923" s="17"/>
      <c r="R923" s="17"/>
      <c r="S923" s="17"/>
      <c r="T923" s="17"/>
      <c r="U923" s="17"/>
      <c r="V923" s="19"/>
      <c r="W923" s="17"/>
      <c r="X923" s="17"/>
      <c r="Y923" s="17"/>
    </row>
    <row r="924" spans="1:25">
      <c r="A924" s="17"/>
      <c r="B924" s="17"/>
      <c r="C924" s="17"/>
      <c r="D924" s="17"/>
      <c r="E924" s="17"/>
      <c r="F924" s="17"/>
      <c r="G924" s="17"/>
      <c r="H924" s="17"/>
      <c r="I924" s="17"/>
      <c r="J924" s="17"/>
      <c r="K924" s="17"/>
      <c r="L924" s="17"/>
      <c r="M924" s="17"/>
      <c r="N924" s="17"/>
      <c r="O924" s="17"/>
      <c r="P924" s="17"/>
      <c r="Q924" s="17"/>
      <c r="R924" s="17"/>
      <c r="S924" s="17"/>
      <c r="T924" s="17"/>
      <c r="U924" s="17"/>
      <c r="V924" s="19"/>
      <c r="W924" s="17"/>
      <c r="X924" s="17"/>
      <c r="Y924" s="17"/>
    </row>
    <row r="925" spans="1:25">
      <c r="A925" s="17"/>
      <c r="B925" s="17"/>
      <c r="C925" s="17"/>
      <c r="D925" s="17"/>
      <c r="E925" s="17"/>
      <c r="F925" s="17"/>
      <c r="G925" s="17"/>
      <c r="H925" s="17"/>
      <c r="I925" s="17"/>
      <c r="J925" s="17"/>
      <c r="K925" s="17"/>
      <c r="L925" s="17"/>
      <c r="M925" s="17"/>
      <c r="N925" s="17"/>
      <c r="O925" s="17"/>
      <c r="P925" s="17"/>
      <c r="Q925" s="17"/>
      <c r="R925" s="17"/>
      <c r="S925" s="17"/>
      <c r="T925" s="17"/>
      <c r="U925" s="17"/>
      <c r="V925" s="19"/>
      <c r="W925" s="17"/>
      <c r="X925" s="17"/>
      <c r="Y925" s="17"/>
    </row>
    <row r="926" spans="1:25">
      <c r="A926" s="17"/>
      <c r="B926" s="17"/>
      <c r="C926" s="17"/>
      <c r="D926" s="17"/>
      <c r="E926" s="17"/>
      <c r="F926" s="17"/>
      <c r="G926" s="17"/>
      <c r="H926" s="17"/>
      <c r="I926" s="17"/>
      <c r="J926" s="17"/>
      <c r="K926" s="17"/>
      <c r="L926" s="17"/>
      <c r="M926" s="17"/>
      <c r="N926" s="17"/>
      <c r="O926" s="17"/>
      <c r="P926" s="17"/>
      <c r="Q926" s="17"/>
      <c r="R926" s="17"/>
      <c r="S926" s="17"/>
      <c r="T926" s="17"/>
      <c r="U926" s="17"/>
      <c r="V926" s="19"/>
      <c r="W926" s="17"/>
      <c r="X926" s="17"/>
      <c r="Y926" s="17"/>
    </row>
    <row r="927" spans="1:25">
      <c r="A927" s="17"/>
      <c r="B927" s="17"/>
      <c r="C927" s="17"/>
      <c r="D927" s="17"/>
      <c r="E927" s="17"/>
      <c r="F927" s="17"/>
      <c r="G927" s="17"/>
      <c r="H927" s="17"/>
      <c r="I927" s="17"/>
      <c r="J927" s="17"/>
      <c r="K927" s="17"/>
      <c r="L927" s="17"/>
      <c r="M927" s="17"/>
      <c r="N927" s="17"/>
      <c r="O927" s="17"/>
      <c r="P927" s="17"/>
      <c r="Q927" s="17"/>
      <c r="R927" s="17"/>
      <c r="S927" s="17"/>
      <c r="T927" s="17"/>
      <c r="U927" s="17"/>
      <c r="V927" s="19"/>
      <c r="W927" s="17"/>
      <c r="X927" s="17"/>
      <c r="Y927" s="17"/>
    </row>
    <row r="928" spans="1:25">
      <c r="A928" s="17"/>
      <c r="B928" s="17"/>
      <c r="C928" s="17"/>
      <c r="D928" s="17"/>
      <c r="E928" s="17"/>
      <c r="F928" s="17"/>
      <c r="G928" s="17"/>
      <c r="H928" s="17"/>
      <c r="I928" s="17"/>
      <c r="J928" s="17"/>
      <c r="K928" s="17"/>
      <c r="L928" s="17"/>
      <c r="M928" s="17"/>
      <c r="N928" s="17"/>
      <c r="O928" s="17"/>
      <c r="P928" s="17"/>
      <c r="Q928" s="17"/>
      <c r="R928" s="17"/>
      <c r="S928" s="17"/>
      <c r="T928" s="17"/>
      <c r="U928" s="17"/>
      <c r="V928" s="19"/>
      <c r="W928" s="17"/>
      <c r="X928" s="17"/>
      <c r="Y928" s="17"/>
    </row>
    <row r="929" spans="1:25">
      <c r="A929" s="17"/>
      <c r="B929" s="17"/>
      <c r="C929" s="17"/>
      <c r="D929" s="17"/>
      <c r="E929" s="17"/>
      <c r="F929" s="17"/>
      <c r="G929" s="17"/>
      <c r="H929" s="17"/>
      <c r="I929" s="17"/>
      <c r="J929" s="17"/>
      <c r="K929" s="17"/>
      <c r="L929" s="17"/>
      <c r="M929" s="17"/>
      <c r="N929" s="17"/>
      <c r="O929" s="17"/>
      <c r="P929" s="17"/>
      <c r="Q929" s="17"/>
      <c r="R929" s="17"/>
      <c r="S929" s="17"/>
      <c r="T929" s="17"/>
      <c r="U929" s="17"/>
      <c r="V929" s="19"/>
      <c r="W929" s="17"/>
      <c r="X929" s="17"/>
      <c r="Y929" s="17"/>
    </row>
    <row r="930" spans="1:25">
      <c r="A930" s="17"/>
      <c r="B930" s="17"/>
      <c r="C930" s="17"/>
      <c r="D930" s="17"/>
      <c r="E930" s="17"/>
      <c r="F930" s="17"/>
      <c r="G930" s="17"/>
      <c r="H930" s="17"/>
      <c r="I930" s="17"/>
      <c r="J930" s="17"/>
      <c r="K930" s="17"/>
      <c r="L930" s="17"/>
      <c r="M930" s="17"/>
      <c r="N930" s="17"/>
      <c r="O930" s="17"/>
      <c r="P930" s="17"/>
      <c r="Q930" s="17"/>
      <c r="R930" s="17"/>
      <c r="S930" s="17"/>
      <c r="T930" s="17"/>
      <c r="U930" s="17"/>
      <c r="V930" s="19"/>
      <c r="W930" s="17"/>
      <c r="X930" s="17"/>
      <c r="Y930" s="17"/>
    </row>
    <row r="931" spans="1:25">
      <c r="A931" s="17"/>
      <c r="B931" s="17"/>
      <c r="C931" s="17"/>
      <c r="D931" s="17"/>
      <c r="E931" s="17"/>
      <c r="F931" s="17"/>
      <c r="G931" s="17"/>
      <c r="H931" s="17"/>
      <c r="I931" s="17"/>
      <c r="J931" s="17"/>
      <c r="K931" s="17"/>
      <c r="L931" s="17"/>
      <c r="M931" s="17"/>
      <c r="N931" s="17"/>
      <c r="O931" s="17"/>
      <c r="P931" s="17"/>
      <c r="Q931" s="17"/>
      <c r="R931" s="17"/>
      <c r="S931" s="17"/>
      <c r="T931" s="17"/>
      <c r="U931" s="17"/>
      <c r="V931" s="19"/>
      <c r="W931" s="17"/>
      <c r="X931" s="17"/>
      <c r="Y931" s="17"/>
    </row>
    <row r="932" spans="1:25">
      <c r="A932" s="17"/>
      <c r="B932" s="17"/>
      <c r="C932" s="17"/>
      <c r="D932" s="17"/>
      <c r="E932" s="17"/>
      <c r="F932" s="17"/>
      <c r="G932" s="17"/>
      <c r="H932" s="17"/>
      <c r="I932" s="17"/>
      <c r="J932" s="17"/>
      <c r="K932" s="17"/>
      <c r="L932" s="17"/>
      <c r="M932" s="17"/>
      <c r="N932" s="17"/>
      <c r="O932" s="17"/>
      <c r="P932" s="17"/>
      <c r="Q932" s="17"/>
      <c r="R932" s="17"/>
      <c r="S932" s="17"/>
      <c r="T932" s="17"/>
      <c r="U932" s="17"/>
      <c r="V932" s="19"/>
      <c r="W932" s="17"/>
      <c r="X932" s="17"/>
      <c r="Y932" s="17"/>
    </row>
    <row r="933" spans="1:25">
      <c r="A933" s="17"/>
      <c r="B933" s="17"/>
      <c r="C933" s="17"/>
      <c r="D933" s="17"/>
      <c r="E933" s="17"/>
      <c r="F933" s="17"/>
      <c r="G933" s="17"/>
      <c r="H933" s="17"/>
      <c r="I933" s="17"/>
      <c r="J933" s="17"/>
      <c r="K933" s="17"/>
      <c r="L933" s="17"/>
      <c r="M933" s="17"/>
      <c r="N933" s="17"/>
      <c r="O933" s="17"/>
      <c r="P933" s="17"/>
      <c r="Q933" s="17"/>
      <c r="R933" s="17"/>
      <c r="S933" s="17"/>
      <c r="T933" s="17"/>
      <c r="U933" s="17"/>
      <c r="V933" s="19"/>
      <c r="W933" s="17"/>
      <c r="X933" s="17"/>
      <c r="Y933" s="17"/>
    </row>
    <row r="934" spans="1:25">
      <c r="A934" s="17"/>
      <c r="B934" s="17"/>
      <c r="C934" s="17"/>
      <c r="D934" s="17"/>
      <c r="E934" s="17"/>
      <c r="F934" s="17"/>
      <c r="G934" s="17"/>
      <c r="H934" s="17"/>
      <c r="I934" s="17"/>
      <c r="J934" s="17"/>
      <c r="K934" s="17"/>
      <c r="L934" s="17"/>
      <c r="M934" s="17"/>
      <c r="N934" s="17"/>
      <c r="O934" s="17"/>
      <c r="P934" s="17"/>
      <c r="Q934" s="17"/>
      <c r="R934" s="17"/>
      <c r="S934" s="17"/>
      <c r="T934" s="17"/>
      <c r="U934" s="17"/>
      <c r="V934" s="19"/>
      <c r="W934" s="17"/>
      <c r="X934" s="17"/>
      <c r="Y934" s="17"/>
    </row>
    <row r="935" spans="1:25">
      <c r="A935" s="17"/>
      <c r="B935" s="17"/>
      <c r="C935" s="17"/>
      <c r="D935" s="17"/>
      <c r="E935" s="17"/>
      <c r="F935" s="17"/>
      <c r="G935" s="17"/>
      <c r="H935" s="17"/>
      <c r="I935" s="17"/>
      <c r="J935" s="17"/>
      <c r="K935" s="17"/>
      <c r="L935" s="17"/>
      <c r="M935" s="17"/>
      <c r="N935" s="17"/>
      <c r="O935" s="17"/>
      <c r="P935" s="17"/>
      <c r="Q935" s="17"/>
      <c r="R935" s="17"/>
      <c r="S935" s="17"/>
      <c r="T935" s="17"/>
      <c r="U935" s="17"/>
      <c r="V935" s="19"/>
      <c r="W935" s="17"/>
      <c r="X935" s="17"/>
      <c r="Y935" s="17"/>
    </row>
    <row r="936" spans="1:25">
      <c r="A936" s="17"/>
      <c r="B936" s="17"/>
      <c r="C936" s="17"/>
      <c r="D936" s="17"/>
      <c r="E936" s="17"/>
      <c r="F936" s="17"/>
      <c r="G936" s="17"/>
      <c r="H936" s="17"/>
      <c r="I936" s="17"/>
      <c r="J936" s="17"/>
      <c r="K936" s="17"/>
      <c r="L936" s="17"/>
      <c r="M936" s="17"/>
      <c r="N936" s="17"/>
      <c r="O936" s="17"/>
      <c r="P936" s="17"/>
      <c r="Q936" s="17"/>
      <c r="R936" s="17"/>
      <c r="S936" s="17"/>
      <c r="T936" s="17"/>
      <c r="U936" s="17"/>
      <c r="V936" s="19"/>
      <c r="W936" s="17"/>
      <c r="X936" s="17"/>
      <c r="Y936" s="17"/>
    </row>
    <row r="937" spans="1:25">
      <c r="A937" s="17"/>
      <c r="B937" s="17"/>
      <c r="C937" s="17"/>
      <c r="D937" s="17"/>
      <c r="E937" s="17"/>
      <c r="F937" s="17"/>
      <c r="G937" s="17"/>
      <c r="H937" s="17"/>
      <c r="I937" s="17"/>
      <c r="J937" s="17"/>
      <c r="K937" s="17"/>
      <c r="L937" s="17"/>
      <c r="M937" s="17"/>
      <c r="N937" s="17"/>
      <c r="O937" s="17"/>
      <c r="P937" s="17"/>
      <c r="Q937" s="17"/>
      <c r="R937" s="17"/>
      <c r="S937" s="17"/>
      <c r="T937" s="17"/>
      <c r="U937" s="17"/>
      <c r="V937" s="19"/>
      <c r="W937" s="17"/>
      <c r="X937" s="17"/>
      <c r="Y937" s="17"/>
    </row>
    <row r="938" spans="1:25">
      <c r="A938" s="17"/>
      <c r="B938" s="17"/>
      <c r="C938" s="17"/>
      <c r="D938" s="17"/>
      <c r="E938" s="17"/>
      <c r="F938" s="17"/>
      <c r="G938" s="17"/>
      <c r="H938" s="17"/>
      <c r="I938" s="17"/>
      <c r="J938" s="17"/>
      <c r="K938" s="17"/>
      <c r="L938" s="17"/>
      <c r="M938" s="17"/>
      <c r="N938" s="17"/>
      <c r="O938" s="17"/>
      <c r="P938" s="17"/>
      <c r="Q938" s="17"/>
      <c r="R938" s="17"/>
      <c r="S938" s="17"/>
      <c r="T938" s="17"/>
      <c r="U938" s="17"/>
      <c r="V938" s="19"/>
      <c r="W938" s="17"/>
      <c r="X938" s="17"/>
      <c r="Y938" s="17"/>
    </row>
    <row r="939" spans="1:25">
      <c r="A939" s="17"/>
      <c r="B939" s="17"/>
      <c r="C939" s="17"/>
      <c r="D939" s="17"/>
      <c r="E939" s="17"/>
      <c r="F939" s="17"/>
      <c r="G939" s="17"/>
      <c r="H939" s="17"/>
      <c r="I939" s="17"/>
      <c r="J939" s="17"/>
      <c r="K939" s="17"/>
      <c r="L939" s="17"/>
      <c r="M939" s="17"/>
      <c r="N939" s="17"/>
      <c r="O939" s="17"/>
      <c r="P939" s="17"/>
      <c r="Q939" s="17"/>
      <c r="R939" s="17"/>
      <c r="S939" s="17"/>
      <c r="T939" s="17"/>
      <c r="U939" s="17"/>
      <c r="V939" s="19"/>
      <c r="W939" s="17"/>
      <c r="X939" s="17"/>
      <c r="Y939" s="17"/>
    </row>
    <row r="940" spans="1:25">
      <c r="A940" s="17"/>
      <c r="B940" s="17"/>
      <c r="C940" s="17"/>
      <c r="D940" s="17"/>
      <c r="E940" s="17"/>
      <c r="F940" s="17"/>
      <c r="G940" s="17"/>
      <c r="H940" s="17"/>
      <c r="I940" s="17"/>
      <c r="J940" s="17"/>
      <c r="K940" s="17"/>
      <c r="L940" s="17"/>
      <c r="M940" s="17"/>
      <c r="N940" s="17"/>
      <c r="O940" s="17"/>
      <c r="P940" s="17"/>
      <c r="Q940" s="17"/>
      <c r="R940" s="17"/>
      <c r="S940" s="17"/>
      <c r="T940" s="17"/>
      <c r="U940" s="17"/>
      <c r="V940" s="19"/>
      <c r="W940" s="17"/>
      <c r="X940" s="17"/>
      <c r="Y940" s="17"/>
    </row>
    <row r="941" spans="1:25">
      <c r="A941" s="17"/>
      <c r="B941" s="17"/>
      <c r="C941" s="17"/>
      <c r="D941" s="17"/>
      <c r="E941" s="17"/>
      <c r="F941" s="17"/>
      <c r="G941" s="17"/>
      <c r="H941" s="17"/>
      <c r="I941" s="17"/>
      <c r="J941" s="17"/>
      <c r="K941" s="17"/>
      <c r="L941" s="17"/>
      <c r="M941" s="17"/>
      <c r="N941" s="17"/>
      <c r="O941" s="17"/>
      <c r="P941" s="17"/>
      <c r="Q941" s="17"/>
      <c r="R941" s="17"/>
      <c r="S941" s="17"/>
      <c r="T941" s="17"/>
      <c r="U941" s="17"/>
      <c r="V941" s="19"/>
      <c r="W941" s="17"/>
      <c r="X941" s="17"/>
      <c r="Y941" s="17"/>
    </row>
    <row r="942" spans="1:25">
      <c r="A942" s="17"/>
      <c r="B942" s="17"/>
      <c r="C942" s="17"/>
      <c r="D942" s="17"/>
      <c r="E942" s="17"/>
      <c r="F942" s="17"/>
      <c r="G942" s="17"/>
      <c r="H942" s="17"/>
      <c r="I942" s="17"/>
      <c r="J942" s="17"/>
      <c r="K942" s="17"/>
      <c r="L942" s="17"/>
      <c r="M942" s="17"/>
      <c r="N942" s="17"/>
      <c r="O942" s="17"/>
      <c r="P942" s="17"/>
      <c r="Q942" s="17"/>
      <c r="R942" s="17"/>
      <c r="S942" s="17"/>
      <c r="T942" s="17"/>
      <c r="U942" s="17"/>
      <c r="V942" s="19"/>
      <c r="W942" s="17"/>
      <c r="X942" s="17"/>
      <c r="Y942" s="17"/>
    </row>
    <row r="943" spans="1:25">
      <c r="A943" s="17"/>
      <c r="B943" s="17"/>
      <c r="C943" s="17"/>
      <c r="D943" s="17"/>
      <c r="E943" s="17"/>
      <c r="F943" s="17"/>
      <c r="G943" s="17"/>
      <c r="H943" s="17"/>
      <c r="I943" s="17"/>
      <c r="J943" s="17"/>
      <c r="K943" s="17"/>
      <c r="L943" s="17"/>
      <c r="M943" s="17"/>
      <c r="N943" s="17"/>
      <c r="O943" s="17"/>
      <c r="P943" s="17"/>
      <c r="Q943" s="17"/>
      <c r="R943" s="17"/>
      <c r="S943" s="17"/>
      <c r="T943" s="17"/>
      <c r="U943" s="17"/>
      <c r="V943" s="19"/>
      <c r="W943" s="17"/>
      <c r="X943" s="17"/>
      <c r="Y943" s="17"/>
    </row>
    <row r="944" spans="1:25">
      <c r="A944" s="17"/>
      <c r="B944" s="17"/>
      <c r="C944" s="17"/>
      <c r="D944" s="17"/>
      <c r="E944" s="17"/>
      <c r="F944" s="17"/>
      <c r="G944" s="17"/>
      <c r="H944" s="17"/>
      <c r="I944" s="17"/>
      <c r="J944" s="17"/>
      <c r="K944" s="17"/>
      <c r="L944" s="17"/>
      <c r="M944" s="17"/>
      <c r="N944" s="17"/>
      <c r="O944" s="17"/>
      <c r="P944" s="17"/>
      <c r="Q944" s="17"/>
      <c r="R944" s="17"/>
      <c r="S944" s="17"/>
      <c r="T944" s="17"/>
      <c r="U944" s="17"/>
      <c r="V944" s="19"/>
      <c r="W944" s="17"/>
      <c r="X944" s="17"/>
      <c r="Y944" s="17"/>
    </row>
    <row r="945" spans="1:25">
      <c r="A945" s="17"/>
      <c r="B945" s="17"/>
      <c r="C945" s="17"/>
      <c r="D945" s="17"/>
      <c r="E945" s="17"/>
      <c r="F945" s="17"/>
      <c r="G945" s="17"/>
      <c r="H945" s="17"/>
      <c r="I945" s="17"/>
      <c r="J945" s="17"/>
      <c r="K945" s="17"/>
      <c r="L945" s="17"/>
      <c r="M945" s="17"/>
      <c r="N945" s="17"/>
      <c r="O945" s="17"/>
      <c r="P945" s="17"/>
      <c r="Q945" s="17"/>
      <c r="R945" s="17"/>
      <c r="S945" s="17"/>
      <c r="T945" s="17"/>
      <c r="U945" s="17"/>
      <c r="V945" s="19"/>
      <c r="W945" s="17"/>
      <c r="X945" s="17"/>
      <c r="Y945" s="17"/>
    </row>
    <row r="946" spans="1:25">
      <c r="A946" s="17"/>
      <c r="B946" s="17"/>
      <c r="C946" s="17"/>
      <c r="D946" s="17"/>
      <c r="E946" s="17"/>
      <c r="F946" s="17"/>
      <c r="G946" s="17"/>
      <c r="H946" s="17"/>
      <c r="I946" s="17"/>
      <c r="J946" s="17"/>
      <c r="K946" s="17"/>
      <c r="L946" s="17"/>
      <c r="M946" s="17"/>
      <c r="N946" s="17"/>
      <c r="O946" s="17"/>
      <c r="P946" s="17"/>
      <c r="Q946" s="17"/>
      <c r="R946" s="17"/>
      <c r="S946" s="17"/>
      <c r="T946" s="17"/>
      <c r="U946" s="17"/>
      <c r="V946" s="19"/>
      <c r="W946" s="17"/>
      <c r="X946" s="17"/>
      <c r="Y946" s="17"/>
    </row>
    <row r="947" spans="1:25">
      <c r="A947" s="17"/>
      <c r="B947" s="17"/>
      <c r="C947" s="17"/>
      <c r="D947" s="17"/>
      <c r="E947" s="17"/>
      <c r="F947" s="17"/>
      <c r="G947" s="17"/>
      <c r="H947" s="17"/>
      <c r="I947" s="17"/>
      <c r="J947" s="17"/>
      <c r="K947" s="17"/>
      <c r="L947" s="17"/>
      <c r="M947" s="17"/>
      <c r="N947" s="17"/>
      <c r="O947" s="17"/>
      <c r="P947" s="17"/>
      <c r="Q947" s="17"/>
      <c r="R947" s="17"/>
      <c r="S947" s="17"/>
      <c r="T947" s="17"/>
      <c r="U947" s="17"/>
      <c r="V947" s="19"/>
      <c r="W947" s="17"/>
      <c r="X947" s="17"/>
      <c r="Y947" s="17"/>
    </row>
    <row r="948" spans="1:25">
      <c r="A948" s="17"/>
      <c r="B948" s="17"/>
      <c r="C948" s="17"/>
      <c r="D948" s="17"/>
      <c r="E948" s="17"/>
      <c r="F948" s="17"/>
      <c r="G948" s="17"/>
      <c r="H948" s="17"/>
      <c r="I948" s="17"/>
      <c r="J948" s="17"/>
      <c r="K948" s="17"/>
      <c r="L948" s="17"/>
      <c r="M948" s="17"/>
      <c r="N948" s="17"/>
      <c r="O948" s="17"/>
      <c r="P948" s="17"/>
      <c r="Q948" s="17"/>
      <c r="R948" s="17"/>
      <c r="S948" s="17"/>
      <c r="T948" s="17"/>
      <c r="U948" s="17"/>
      <c r="V948" s="19"/>
      <c r="W948" s="17"/>
      <c r="X948" s="17"/>
      <c r="Y948" s="17"/>
    </row>
    <row r="949" spans="1:25">
      <c r="A949" s="17"/>
      <c r="B949" s="17"/>
      <c r="C949" s="17"/>
      <c r="D949" s="17"/>
      <c r="E949" s="17"/>
      <c r="F949" s="17"/>
      <c r="G949" s="17"/>
      <c r="H949" s="17"/>
      <c r="I949" s="17"/>
      <c r="J949" s="17"/>
      <c r="K949" s="17"/>
      <c r="L949" s="17"/>
      <c r="M949" s="17"/>
      <c r="N949" s="17"/>
      <c r="O949" s="17"/>
      <c r="P949" s="17"/>
      <c r="Q949" s="17"/>
      <c r="R949" s="17"/>
      <c r="S949" s="17"/>
      <c r="T949" s="17"/>
      <c r="U949" s="17"/>
      <c r="V949" s="19"/>
      <c r="W949" s="17"/>
      <c r="X949" s="17"/>
      <c r="Y949" s="17"/>
    </row>
    <row r="950" spans="1:25">
      <c r="A950" s="17"/>
      <c r="B950" s="17"/>
      <c r="C950" s="17"/>
      <c r="D950" s="17"/>
      <c r="E950" s="17"/>
      <c r="F950" s="17"/>
      <c r="G950" s="17"/>
      <c r="H950" s="17"/>
      <c r="I950" s="17"/>
      <c r="J950" s="17"/>
      <c r="K950" s="17"/>
      <c r="L950" s="17"/>
      <c r="M950" s="17"/>
      <c r="N950" s="17"/>
      <c r="O950" s="17"/>
      <c r="P950" s="17"/>
      <c r="Q950" s="17"/>
      <c r="R950" s="17"/>
      <c r="S950" s="17"/>
      <c r="T950" s="17"/>
      <c r="U950" s="17"/>
      <c r="V950" s="19"/>
      <c r="W950" s="17"/>
      <c r="X950" s="17"/>
      <c r="Y950" s="17"/>
    </row>
    <row r="951" spans="1:25">
      <c r="A951" s="17"/>
      <c r="B951" s="17"/>
      <c r="C951" s="17"/>
      <c r="D951" s="17"/>
      <c r="E951" s="17"/>
      <c r="F951" s="17"/>
      <c r="G951" s="17"/>
      <c r="H951" s="17"/>
      <c r="I951" s="17"/>
      <c r="J951" s="17"/>
      <c r="K951" s="17"/>
      <c r="L951" s="17"/>
      <c r="M951" s="17"/>
      <c r="N951" s="17"/>
      <c r="O951" s="17"/>
      <c r="P951" s="17"/>
      <c r="Q951" s="17"/>
      <c r="R951" s="17"/>
      <c r="S951" s="17"/>
      <c r="T951" s="17"/>
      <c r="U951" s="17"/>
      <c r="V951" s="19"/>
      <c r="W951" s="17"/>
      <c r="X951" s="17"/>
      <c r="Y951" s="17"/>
    </row>
    <row r="952" spans="1:25">
      <c r="A952" s="17"/>
      <c r="B952" s="17"/>
      <c r="C952" s="17"/>
      <c r="D952" s="17"/>
      <c r="E952" s="17"/>
      <c r="F952" s="17"/>
      <c r="G952" s="17"/>
      <c r="H952" s="17"/>
      <c r="I952" s="17"/>
      <c r="J952" s="17"/>
      <c r="K952" s="17"/>
      <c r="L952" s="17"/>
      <c r="M952" s="17"/>
      <c r="N952" s="17"/>
      <c r="O952" s="17"/>
      <c r="P952" s="17"/>
      <c r="Q952" s="17"/>
      <c r="R952" s="17"/>
      <c r="S952" s="17"/>
      <c r="T952" s="17"/>
      <c r="U952" s="17"/>
      <c r="V952" s="19"/>
      <c r="W952" s="17"/>
      <c r="X952" s="17"/>
      <c r="Y952" s="17"/>
    </row>
    <row r="953" spans="1:25">
      <c r="A953" s="17"/>
      <c r="B953" s="17"/>
      <c r="C953" s="17"/>
      <c r="D953" s="17"/>
      <c r="E953" s="17"/>
      <c r="F953" s="17"/>
      <c r="G953" s="17"/>
      <c r="H953" s="17"/>
      <c r="I953" s="17"/>
      <c r="J953" s="17"/>
      <c r="K953" s="17"/>
      <c r="L953" s="17"/>
      <c r="M953" s="17"/>
      <c r="N953" s="17"/>
      <c r="O953" s="17"/>
      <c r="P953" s="17"/>
      <c r="Q953" s="17"/>
      <c r="R953" s="17"/>
      <c r="S953" s="17"/>
      <c r="T953" s="17"/>
      <c r="U953" s="17"/>
      <c r="V953" s="19"/>
      <c r="W953" s="17"/>
      <c r="X953" s="17"/>
      <c r="Y953" s="17"/>
    </row>
    <row r="954" spans="1:25">
      <c r="A954" s="17"/>
      <c r="B954" s="17"/>
      <c r="C954" s="17"/>
      <c r="D954" s="17"/>
      <c r="E954" s="17"/>
      <c r="F954" s="17"/>
      <c r="G954" s="17"/>
      <c r="H954" s="17"/>
      <c r="I954" s="17"/>
      <c r="J954" s="17"/>
      <c r="K954" s="17"/>
      <c r="L954" s="17"/>
      <c r="M954" s="17"/>
      <c r="N954" s="17"/>
      <c r="O954" s="17"/>
      <c r="P954" s="17"/>
      <c r="Q954" s="17"/>
      <c r="R954" s="17"/>
      <c r="S954" s="17"/>
      <c r="T954" s="17"/>
      <c r="U954" s="17"/>
      <c r="V954" s="19"/>
      <c r="W954" s="17"/>
      <c r="X954" s="17"/>
      <c r="Y954" s="17"/>
    </row>
    <row r="955" spans="1:25">
      <c r="A955" s="17"/>
      <c r="B955" s="17"/>
      <c r="C955" s="17"/>
      <c r="D955" s="17"/>
      <c r="E955" s="17"/>
      <c r="F955" s="17"/>
      <c r="G955" s="17"/>
      <c r="H955" s="17"/>
      <c r="I955" s="17"/>
      <c r="J955" s="17"/>
      <c r="K955" s="17"/>
      <c r="L955" s="17"/>
      <c r="M955" s="17"/>
      <c r="N955" s="17"/>
      <c r="O955" s="17"/>
      <c r="P955" s="17"/>
      <c r="Q955" s="17"/>
      <c r="R955" s="17"/>
      <c r="S955" s="17"/>
      <c r="T955" s="17"/>
      <c r="U955" s="17"/>
      <c r="V955" s="19"/>
      <c r="W955" s="17"/>
      <c r="X955" s="17"/>
      <c r="Y955" s="17"/>
    </row>
    <row r="956" spans="1:25">
      <c r="A956" s="17"/>
      <c r="B956" s="17"/>
      <c r="C956" s="17"/>
      <c r="D956" s="17"/>
      <c r="E956" s="17"/>
      <c r="F956" s="17"/>
      <c r="G956" s="17"/>
      <c r="H956" s="17"/>
      <c r="I956" s="17"/>
      <c r="J956" s="17"/>
      <c r="K956" s="17"/>
      <c r="L956" s="17"/>
      <c r="M956" s="17"/>
      <c r="N956" s="17"/>
      <c r="O956" s="17"/>
      <c r="P956" s="17"/>
      <c r="Q956" s="17"/>
      <c r="R956" s="17"/>
      <c r="S956" s="17"/>
      <c r="T956" s="17"/>
      <c r="U956" s="17"/>
      <c r="V956" s="19"/>
      <c r="W956" s="17"/>
      <c r="X956" s="17"/>
      <c r="Y956" s="17"/>
    </row>
    <row r="957" spans="1:25">
      <c r="A957" s="17"/>
      <c r="B957" s="17"/>
      <c r="C957" s="17"/>
      <c r="D957" s="17"/>
      <c r="E957" s="17"/>
      <c r="F957" s="17"/>
      <c r="G957" s="17"/>
      <c r="H957" s="17"/>
      <c r="I957" s="17"/>
      <c r="J957" s="17"/>
      <c r="K957" s="17"/>
      <c r="L957" s="17"/>
      <c r="M957" s="17"/>
      <c r="N957" s="17"/>
      <c r="O957" s="17"/>
      <c r="P957" s="17"/>
      <c r="Q957" s="17"/>
      <c r="R957" s="17"/>
      <c r="S957" s="17"/>
      <c r="T957" s="17"/>
      <c r="U957" s="17"/>
      <c r="V957" s="19"/>
      <c r="W957" s="17"/>
      <c r="X957" s="17"/>
      <c r="Y957" s="17"/>
    </row>
    <row r="958" spans="1:25">
      <c r="A958" s="17"/>
      <c r="B958" s="17"/>
      <c r="C958" s="17"/>
      <c r="D958" s="17"/>
      <c r="E958" s="17"/>
      <c r="F958" s="17"/>
      <c r="G958" s="17"/>
      <c r="H958" s="17"/>
      <c r="I958" s="17"/>
      <c r="J958" s="17"/>
      <c r="K958" s="17"/>
      <c r="L958" s="17"/>
      <c r="M958" s="17"/>
      <c r="N958" s="17"/>
      <c r="O958" s="17"/>
      <c r="P958" s="17"/>
      <c r="Q958" s="17"/>
      <c r="R958" s="17"/>
      <c r="S958" s="17"/>
      <c r="T958" s="17"/>
      <c r="U958" s="17"/>
      <c r="V958" s="19"/>
      <c r="W958" s="17"/>
      <c r="X958" s="17"/>
      <c r="Y958" s="17"/>
    </row>
    <row r="959" spans="1:25">
      <c r="A959" s="17"/>
      <c r="B959" s="17"/>
      <c r="C959" s="17"/>
      <c r="D959" s="17"/>
      <c r="E959" s="17"/>
      <c r="F959" s="17"/>
      <c r="G959" s="17"/>
      <c r="H959" s="17"/>
      <c r="I959" s="17"/>
      <c r="J959" s="17"/>
      <c r="K959" s="17"/>
      <c r="L959" s="17"/>
      <c r="M959" s="17"/>
      <c r="N959" s="17"/>
      <c r="O959" s="17"/>
      <c r="P959" s="17"/>
      <c r="Q959" s="17"/>
      <c r="R959" s="17"/>
      <c r="S959" s="17"/>
      <c r="T959" s="17"/>
      <c r="U959" s="17"/>
      <c r="V959" s="19"/>
      <c r="W959" s="17"/>
      <c r="X959" s="17"/>
      <c r="Y959" s="17"/>
    </row>
    <row r="960" spans="1:25">
      <c r="A960" s="17"/>
      <c r="B960" s="17"/>
      <c r="C960" s="17"/>
      <c r="D960" s="17"/>
      <c r="E960" s="17"/>
      <c r="F960" s="17"/>
      <c r="G960" s="17"/>
      <c r="H960" s="17"/>
      <c r="I960" s="17"/>
      <c r="J960" s="17"/>
      <c r="K960" s="17"/>
      <c r="L960" s="17"/>
      <c r="M960" s="17"/>
      <c r="N960" s="17"/>
      <c r="O960" s="17"/>
      <c r="P960" s="17"/>
      <c r="Q960" s="17"/>
      <c r="R960" s="17"/>
      <c r="S960" s="17"/>
      <c r="T960" s="17"/>
      <c r="U960" s="17"/>
      <c r="V960" s="19"/>
      <c r="W960" s="17"/>
      <c r="X960" s="17"/>
      <c r="Y960" s="17"/>
    </row>
    <row r="961" spans="1:25">
      <c r="A961" s="17"/>
      <c r="B961" s="17"/>
      <c r="C961" s="17"/>
      <c r="D961" s="17"/>
      <c r="E961" s="17"/>
      <c r="F961" s="17"/>
      <c r="G961" s="17"/>
      <c r="H961" s="17"/>
      <c r="I961" s="17"/>
      <c r="J961" s="17"/>
      <c r="K961" s="17"/>
      <c r="L961" s="17"/>
      <c r="M961" s="17"/>
      <c r="N961" s="17"/>
      <c r="O961" s="17"/>
      <c r="P961" s="17"/>
      <c r="Q961" s="17"/>
      <c r="R961" s="17"/>
      <c r="S961" s="17"/>
      <c r="T961" s="17"/>
      <c r="U961" s="17"/>
      <c r="V961" s="19"/>
      <c r="W961" s="17"/>
      <c r="X961" s="17"/>
      <c r="Y961" s="17"/>
    </row>
    <row r="962" spans="1:25">
      <c r="A962" s="17"/>
      <c r="B962" s="17"/>
      <c r="C962" s="17"/>
      <c r="D962" s="17"/>
      <c r="E962" s="17"/>
      <c r="F962" s="17"/>
      <c r="G962" s="17"/>
      <c r="H962" s="17"/>
      <c r="I962" s="17"/>
      <c r="J962" s="17"/>
      <c r="K962" s="17"/>
      <c r="L962" s="17"/>
      <c r="M962" s="17"/>
      <c r="N962" s="17"/>
      <c r="O962" s="17"/>
      <c r="P962" s="17"/>
      <c r="Q962" s="17"/>
      <c r="R962" s="17"/>
      <c r="S962" s="17"/>
      <c r="T962" s="17"/>
      <c r="U962" s="17"/>
      <c r="V962" s="19"/>
      <c r="W962" s="17"/>
      <c r="X962" s="17"/>
      <c r="Y962" s="17"/>
    </row>
    <row r="963" spans="1:25">
      <c r="A963" s="17"/>
      <c r="B963" s="17"/>
      <c r="C963" s="17"/>
      <c r="D963" s="17"/>
      <c r="E963" s="17"/>
      <c r="F963" s="17"/>
      <c r="G963" s="17"/>
      <c r="H963" s="17"/>
      <c r="I963" s="17"/>
      <c r="J963" s="17"/>
      <c r="K963" s="17"/>
      <c r="L963" s="17"/>
      <c r="M963" s="17"/>
      <c r="N963" s="17"/>
      <c r="O963" s="17"/>
      <c r="P963" s="17"/>
      <c r="Q963" s="17"/>
      <c r="R963" s="17"/>
      <c r="S963" s="17"/>
      <c r="T963" s="17"/>
      <c r="U963" s="17"/>
      <c r="V963" s="19"/>
      <c r="W963" s="17"/>
      <c r="X963" s="17"/>
      <c r="Y963" s="17"/>
    </row>
    <row r="964" spans="1:25">
      <c r="A964" s="17"/>
      <c r="B964" s="17"/>
      <c r="C964" s="17"/>
      <c r="D964" s="17"/>
      <c r="E964" s="17"/>
      <c r="F964" s="17"/>
      <c r="G964" s="17"/>
      <c r="H964" s="17"/>
      <c r="I964" s="17"/>
      <c r="J964" s="17"/>
      <c r="K964" s="17"/>
      <c r="L964" s="17"/>
      <c r="M964" s="17"/>
      <c r="N964" s="17"/>
      <c r="O964" s="17"/>
      <c r="P964" s="17"/>
      <c r="Q964" s="17"/>
      <c r="R964" s="17"/>
      <c r="S964" s="17"/>
      <c r="T964" s="17"/>
      <c r="U964" s="17"/>
      <c r="V964" s="19"/>
      <c r="W964" s="17"/>
      <c r="X964" s="17"/>
      <c r="Y964" s="17"/>
    </row>
    <row r="965" spans="1:25">
      <c r="A965" s="17"/>
      <c r="B965" s="17"/>
      <c r="C965" s="17"/>
      <c r="D965" s="17"/>
      <c r="E965" s="17"/>
      <c r="F965" s="17"/>
      <c r="G965" s="17"/>
      <c r="H965" s="17"/>
      <c r="I965" s="17"/>
      <c r="J965" s="17"/>
      <c r="K965" s="17"/>
      <c r="L965" s="17"/>
      <c r="M965" s="17"/>
      <c r="N965" s="17"/>
      <c r="O965" s="17"/>
      <c r="P965" s="17"/>
      <c r="Q965" s="17"/>
      <c r="R965" s="17"/>
      <c r="S965" s="17"/>
      <c r="T965" s="17"/>
      <c r="U965" s="17"/>
      <c r="V965" s="19"/>
      <c r="W965" s="17"/>
      <c r="X965" s="17"/>
      <c r="Y965" s="17"/>
    </row>
    <row r="966" spans="1:25">
      <c r="A966" s="17"/>
      <c r="B966" s="17"/>
      <c r="C966" s="17"/>
      <c r="D966" s="17"/>
      <c r="E966" s="17"/>
      <c r="F966" s="17"/>
      <c r="G966" s="17"/>
      <c r="H966" s="17"/>
      <c r="I966" s="17"/>
      <c r="J966" s="17"/>
      <c r="K966" s="17"/>
      <c r="L966" s="17"/>
      <c r="M966" s="17"/>
      <c r="N966" s="17"/>
      <c r="O966" s="17"/>
      <c r="P966" s="17"/>
      <c r="Q966" s="17"/>
      <c r="R966" s="17"/>
      <c r="S966" s="17"/>
      <c r="T966" s="17"/>
      <c r="U966" s="17"/>
      <c r="V966" s="19"/>
      <c r="W966" s="17"/>
      <c r="X966" s="17"/>
      <c r="Y966" s="17"/>
    </row>
    <row r="967" spans="1:25">
      <c r="A967" s="17"/>
      <c r="B967" s="17"/>
      <c r="C967" s="17"/>
      <c r="D967" s="17"/>
      <c r="E967" s="17"/>
      <c r="F967" s="17"/>
      <c r="G967" s="17"/>
      <c r="H967" s="17"/>
      <c r="I967" s="17"/>
      <c r="J967" s="17"/>
      <c r="K967" s="17"/>
      <c r="L967" s="17"/>
      <c r="M967" s="17"/>
      <c r="N967" s="17"/>
      <c r="O967" s="17"/>
      <c r="P967" s="17"/>
      <c r="Q967" s="17"/>
      <c r="R967" s="17"/>
      <c r="S967" s="17"/>
      <c r="T967" s="17"/>
      <c r="U967" s="17"/>
      <c r="V967" s="19"/>
      <c r="W967" s="17"/>
      <c r="X967" s="17"/>
      <c r="Y967" s="17"/>
    </row>
    <row r="968" spans="1:25">
      <c r="A968" s="17"/>
      <c r="B968" s="17"/>
      <c r="C968" s="17"/>
      <c r="D968" s="17"/>
      <c r="E968" s="17"/>
      <c r="F968" s="17"/>
      <c r="G968" s="17"/>
      <c r="H968" s="17"/>
      <c r="I968" s="17"/>
      <c r="J968" s="17"/>
      <c r="K968" s="17"/>
      <c r="L968" s="17"/>
      <c r="M968" s="17"/>
      <c r="N968" s="17"/>
      <c r="O968" s="17"/>
      <c r="P968" s="17"/>
      <c r="Q968" s="17"/>
      <c r="R968" s="17"/>
      <c r="S968" s="17"/>
      <c r="T968" s="17"/>
      <c r="U968" s="17"/>
      <c r="V968" s="19"/>
      <c r="W968" s="17"/>
      <c r="X968" s="17"/>
      <c r="Y968" s="17"/>
    </row>
    <row r="969" spans="1:25">
      <c r="A969" s="17"/>
      <c r="B969" s="17"/>
      <c r="C969" s="17"/>
      <c r="D969" s="17"/>
      <c r="E969" s="17"/>
      <c r="F969" s="17"/>
      <c r="G969" s="17"/>
      <c r="H969" s="17"/>
      <c r="I969" s="17"/>
      <c r="J969" s="17"/>
      <c r="K969" s="17"/>
      <c r="L969" s="17"/>
      <c r="M969" s="17"/>
      <c r="N969" s="17"/>
      <c r="O969" s="17"/>
      <c r="P969" s="17"/>
      <c r="Q969" s="17"/>
      <c r="R969" s="17"/>
      <c r="S969" s="17"/>
      <c r="T969" s="17"/>
      <c r="U969" s="17"/>
      <c r="V969" s="19"/>
      <c r="W969" s="17"/>
      <c r="X969" s="17"/>
      <c r="Y969" s="17"/>
    </row>
    <row r="970" spans="1:25">
      <c r="A970" s="17"/>
      <c r="B970" s="17"/>
      <c r="C970" s="17"/>
      <c r="D970" s="17"/>
      <c r="E970" s="17"/>
      <c r="F970" s="17"/>
      <c r="G970" s="17"/>
      <c r="H970" s="17"/>
      <c r="I970" s="17"/>
      <c r="J970" s="17"/>
      <c r="K970" s="17"/>
      <c r="L970" s="17"/>
      <c r="M970" s="17"/>
      <c r="N970" s="17"/>
      <c r="O970" s="17"/>
      <c r="P970" s="17"/>
      <c r="Q970" s="17"/>
      <c r="R970" s="17"/>
      <c r="S970" s="17"/>
      <c r="T970" s="17"/>
      <c r="U970" s="17"/>
      <c r="V970" s="19"/>
      <c r="W970" s="17"/>
      <c r="X970" s="17"/>
      <c r="Y970" s="17"/>
    </row>
    <row r="971" spans="1:25">
      <c r="A971" s="17"/>
      <c r="B971" s="17"/>
      <c r="C971" s="17"/>
      <c r="D971" s="17"/>
      <c r="E971" s="17"/>
      <c r="F971" s="17"/>
      <c r="G971" s="17"/>
      <c r="H971" s="17"/>
      <c r="I971" s="17"/>
      <c r="J971" s="17"/>
      <c r="K971" s="17"/>
      <c r="L971" s="17"/>
      <c r="M971" s="17"/>
      <c r="N971" s="17"/>
      <c r="O971" s="17"/>
      <c r="P971" s="17"/>
      <c r="Q971" s="17"/>
      <c r="R971" s="17"/>
      <c r="S971" s="17"/>
      <c r="T971" s="17"/>
      <c r="U971" s="17"/>
      <c r="V971" s="19"/>
      <c r="W971" s="17"/>
      <c r="X971" s="17"/>
      <c r="Y971" s="17"/>
    </row>
    <row r="972" spans="1:25">
      <c r="A972" s="17"/>
      <c r="B972" s="17"/>
      <c r="C972" s="17"/>
      <c r="D972" s="17"/>
      <c r="E972" s="17"/>
      <c r="F972" s="17"/>
      <c r="G972" s="17"/>
      <c r="H972" s="17"/>
      <c r="I972" s="17"/>
      <c r="J972" s="17"/>
      <c r="K972" s="17"/>
      <c r="L972" s="17"/>
      <c r="M972" s="17"/>
      <c r="N972" s="17"/>
      <c r="O972" s="17"/>
      <c r="P972" s="17"/>
      <c r="Q972" s="17"/>
      <c r="R972" s="17"/>
      <c r="S972" s="17"/>
      <c r="T972" s="17"/>
      <c r="U972" s="17"/>
      <c r="V972" s="19"/>
      <c r="W972" s="17"/>
      <c r="X972" s="17"/>
      <c r="Y972" s="17"/>
    </row>
    <row r="973" spans="1:25">
      <c r="A973" s="17"/>
      <c r="B973" s="17"/>
      <c r="C973" s="17"/>
      <c r="D973" s="17"/>
      <c r="E973" s="17"/>
      <c r="F973" s="17"/>
      <c r="G973" s="17"/>
      <c r="H973" s="17"/>
      <c r="I973" s="17"/>
      <c r="J973" s="17"/>
      <c r="K973" s="17"/>
      <c r="L973" s="17"/>
      <c r="M973" s="17"/>
      <c r="N973" s="17"/>
      <c r="O973" s="17"/>
      <c r="P973" s="17"/>
      <c r="Q973" s="17"/>
      <c r="R973" s="17"/>
      <c r="S973" s="17"/>
      <c r="T973" s="17"/>
      <c r="U973" s="17"/>
      <c r="V973" s="19"/>
      <c r="W973" s="17"/>
      <c r="X973" s="17"/>
      <c r="Y973" s="17"/>
    </row>
    <row r="974" spans="1:25">
      <c r="A974" s="17"/>
      <c r="B974" s="17"/>
      <c r="C974" s="17"/>
      <c r="D974" s="17"/>
      <c r="E974" s="17"/>
      <c r="F974" s="17"/>
      <c r="G974" s="17"/>
      <c r="H974" s="17"/>
      <c r="I974" s="17"/>
      <c r="J974" s="17"/>
      <c r="K974" s="17"/>
      <c r="L974" s="17"/>
      <c r="M974" s="17"/>
      <c r="N974" s="17"/>
      <c r="O974" s="17"/>
      <c r="P974" s="17"/>
      <c r="Q974" s="17"/>
      <c r="R974" s="17"/>
      <c r="S974" s="17"/>
      <c r="T974" s="17"/>
      <c r="U974" s="17"/>
      <c r="V974" s="19"/>
      <c r="W974" s="17"/>
      <c r="X974" s="17"/>
      <c r="Y974" s="17"/>
    </row>
    <row r="975" spans="1:25">
      <c r="A975" s="17"/>
      <c r="B975" s="17"/>
      <c r="C975" s="17"/>
      <c r="D975" s="17"/>
      <c r="E975" s="17"/>
      <c r="F975" s="17"/>
      <c r="G975" s="17"/>
      <c r="H975" s="17"/>
      <c r="I975" s="17"/>
      <c r="J975" s="17"/>
      <c r="K975" s="17"/>
      <c r="L975" s="17"/>
      <c r="M975" s="17"/>
      <c r="N975" s="17"/>
      <c r="O975" s="17"/>
      <c r="P975" s="17"/>
      <c r="Q975" s="17"/>
      <c r="R975" s="17"/>
      <c r="S975" s="17"/>
      <c r="T975" s="17"/>
      <c r="U975" s="17"/>
      <c r="V975" s="19"/>
      <c r="W975" s="17"/>
      <c r="X975" s="17"/>
      <c r="Y975" s="17"/>
    </row>
    <row r="976" spans="1:25">
      <c r="A976" s="17"/>
      <c r="B976" s="17"/>
      <c r="C976" s="17"/>
      <c r="D976" s="17"/>
      <c r="E976" s="17"/>
      <c r="F976" s="17"/>
      <c r="G976" s="17"/>
      <c r="H976" s="17"/>
      <c r="I976" s="17"/>
      <c r="J976" s="17"/>
      <c r="K976" s="17"/>
      <c r="L976" s="17"/>
      <c r="M976" s="17"/>
      <c r="N976" s="17"/>
      <c r="O976" s="17"/>
      <c r="P976" s="17"/>
      <c r="Q976" s="17"/>
      <c r="R976" s="17"/>
      <c r="S976" s="17"/>
      <c r="T976" s="17"/>
      <c r="U976" s="17"/>
      <c r="V976" s="19"/>
      <c r="W976" s="17"/>
      <c r="X976" s="17"/>
      <c r="Y976" s="17"/>
    </row>
    <row r="977" spans="1:25">
      <c r="A977" s="17"/>
      <c r="B977" s="17"/>
      <c r="C977" s="17"/>
      <c r="D977" s="17"/>
      <c r="E977" s="17"/>
      <c r="F977" s="17"/>
      <c r="G977" s="17"/>
      <c r="H977" s="17"/>
      <c r="I977" s="17"/>
      <c r="J977" s="17"/>
      <c r="K977" s="17"/>
      <c r="L977" s="17"/>
      <c r="M977" s="17"/>
      <c r="N977" s="17"/>
      <c r="O977" s="17"/>
      <c r="P977" s="17"/>
      <c r="Q977" s="17"/>
      <c r="R977" s="17"/>
      <c r="S977" s="17"/>
      <c r="T977" s="17"/>
      <c r="U977" s="17"/>
      <c r="V977" s="19"/>
      <c r="W977" s="17"/>
      <c r="X977" s="17"/>
      <c r="Y977" s="17"/>
    </row>
    <row r="978" spans="1:25">
      <c r="A978" s="17"/>
      <c r="B978" s="17"/>
      <c r="C978" s="17"/>
      <c r="D978" s="17"/>
      <c r="E978" s="17"/>
      <c r="F978" s="17"/>
      <c r="G978" s="17"/>
      <c r="H978" s="17"/>
      <c r="I978" s="17"/>
      <c r="J978" s="17"/>
      <c r="K978" s="17"/>
      <c r="L978" s="17"/>
      <c r="M978" s="17"/>
      <c r="N978" s="17"/>
      <c r="O978" s="17"/>
      <c r="P978" s="17"/>
      <c r="Q978" s="17"/>
      <c r="R978" s="17"/>
      <c r="S978" s="17"/>
      <c r="T978" s="17"/>
      <c r="U978" s="17"/>
      <c r="V978" s="19"/>
      <c r="W978" s="17"/>
      <c r="X978" s="17"/>
      <c r="Y978" s="17"/>
    </row>
    <row r="979" spans="1:25">
      <c r="A979" s="17"/>
      <c r="B979" s="17"/>
      <c r="C979" s="17"/>
      <c r="D979" s="17"/>
      <c r="E979" s="17"/>
      <c r="F979" s="17"/>
      <c r="G979" s="17"/>
      <c r="H979" s="17"/>
      <c r="I979" s="17"/>
      <c r="J979" s="17"/>
      <c r="K979" s="17"/>
      <c r="L979" s="17"/>
      <c r="M979" s="17"/>
      <c r="N979" s="17"/>
      <c r="O979" s="17"/>
      <c r="P979" s="17"/>
      <c r="Q979" s="17"/>
      <c r="R979" s="17"/>
      <c r="S979" s="17"/>
      <c r="T979" s="17"/>
      <c r="U979" s="17"/>
      <c r="V979" s="19"/>
      <c r="W979" s="17"/>
      <c r="X979" s="17"/>
      <c r="Y979" s="17"/>
    </row>
    <row r="980" spans="1:25">
      <c r="A980" s="17"/>
      <c r="B980" s="17"/>
      <c r="C980" s="17"/>
      <c r="D980" s="17"/>
      <c r="E980" s="17"/>
      <c r="F980" s="17"/>
      <c r="G980" s="17"/>
      <c r="H980" s="17"/>
      <c r="I980" s="17"/>
      <c r="J980" s="17"/>
      <c r="K980" s="17"/>
      <c r="L980" s="17"/>
      <c r="M980" s="17"/>
      <c r="N980" s="17"/>
      <c r="O980" s="17"/>
      <c r="P980" s="17"/>
      <c r="Q980" s="17"/>
      <c r="R980" s="17"/>
      <c r="S980" s="17"/>
      <c r="T980" s="17"/>
      <c r="U980" s="17"/>
      <c r="V980" s="19"/>
      <c r="W980" s="17"/>
      <c r="X980" s="17"/>
      <c r="Y980" s="17"/>
    </row>
    <row r="981" spans="1:25">
      <c r="A981" s="17"/>
      <c r="B981" s="17"/>
      <c r="C981" s="17"/>
      <c r="D981" s="17"/>
      <c r="E981" s="17"/>
      <c r="F981" s="17"/>
      <c r="G981" s="17"/>
      <c r="H981" s="17"/>
      <c r="I981" s="17"/>
      <c r="J981" s="17"/>
      <c r="K981" s="17"/>
      <c r="L981" s="17"/>
      <c r="M981" s="17"/>
      <c r="N981" s="17"/>
      <c r="O981" s="17"/>
      <c r="P981" s="17"/>
      <c r="Q981" s="17"/>
      <c r="R981" s="17"/>
      <c r="S981" s="17"/>
      <c r="T981" s="17"/>
      <c r="U981" s="17"/>
      <c r="V981" s="19"/>
      <c r="W981" s="17"/>
      <c r="X981" s="17"/>
      <c r="Y981" s="17"/>
    </row>
    <row r="982" spans="1:25">
      <c r="A982" s="17"/>
      <c r="B982" s="17"/>
      <c r="C982" s="17"/>
      <c r="D982" s="17"/>
      <c r="E982" s="17"/>
      <c r="F982" s="17"/>
      <c r="G982" s="17"/>
      <c r="H982" s="17"/>
      <c r="I982" s="17"/>
      <c r="J982" s="17"/>
      <c r="K982" s="17"/>
      <c r="L982" s="17"/>
      <c r="M982" s="17"/>
      <c r="N982" s="17"/>
      <c r="O982" s="17"/>
      <c r="P982" s="17"/>
      <c r="Q982" s="17"/>
      <c r="R982" s="17"/>
      <c r="S982" s="17"/>
      <c r="T982" s="17"/>
      <c r="U982" s="17"/>
      <c r="V982" s="19"/>
      <c r="W982" s="17"/>
      <c r="X982" s="17"/>
      <c r="Y982" s="17"/>
    </row>
    <row r="983" spans="1:25">
      <c r="A983" s="17"/>
      <c r="B983" s="17"/>
      <c r="C983" s="17"/>
      <c r="D983" s="17"/>
      <c r="E983" s="17"/>
      <c r="F983" s="17"/>
      <c r="G983" s="17"/>
      <c r="H983" s="17"/>
      <c r="I983" s="17"/>
      <c r="J983" s="17"/>
      <c r="K983" s="17"/>
      <c r="L983" s="17"/>
      <c r="M983" s="17"/>
      <c r="N983" s="17"/>
      <c r="O983" s="17"/>
      <c r="P983" s="17"/>
      <c r="Q983" s="17"/>
      <c r="R983" s="17"/>
      <c r="S983" s="17"/>
      <c r="T983" s="17"/>
      <c r="U983" s="17"/>
      <c r="V983" s="19"/>
      <c r="W983" s="17"/>
      <c r="X983" s="17"/>
      <c r="Y983" s="17"/>
    </row>
    <row r="984" spans="1:25">
      <c r="A984" s="17"/>
      <c r="B984" s="17"/>
      <c r="C984" s="17"/>
      <c r="D984" s="17"/>
      <c r="E984" s="17"/>
      <c r="F984" s="17"/>
      <c r="G984" s="17"/>
      <c r="H984" s="17"/>
      <c r="I984" s="17"/>
      <c r="J984" s="17"/>
      <c r="K984" s="17"/>
      <c r="L984" s="17"/>
      <c r="M984" s="17"/>
      <c r="N984" s="17"/>
      <c r="O984" s="17"/>
      <c r="P984" s="17"/>
      <c r="Q984" s="17"/>
      <c r="R984" s="17"/>
      <c r="S984" s="17"/>
      <c r="T984" s="17"/>
      <c r="U984" s="17"/>
      <c r="V984" s="19"/>
      <c r="W984" s="17"/>
      <c r="X984" s="17"/>
      <c r="Y984" s="17"/>
    </row>
    <row r="985" spans="1:25">
      <c r="A985" s="17"/>
      <c r="B985" s="17"/>
      <c r="C985" s="17"/>
      <c r="D985" s="17"/>
      <c r="E985" s="17"/>
      <c r="F985" s="17"/>
      <c r="G985" s="17"/>
      <c r="H985" s="17"/>
      <c r="I985" s="17"/>
      <c r="J985" s="17"/>
      <c r="K985" s="17"/>
      <c r="L985" s="17"/>
      <c r="M985" s="17"/>
      <c r="N985" s="17"/>
      <c r="O985" s="17"/>
      <c r="P985" s="17"/>
      <c r="Q985" s="17"/>
      <c r="R985" s="17"/>
      <c r="S985" s="17"/>
      <c r="T985" s="17"/>
      <c r="U985" s="17"/>
      <c r="V985" s="19"/>
      <c r="W985" s="17"/>
      <c r="X985" s="17"/>
      <c r="Y985" s="17"/>
    </row>
    <row r="986" spans="1:25">
      <c r="A986" s="17"/>
      <c r="B986" s="17"/>
      <c r="C986" s="17"/>
      <c r="D986" s="17"/>
      <c r="E986" s="17"/>
      <c r="F986" s="17"/>
      <c r="G986" s="17"/>
      <c r="H986" s="17"/>
      <c r="I986" s="17"/>
      <c r="J986" s="17"/>
      <c r="K986" s="17"/>
      <c r="L986" s="17"/>
      <c r="M986" s="17"/>
      <c r="N986" s="17"/>
      <c r="O986" s="17"/>
      <c r="P986" s="17"/>
      <c r="Q986" s="17"/>
      <c r="R986" s="17"/>
      <c r="S986" s="17"/>
      <c r="T986" s="17"/>
      <c r="U986" s="17"/>
      <c r="V986" s="19"/>
      <c r="W986" s="17"/>
      <c r="X986" s="17"/>
      <c r="Y986" s="17"/>
    </row>
    <row r="987" spans="1:25">
      <c r="A987" s="17"/>
      <c r="B987" s="17"/>
      <c r="C987" s="17"/>
      <c r="D987" s="17"/>
      <c r="E987" s="17"/>
      <c r="F987" s="17"/>
      <c r="G987" s="17"/>
      <c r="H987" s="17"/>
      <c r="I987" s="17"/>
      <c r="J987" s="17"/>
      <c r="K987" s="17"/>
      <c r="L987" s="17"/>
      <c r="M987" s="17"/>
      <c r="N987" s="17"/>
      <c r="O987" s="17"/>
      <c r="P987" s="17"/>
      <c r="Q987" s="17"/>
      <c r="R987" s="17"/>
      <c r="S987" s="17"/>
      <c r="T987" s="17"/>
      <c r="U987" s="17"/>
      <c r="V987" s="19"/>
      <c r="W987" s="17"/>
      <c r="X987" s="17"/>
      <c r="Y987" s="17"/>
    </row>
    <row r="988" spans="1:25">
      <c r="A988" s="17"/>
      <c r="B988" s="17"/>
      <c r="C988" s="17"/>
      <c r="D988" s="17"/>
      <c r="E988" s="17"/>
      <c r="F988" s="17"/>
      <c r="G988" s="17"/>
      <c r="H988" s="17"/>
      <c r="I988" s="17"/>
      <c r="J988" s="17"/>
      <c r="K988" s="17"/>
      <c r="L988" s="17"/>
      <c r="M988" s="17"/>
      <c r="N988" s="17"/>
      <c r="O988" s="17"/>
      <c r="P988" s="17"/>
      <c r="Q988" s="17"/>
      <c r="R988" s="17"/>
      <c r="S988" s="17"/>
      <c r="T988" s="17"/>
      <c r="U988" s="17"/>
      <c r="V988" s="19"/>
      <c r="W988" s="17"/>
      <c r="X988" s="17"/>
      <c r="Y988" s="17"/>
    </row>
    <row r="989" spans="1:25">
      <c r="A989" s="17"/>
      <c r="B989" s="17"/>
      <c r="C989" s="17"/>
      <c r="D989" s="17"/>
      <c r="E989" s="17"/>
      <c r="F989" s="17"/>
      <c r="G989" s="17"/>
      <c r="H989" s="17"/>
      <c r="I989" s="17"/>
      <c r="J989" s="17"/>
      <c r="K989" s="17"/>
      <c r="L989" s="17"/>
      <c r="M989" s="17"/>
      <c r="N989" s="17"/>
      <c r="O989" s="17"/>
      <c r="P989" s="17"/>
      <c r="Q989" s="17"/>
      <c r="R989" s="17"/>
      <c r="S989" s="17"/>
      <c r="T989" s="17"/>
      <c r="U989" s="17"/>
      <c r="V989" s="19"/>
      <c r="W989" s="17"/>
      <c r="X989" s="17"/>
      <c r="Y989" s="17"/>
    </row>
    <row r="990" spans="1:25">
      <c r="A990" s="17"/>
      <c r="B990" s="17"/>
      <c r="C990" s="17"/>
      <c r="D990" s="17"/>
      <c r="E990" s="17"/>
      <c r="F990" s="17"/>
      <c r="G990" s="17"/>
      <c r="H990" s="17"/>
      <c r="I990" s="17"/>
      <c r="J990" s="17"/>
      <c r="K990" s="17"/>
      <c r="L990" s="17"/>
      <c r="M990" s="17"/>
      <c r="N990" s="17"/>
      <c r="O990" s="17"/>
      <c r="P990" s="17"/>
      <c r="Q990" s="17"/>
      <c r="R990" s="17"/>
      <c r="S990" s="17"/>
      <c r="T990" s="17"/>
      <c r="U990" s="17"/>
      <c r="V990" s="19"/>
      <c r="W990" s="17"/>
      <c r="X990" s="17"/>
      <c r="Y990" s="17"/>
    </row>
    <row r="991" spans="1:25">
      <c r="A991" s="17"/>
      <c r="B991" s="17"/>
      <c r="C991" s="17"/>
      <c r="D991" s="17"/>
      <c r="E991" s="17"/>
      <c r="F991" s="17"/>
      <c r="G991" s="17"/>
      <c r="H991" s="17"/>
      <c r="I991" s="17"/>
      <c r="J991" s="17"/>
      <c r="K991" s="17"/>
      <c r="L991" s="17"/>
      <c r="M991" s="17"/>
      <c r="N991" s="17"/>
      <c r="O991" s="17"/>
      <c r="P991" s="17"/>
      <c r="Q991" s="17"/>
      <c r="R991" s="17"/>
      <c r="S991" s="17"/>
      <c r="T991" s="17"/>
      <c r="U991" s="17"/>
      <c r="V991" s="19"/>
      <c r="W991" s="17"/>
      <c r="X991" s="17"/>
      <c r="Y991" s="17"/>
    </row>
    <row r="992" spans="1:25">
      <c r="A992" s="17"/>
      <c r="B992" s="17"/>
      <c r="C992" s="17"/>
      <c r="D992" s="17"/>
      <c r="E992" s="17"/>
      <c r="F992" s="17"/>
      <c r="G992" s="17"/>
      <c r="H992" s="17"/>
      <c r="I992" s="17"/>
      <c r="J992" s="17"/>
      <c r="K992" s="17"/>
      <c r="L992" s="17"/>
      <c r="M992" s="17"/>
      <c r="N992" s="17"/>
      <c r="O992" s="17"/>
      <c r="P992" s="17"/>
      <c r="Q992" s="17"/>
      <c r="R992" s="17"/>
      <c r="S992" s="17"/>
      <c r="T992" s="17"/>
      <c r="U992" s="17"/>
      <c r="V992" s="19"/>
      <c r="W992" s="17"/>
      <c r="X992" s="17"/>
      <c r="Y992" s="17"/>
    </row>
    <row r="993" spans="1:25">
      <c r="A993" s="17"/>
      <c r="B993" s="17"/>
      <c r="C993" s="17"/>
      <c r="D993" s="17"/>
      <c r="E993" s="17"/>
      <c r="F993" s="17"/>
      <c r="G993" s="17"/>
      <c r="H993" s="17"/>
      <c r="I993" s="17"/>
      <c r="J993" s="17"/>
      <c r="K993" s="17"/>
      <c r="L993" s="17"/>
      <c r="M993" s="17"/>
      <c r="N993" s="17"/>
      <c r="O993" s="17"/>
      <c r="P993" s="17"/>
      <c r="Q993" s="17"/>
      <c r="R993" s="17"/>
      <c r="S993" s="17"/>
      <c r="T993" s="17"/>
      <c r="U993" s="17"/>
      <c r="V993" s="19"/>
      <c r="W993" s="17"/>
      <c r="X993" s="17"/>
      <c r="Y993" s="17"/>
    </row>
    <row r="994" spans="1:25">
      <c r="A994" s="17"/>
      <c r="B994" s="17"/>
      <c r="C994" s="17"/>
      <c r="D994" s="17"/>
      <c r="E994" s="17"/>
      <c r="F994" s="17"/>
      <c r="G994" s="17"/>
      <c r="H994" s="17"/>
      <c r="I994" s="17"/>
      <c r="J994" s="17"/>
      <c r="K994" s="17"/>
      <c r="L994" s="17"/>
      <c r="M994" s="17"/>
      <c r="N994" s="17"/>
      <c r="O994" s="17"/>
      <c r="P994" s="17"/>
      <c r="Q994" s="17"/>
      <c r="R994" s="17"/>
      <c r="S994" s="17"/>
      <c r="T994" s="17"/>
      <c r="U994" s="17"/>
      <c r="V994" s="19"/>
      <c r="W994" s="17"/>
      <c r="X994" s="17"/>
      <c r="Y994" s="17"/>
    </row>
    <row r="995" spans="1:25">
      <c r="A995" s="17"/>
      <c r="B995" s="17"/>
      <c r="C995" s="17"/>
      <c r="D995" s="17"/>
      <c r="E995" s="17"/>
      <c r="F995" s="17"/>
      <c r="G995" s="17"/>
      <c r="H995" s="17"/>
      <c r="I995" s="17"/>
      <c r="J995" s="17"/>
      <c r="K995" s="17"/>
      <c r="L995" s="17"/>
      <c r="M995" s="17"/>
      <c r="N995" s="17"/>
      <c r="O995" s="17"/>
      <c r="P995" s="17"/>
      <c r="Q995" s="17"/>
      <c r="R995" s="17"/>
      <c r="S995" s="17"/>
      <c r="T995" s="17"/>
      <c r="U995" s="17"/>
      <c r="V995" s="19"/>
      <c r="W995" s="17"/>
      <c r="X995" s="17"/>
      <c r="Y995" s="17"/>
    </row>
    <row r="996" spans="1:25">
      <c r="A996" s="17"/>
      <c r="B996" s="17"/>
      <c r="C996" s="17"/>
      <c r="D996" s="17"/>
      <c r="E996" s="17"/>
      <c r="F996" s="17"/>
      <c r="G996" s="17"/>
      <c r="H996" s="17"/>
      <c r="I996" s="17"/>
      <c r="J996" s="17"/>
      <c r="K996" s="17"/>
      <c r="L996" s="17"/>
      <c r="M996" s="17"/>
      <c r="N996" s="17"/>
      <c r="O996" s="17"/>
      <c r="P996" s="17"/>
      <c r="Q996" s="17"/>
      <c r="R996" s="17"/>
      <c r="S996" s="17"/>
      <c r="T996" s="17"/>
      <c r="U996" s="17"/>
      <c r="V996" s="19"/>
      <c r="W996" s="17"/>
      <c r="X996" s="17"/>
      <c r="Y996" s="17"/>
    </row>
    <row r="997" spans="1:25">
      <c r="A997" s="17"/>
      <c r="B997" s="17"/>
      <c r="C997" s="17"/>
      <c r="D997" s="17"/>
      <c r="E997" s="17"/>
      <c r="F997" s="17"/>
      <c r="G997" s="17"/>
      <c r="H997" s="17"/>
      <c r="I997" s="17"/>
      <c r="J997" s="17"/>
      <c r="K997" s="17"/>
      <c r="L997" s="17"/>
      <c r="M997" s="17"/>
      <c r="N997" s="17"/>
      <c r="O997" s="17"/>
      <c r="P997" s="17"/>
      <c r="Q997" s="17"/>
      <c r="R997" s="17"/>
      <c r="S997" s="17"/>
      <c r="T997" s="17"/>
      <c r="U997" s="17"/>
      <c r="V997" s="19"/>
      <c r="W997" s="17"/>
      <c r="X997" s="17"/>
      <c r="Y997" s="17"/>
    </row>
    <row r="998" spans="1:25">
      <c r="A998" s="17"/>
      <c r="B998" s="17"/>
      <c r="C998" s="17"/>
      <c r="D998" s="17"/>
      <c r="E998" s="17"/>
      <c r="F998" s="17"/>
      <c r="G998" s="17"/>
      <c r="H998" s="17"/>
      <c r="I998" s="17"/>
      <c r="J998" s="17"/>
      <c r="K998" s="17"/>
      <c r="L998" s="17"/>
      <c r="M998" s="17"/>
      <c r="N998" s="17"/>
      <c r="O998" s="17"/>
      <c r="P998" s="17"/>
      <c r="Q998" s="17"/>
      <c r="R998" s="17"/>
      <c r="S998" s="17"/>
      <c r="T998" s="17"/>
      <c r="U998" s="17"/>
      <c r="V998" s="19"/>
      <c r="W998" s="17"/>
      <c r="X998" s="17"/>
      <c r="Y998" s="17"/>
    </row>
    <row r="999" spans="1:25">
      <c r="A999" s="17"/>
      <c r="B999" s="17"/>
      <c r="C999" s="17"/>
      <c r="D999" s="17"/>
      <c r="E999" s="17"/>
      <c r="F999" s="17"/>
      <c r="G999" s="17"/>
      <c r="H999" s="17"/>
      <c r="I999" s="17"/>
      <c r="J999" s="17"/>
      <c r="K999" s="17"/>
      <c r="L999" s="17"/>
      <c r="M999" s="17"/>
      <c r="N999" s="17"/>
      <c r="O999" s="17"/>
      <c r="P999" s="17"/>
      <c r="Q999" s="17"/>
      <c r="R999" s="17"/>
      <c r="S999" s="17"/>
      <c r="T999" s="17"/>
      <c r="U999" s="17"/>
      <c r="V999" s="19"/>
      <c r="W999" s="17"/>
      <c r="X999" s="17"/>
      <c r="Y999" s="17"/>
    </row>
    <row r="1000" spans="1: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9"/>
      <c r="W1000" s="17"/>
      <c r="X1000" s="17"/>
      <c r="Y1000" s="17"/>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Standard-Selection</vt:lpstr>
      <vt:lpstr>Alignment-Summary</vt:lpstr>
      <vt:lpstr>ref_dontTouch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 Wilkins</cp:lastModifiedBy>
  <dcterms:created xsi:type="dcterms:W3CDTF">2020-07-15T18:12:32Z</dcterms:created>
  <dcterms:modified xsi:type="dcterms:W3CDTF">2021-07-26T14:32:53Z</dcterms:modified>
</cp:coreProperties>
</file>