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xr:revisionPtr revIDLastSave="0" documentId="8_{E501C590-CBEC-40D1-B11D-F599BC07DA8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1" i="1"/>
  <c r="N2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1" i="1"/>
  <c r="I1" i="1"/>
</calcChain>
</file>

<file path=xl/sharedStrings.xml><?xml version="1.0" encoding="utf-8"?>
<sst xmlns="http://schemas.openxmlformats.org/spreadsheetml/2006/main" count="195" uniqueCount="195">
  <si>
    <r>
      <t>1000_1</t>
    </r>
    <r>
      <rPr>
        <sz val="11"/>
        <color rgb="FF000000"/>
        <rFont val="Calibri"/>
        <charset val="1"/>
      </rPr>
      <t> </t>
    </r>
  </si>
  <si>
    <r>
      <t>ks_4_0</t>
    </r>
    <r>
      <rPr>
        <sz val="11"/>
        <color rgb="FF000000"/>
        <rFont val="Calibri"/>
        <charset val="1"/>
      </rPr>
      <t> </t>
    </r>
  </si>
  <si>
    <r>
      <t>tsp_100_1</t>
    </r>
    <r>
      <rPr>
        <sz val="11"/>
        <color rgb="FF000000"/>
        <rFont val="Calibri"/>
        <charset val="1"/>
      </rPr>
      <t> </t>
    </r>
  </si>
  <si>
    <r>
      <t> vrp_101_10_1 </t>
    </r>
    <r>
      <rPr>
        <sz val="12"/>
        <color rgb="FF500050"/>
        <rFont val="Arial"/>
        <charset val="1"/>
      </rPr>
      <t> </t>
    </r>
  </si>
  <si>
    <r>
      <t>1000_3</t>
    </r>
    <r>
      <rPr>
        <sz val="11"/>
        <color rgb="FF000000"/>
        <rFont val="Calibri"/>
        <charset val="1"/>
      </rPr>
      <t> </t>
    </r>
  </si>
  <si>
    <r>
      <t>ks_19_0</t>
    </r>
    <r>
      <rPr>
        <sz val="11"/>
        <color rgb="FF000000"/>
        <rFont val="Calibri"/>
        <charset val="1"/>
      </rPr>
      <t> </t>
    </r>
  </si>
  <si>
    <r>
      <t>tsp_100_2</t>
    </r>
    <r>
      <rPr>
        <sz val="11"/>
        <color rgb="FF000000"/>
        <rFont val="Calibri"/>
        <charset val="1"/>
      </rPr>
      <t> </t>
    </r>
  </si>
  <si>
    <r>
      <t> vrp_101_11_1 </t>
    </r>
    <r>
      <rPr>
        <sz val="12"/>
        <color rgb="FF500050"/>
        <rFont val="Arial"/>
        <charset val="1"/>
      </rPr>
      <t> </t>
    </r>
  </si>
  <si>
    <r>
      <t>1000_5</t>
    </r>
    <r>
      <rPr>
        <sz val="11"/>
        <color rgb="FF000000"/>
        <rFont val="Calibri"/>
        <charset val="1"/>
      </rPr>
      <t> </t>
    </r>
  </si>
  <si>
    <r>
      <t>ks_10000_0</t>
    </r>
    <r>
      <rPr>
        <sz val="11"/>
        <color rgb="FF000000"/>
        <rFont val="Calibri"/>
        <charset val="1"/>
      </rPr>
      <t> </t>
    </r>
  </si>
  <si>
    <r>
      <t>tsp_100_3</t>
    </r>
    <r>
      <rPr>
        <sz val="11"/>
        <color rgb="FF000000"/>
        <rFont val="Calibri"/>
        <charset val="1"/>
      </rPr>
      <t> </t>
    </r>
  </si>
  <si>
    <r>
      <t> vrp_101_11_2 </t>
    </r>
    <r>
      <rPr>
        <sz val="12"/>
        <color rgb="FF500050"/>
        <rFont val="Arial"/>
        <charset val="1"/>
      </rPr>
      <t> </t>
    </r>
  </si>
  <si>
    <r>
      <t>1000_7</t>
    </r>
    <r>
      <rPr>
        <sz val="11"/>
        <color rgb="FF000000"/>
        <rFont val="Calibri"/>
        <charset val="1"/>
      </rPr>
      <t> </t>
    </r>
  </si>
  <si>
    <r>
      <t>ks_1000_0</t>
    </r>
    <r>
      <rPr>
        <sz val="11"/>
        <color rgb="FF000000"/>
        <rFont val="Calibri"/>
        <charset val="1"/>
      </rPr>
      <t> </t>
    </r>
  </si>
  <si>
    <r>
      <t>tsp_100_4</t>
    </r>
    <r>
      <rPr>
        <sz val="11"/>
        <color rgb="FF000000"/>
        <rFont val="Calibri"/>
        <charset val="1"/>
      </rPr>
      <t> </t>
    </r>
  </si>
  <si>
    <r>
      <t> vrp_101_11_3 </t>
    </r>
    <r>
      <rPr>
        <sz val="12"/>
        <color rgb="FF500050"/>
        <rFont val="Arial"/>
        <charset val="1"/>
      </rPr>
      <t> </t>
    </r>
  </si>
  <si>
    <r>
      <t>1000_9</t>
    </r>
    <r>
      <rPr>
        <sz val="11"/>
        <color rgb="FF000000"/>
        <rFont val="Calibri"/>
        <charset val="1"/>
      </rPr>
      <t> </t>
    </r>
  </si>
  <si>
    <r>
      <t>ks_100_0</t>
    </r>
    <r>
      <rPr>
        <sz val="11"/>
        <color rgb="FF000000"/>
        <rFont val="Calibri"/>
        <charset val="1"/>
      </rPr>
      <t> </t>
    </r>
  </si>
  <si>
    <r>
      <t>tsp_100_5</t>
    </r>
    <r>
      <rPr>
        <sz val="11"/>
        <color rgb="FF000000"/>
        <rFont val="Calibri"/>
        <charset val="1"/>
      </rPr>
      <t> </t>
    </r>
  </si>
  <si>
    <r>
      <t> vrp_101_11_4 </t>
    </r>
    <r>
      <rPr>
        <sz val="12"/>
        <color rgb="FF500050"/>
        <rFont val="Arial"/>
        <charset val="1"/>
      </rPr>
      <t> </t>
    </r>
  </si>
  <si>
    <r>
      <t>100_1</t>
    </r>
    <r>
      <rPr>
        <sz val="11"/>
        <color rgb="FF000000"/>
        <rFont val="Calibri"/>
        <charset val="1"/>
      </rPr>
      <t> </t>
    </r>
  </si>
  <si>
    <r>
      <t>ks_100_1</t>
    </r>
    <r>
      <rPr>
        <sz val="11"/>
        <color rgb="FF000000"/>
        <rFont val="Calibri"/>
        <charset val="1"/>
      </rPr>
      <t> </t>
    </r>
  </si>
  <si>
    <r>
      <t>tsp_100_6</t>
    </r>
    <r>
      <rPr>
        <sz val="11"/>
        <color rgb="FF000000"/>
        <rFont val="Calibri"/>
        <charset val="1"/>
      </rPr>
      <t> </t>
    </r>
  </si>
  <si>
    <r>
      <t> vrp_101_14_1 </t>
    </r>
    <r>
      <rPr>
        <sz val="12"/>
        <color rgb="FF500050"/>
        <rFont val="Arial"/>
        <charset val="1"/>
      </rPr>
      <t> </t>
    </r>
  </si>
  <si>
    <r>
      <t>100_3</t>
    </r>
    <r>
      <rPr>
        <sz val="11"/>
        <color rgb="FF000000"/>
        <rFont val="Calibri"/>
        <charset val="1"/>
      </rPr>
      <t> </t>
    </r>
  </si>
  <si>
    <r>
      <t>ks_100_2</t>
    </r>
    <r>
      <rPr>
        <sz val="11"/>
        <color rgb="FF000000"/>
        <rFont val="Calibri"/>
        <charset val="1"/>
      </rPr>
      <t> </t>
    </r>
  </si>
  <si>
    <r>
      <t>tsp_1000_1</t>
    </r>
    <r>
      <rPr>
        <sz val="11"/>
        <color rgb="FF000000"/>
        <rFont val="Calibri"/>
        <charset val="1"/>
      </rPr>
      <t> </t>
    </r>
  </si>
  <si>
    <r>
      <t> vrp_101_14_2 </t>
    </r>
    <r>
      <rPr>
        <sz val="12"/>
        <color rgb="FF500050"/>
        <rFont val="Arial"/>
        <charset val="1"/>
      </rPr>
      <t> </t>
    </r>
  </si>
  <si>
    <r>
      <t>100_5</t>
    </r>
    <r>
      <rPr>
        <sz val="11"/>
        <color rgb="FF000000"/>
        <rFont val="Calibri"/>
        <charset val="1"/>
      </rPr>
      <t> </t>
    </r>
  </si>
  <si>
    <r>
      <t>ks_200_0</t>
    </r>
    <r>
      <rPr>
        <sz val="11"/>
        <color rgb="FF000000"/>
        <rFont val="Calibri"/>
        <charset val="1"/>
      </rPr>
      <t> </t>
    </r>
  </si>
  <si>
    <r>
      <t>tsp_101_1</t>
    </r>
    <r>
      <rPr>
        <sz val="11"/>
        <color rgb="FF000000"/>
        <rFont val="Calibri"/>
        <charset val="1"/>
      </rPr>
      <t> </t>
    </r>
  </si>
  <si>
    <r>
      <t> vrp_101_8_1 </t>
    </r>
    <r>
      <rPr>
        <sz val="12"/>
        <color rgb="FF500050"/>
        <rFont val="Arial"/>
        <charset val="1"/>
      </rPr>
      <t> </t>
    </r>
  </si>
  <si>
    <r>
      <t>100_7</t>
    </r>
    <r>
      <rPr>
        <sz val="11"/>
        <color rgb="FF000000"/>
        <rFont val="Calibri"/>
        <charset val="1"/>
      </rPr>
      <t> </t>
    </r>
  </si>
  <si>
    <r>
      <t>ks_200_1</t>
    </r>
    <r>
      <rPr>
        <sz val="11"/>
        <color rgb="FF000000"/>
        <rFont val="Calibri"/>
        <charset val="1"/>
      </rPr>
      <t> </t>
    </r>
  </si>
  <si>
    <r>
      <t>tsp_105_1</t>
    </r>
    <r>
      <rPr>
        <sz val="11"/>
        <color rgb="FF000000"/>
        <rFont val="Calibri"/>
        <charset val="1"/>
      </rPr>
      <t> </t>
    </r>
  </si>
  <si>
    <r>
      <t> vrp_121_7_1 </t>
    </r>
    <r>
      <rPr>
        <sz val="12"/>
        <color rgb="FF500050"/>
        <rFont val="Arial"/>
        <charset val="1"/>
      </rPr>
      <t> </t>
    </r>
  </si>
  <si>
    <r>
      <t>100_9</t>
    </r>
    <r>
      <rPr>
        <sz val="11"/>
        <color rgb="FF000000"/>
        <rFont val="Calibri"/>
        <charset val="1"/>
      </rPr>
      <t> </t>
    </r>
  </si>
  <si>
    <r>
      <t>ks_300_0</t>
    </r>
    <r>
      <rPr>
        <sz val="11"/>
        <color rgb="FF000000"/>
        <rFont val="Calibri"/>
        <charset val="1"/>
      </rPr>
      <t> </t>
    </r>
  </si>
  <si>
    <r>
      <t>tsp_1060_1</t>
    </r>
    <r>
      <rPr>
        <sz val="11"/>
        <color rgb="FF000000"/>
        <rFont val="Calibri"/>
        <charset val="1"/>
      </rPr>
      <t> </t>
    </r>
  </si>
  <si>
    <r>
      <t> vrp_135_7_1 </t>
    </r>
    <r>
      <rPr>
        <sz val="12"/>
        <color rgb="FF500050"/>
        <rFont val="Arial"/>
        <charset val="1"/>
      </rPr>
      <t> </t>
    </r>
  </si>
  <si>
    <r>
      <t>20_1</t>
    </r>
    <r>
      <rPr>
        <sz val="11"/>
        <color rgb="FF000000"/>
        <rFont val="Calibri"/>
        <charset val="1"/>
      </rPr>
      <t> </t>
    </r>
  </si>
  <si>
    <r>
      <t>ks_30_0</t>
    </r>
    <r>
      <rPr>
        <sz val="11"/>
        <color rgb="FF000000"/>
        <rFont val="Calibri"/>
        <charset val="1"/>
      </rPr>
      <t> </t>
    </r>
  </si>
  <si>
    <r>
      <t>tsp_107_1</t>
    </r>
    <r>
      <rPr>
        <sz val="11"/>
        <color rgb="FF000000"/>
        <rFont val="Calibri"/>
        <charset val="1"/>
      </rPr>
      <t> </t>
    </r>
  </si>
  <si>
    <r>
      <t> vrp_151_12_1 </t>
    </r>
    <r>
      <rPr>
        <sz val="12"/>
        <color rgb="FF500050"/>
        <rFont val="Arial"/>
        <charset val="1"/>
      </rPr>
      <t> </t>
    </r>
  </si>
  <si>
    <r>
      <t>20_3</t>
    </r>
    <r>
      <rPr>
        <sz val="11"/>
        <color rgb="FF000000"/>
        <rFont val="Calibri"/>
        <charset val="1"/>
      </rPr>
      <t> </t>
    </r>
  </si>
  <si>
    <r>
      <t>ks_400_0</t>
    </r>
    <r>
      <rPr>
        <sz val="11"/>
        <color rgb="FF000000"/>
        <rFont val="Calibri"/>
        <charset val="1"/>
      </rPr>
      <t> </t>
    </r>
  </si>
  <si>
    <r>
      <t>tsp_1084_1</t>
    </r>
    <r>
      <rPr>
        <sz val="11"/>
        <color rgb="FF000000"/>
        <rFont val="Calibri"/>
        <charset val="1"/>
      </rPr>
      <t> </t>
    </r>
  </si>
  <si>
    <r>
      <t> vrp_151_12_2 </t>
    </r>
    <r>
      <rPr>
        <sz val="12"/>
        <color rgb="FF500050"/>
        <rFont val="Arial"/>
        <charset val="1"/>
      </rPr>
      <t> </t>
    </r>
  </si>
  <si>
    <r>
      <t>20_5</t>
    </r>
    <r>
      <rPr>
        <sz val="11"/>
        <color rgb="FF000000"/>
        <rFont val="Calibri"/>
        <charset val="1"/>
      </rPr>
      <t> </t>
    </r>
  </si>
  <si>
    <r>
      <t>ks_40_0</t>
    </r>
    <r>
      <rPr>
        <sz val="11"/>
        <color rgb="FF000000"/>
        <rFont val="Calibri"/>
        <charset val="1"/>
      </rPr>
      <t> </t>
    </r>
  </si>
  <si>
    <r>
      <t>tsp_1173_1</t>
    </r>
    <r>
      <rPr>
        <sz val="11"/>
        <color rgb="FF000000"/>
        <rFont val="Calibri"/>
        <charset val="1"/>
      </rPr>
      <t> </t>
    </r>
  </si>
  <si>
    <r>
      <t> vrp_151_14_1 </t>
    </r>
    <r>
      <rPr>
        <sz val="12"/>
        <color rgb="FF500050"/>
        <rFont val="Arial"/>
        <charset val="1"/>
      </rPr>
      <t> </t>
    </r>
  </si>
  <si>
    <r>
      <t>20_7</t>
    </r>
    <r>
      <rPr>
        <sz val="11"/>
        <color rgb="FF000000"/>
        <rFont val="Calibri"/>
        <charset val="1"/>
      </rPr>
      <t> </t>
    </r>
  </si>
  <si>
    <r>
      <t>ks_45_0</t>
    </r>
    <r>
      <rPr>
        <sz val="11"/>
        <color rgb="FF000000"/>
        <rFont val="Calibri"/>
        <charset val="1"/>
      </rPr>
      <t> </t>
    </r>
  </si>
  <si>
    <r>
      <t>tsp_11849_1</t>
    </r>
    <r>
      <rPr>
        <sz val="11"/>
        <color rgb="FF000000"/>
        <rFont val="Calibri"/>
        <charset val="1"/>
      </rPr>
      <t> </t>
    </r>
  </si>
  <si>
    <r>
      <t> vrp_151_14_2 </t>
    </r>
    <r>
      <rPr>
        <sz val="12"/>
        <color rgb="FF500050"/>
        <rFont val="Arial"/>
        <charset val="1"/>
      </rPr>
      <t> </t>
    </r>
  </si>
  <si>
    <r>
      <t>20_9</t>
    </r>
    <r>
      <rPr>
        <sz val="11"/>
        <color rgb="FF000000"/>
        <rFont val="Calibri"/>
        <charset val="1"/>
      </rPr>
      <t> </t>
    </r>
  </si>
  <si>
    <r>
      <t>ks_500_0</t>
    </r>
    <r>
      <rPr>
        <sz val="11"/>
        <color rgb="FF000000"/>
        <rFont val="Calibri"/>
        <charset val="1"/>
      </rPr>
      <t> </t>
    </r>
  </si>
  <si>
    <r>
      <t>tsp_124_1</t>
    </r>
    <r>
      <rPr>
        <sz val="11"/>
        <color rgb="FF000000"/>
        <rFont val="Calibri"/>
        <charset val="1"/>
      </rPr>
      <t> </t>
    </r>
  </si>
  <si>
    <r>
      <t> vrp_151_14_3 </t>
    </r>
    <r>
      <rPr>
        <sz val="12"/>
        <color rgb="FF500050"/>
        <rFont val="Arial"/>
        <charset val="1"/>
      </rPr>
      <t> </t>
    </r>
  </si>
  <si>
    <r>
      <t>250_1</t>
    </r>
    <r>
      <rPr>
        <sz val="11"/>
        <color rgb="FF000000"/>
        <rFont val="Calibri"/>
        <charset val="1"/>
      </rPr>
      <t> </t>
    </r>
  </si>
  <si>
    <r>
      <t>ks_50_0</t>
    </r>
    <r>
      <rPr>
        <sz val="11"/>
        <color rgb="FF000000"/>
        <rFont val="Calibri"/>
        <charset val="1"/>
      </rPr>
      <t> </t>
    </r>
  </si>
  <si>
    <r>
      <t>tsp_127_1</t>
    </r>
    <r>
      <rPr>
        <sz val="11"/>
        <color rgb="FF000000"/>
        <rFont val="Calibri"/>
        <charset val="1"/>
      </rPr>
      <t> </t>
    </r>
  </si>
  <si>
    <r>
      <t> vrp_151_15_1 </t>
    </r>
    <r>
      <rPr>
        <sz val="12"/>
        <color rgb="FF500050"/>
        <rFont val="Arial"/>
        <charset val="1"/>
      </rPr>
      <t> </t>
    </r>
  </si>
  <si>
    <r>
      <t>250_3</t>
    </r>
    <r>
      <rPr>
        <sz val="11"/>
        <color rgb="FF000000"/>
        <rFont val="Calibri"/>
        <charset val="1"/>
      </rPr>
      <t> </t>
    </r>
  </si>
  <si>
    <r>
      <t>ks_50_1</t>
    </r>
    <r>
      <rPr>
        <sz val="11"/>
        <color rgb="FF000000"/>
        <rFont val="Calibri"/>
        <charset val="1"/>
      </rPr>
      <t> </t>
    </r>
  </si>
  <si>
    <r>
      <t>tsp_1291_1</t>
    </r>
    <r>
      <rPr>
        <sz val="11"/>
        <color rgb="FF000000"/>
        <rFont val="Calibri"/>
        <charset val="1"/>
      </rPr>
      <t> </t>
    </r>
  </si>
  <si>
    <r>
      <t> vrp_16_3_1 </t>
    </r>
    <r>
      <rPr>
        <sz val="12"/>
        <color rgb="FF500050"/>
        <rFont val="Arial"/>
        <charset val="1"/>
      </rPr>
      <t> </t>
    </r>
  </si>
  <si>
    <r>
      <t>250_5</t>
    </r>
    <r>
      <rPr>
        <sz val="11"/>
        <color rgb="FF000000"/>
        <rFont val="Calibri"/>
        <charset val="1"/>
      </rPr>
      <t> </t>
    </r>
  </si>
  <si>
    <r>
      <t>ks_60_0</t>
    </r>
    <r>
      <rPr>
        <sz val="11"/>
        <color rgb="FF000000"/>
        <rFont val="Calibri"/>
        <charset val="1"/>
      </rPr>
      <t> </t>
    </r>
  </si>
  <si>
    <r>
      <t>tsp_1304_1</t>
    </r>
    <r>
      <rPr>
        <sz val="11"/>
        <color rgb="FF000000"/>
        <rFont val="Calibri"/>
        <charset val="1"/>
      </rPr>
      <t> </t>
    </r>
  </si>
  <si>
    <r>
      <t> vrp_16_5_1 </t>
    </r>
    <r>
      <rPr>
        <sz val="12"/>
        <color rgb="FF500050"/>
        <rFont val="Arial"/>
        <charset val="1"/>
      </rPr>
      <t> </t>
    </r>
  </si>
  <si>
    <r>
      <t>250_7</t>
    </r>
    <r>
      <rPr>
        <sz val="11"/>
        <color rgb="FF000000"/>
        <rFont val="Calibri"/>
        <charset val="1"/>
      </rPr>
      <t> </t>
    </r>
  </si>
  <si>
    <r>
      <t>tsp_1323_1</t>
    </r>
    <r>
      <rPr>
        <sz val="11"/>
        <color rgb="FF000000"/>
        <rFont val="Calibri"/>
        <charset val="1"/>
      </rPr>
      <t> </t>
    </r>
  </si>
  <si>
    <r>
      <t> vrp_200_16_1 </t>
    </r>
    <r>
      <rPr>
        <sz val="12"/>
        <color rgb="FF500050"/>
        <rFont val="Arial"/>
        <charset val="1"/>
      </rPr>
      <t> </t>
    </r>
  </si>
  <si>
    <r>
      <t>250_9</t>
    </r>
    <r>
      <rPr>
        <sz val="11"/>
        <color rgb="FF000000"/>
        <rFont val="Calibri"/>
        <charset val="1"/>
      </rPr>
      <t> </t>
    </r>
  </si>
  <si>
    <r>
      <t>tsp_136_1</t>
    </r>
    <r>
      <rPr>
        <sz val="11"/>
        <color rgb="FF000000"/>
        <rFont val="Calibri"/>
        <charset val="1"/>
      </rPr>
      <t> </t>
    </r>
  </si>
  <si>
    <r>
      <t> vrp_200_16_2 </t>
    </r>
    <r>
      <rPr>
        <sz val="12"/>
        <color rgb="FF500050"/>
        <rFont val="Arial"/>
        <charset val="1"/>
      </rPr>
      <t> </t>
    </r>
  </si>
  <si>
    <r>
      <t>4_1</t>
    </r>
    <r>
      <rPr>
        <sz val="11"/>
        <color rgb="FF000000"/>
        <rFont val="Calibri"/>
        <charset val="1"/>
      </rPr>
      <t> </t>
    </r>
  </si>
  <si>
    <r>
      <t>tsp_1379_1</t>
    </r>
    <r>
      <rPr>
        <sz val="11"/>
        <color rgb="FF000000"/>
        <rFont val="Calibri"/>
        <charset val="1"/>
      </rPr>
      <t> </t>
    </r>
  </si>
  <si>
    <r>
      <t> vrp_200_17_1 </t>
    </r>
    <r>
      <rPr>
        <sz val="12"/>
        <color rgb="FF500050"/>
        <rFont val="Arial"/>
        <charset val="1"/>
      </rPr>
      <t> </t>
    </r>
  </si>
  <si>
    <r>
      <t>500_1</t>
    </r>
    <r>
      <rPr>
        <sz val="11"/>
        <color rgb="FF000000"/>
        <rFont val="Calibri"/>
        <charset val="1"/>
      </rPr>
      <t> </t>
    </r>
  </si>
  <si>
    <r>
      <t>tsp_1400_1</t>
    </r>
    <r>
      <rPr>
        <sz val="11"/>
        <color rgb="FF000000"/>
        <rFont val="Calibri"/>
        <charset val="1"/>
      </rPr>
      <t> </t>
    </r>
  </si>
  <si>
    <r>
      <t> vrp_200_17_2 </t>
    </r>
    <r>
      <rPr>
        <sz val="12"/>
        <color rgb="FF500050"/>
        <rFont val="Arial"/>
        <charset val="1"/>
      </rPr>
      <t> </t>
    </r>
  </si>
  <si>
    <r>
      <t>500_3</t>
    </r>
    <r>
      <rPr>
        <sz val="11"/>
        <color rgb="FF000000"/>
        <rFont val="Calibri"/>
        <charset val="1"/>
      </rPr>
      <t> </t>
    </r>
  </si>
  <si>
    <r>
      <t>tsp_14051_1</t>
    </r>
    <r>
      <rPr>
        <sz val="11"/>
        <color rgb="FF000000"/>
        <rFont val="Calibri"/>
        <charset val="1"/>
      </rPr>
      <t> </t>
    </r>
  </si>
  <si>
    <r>
      <t> vrp_21_4_1 </t>
    </r>
    <r>
      <rPr>
        <sz val="12"/>
        <color rgb="FF500050"/>
        <rFont val="Arial"/>
        <charset val="1"/>
      </rPr>
      <t> </t>
    </r>
  </si>
  <si>
    <r>
      <t>500_5</t>
    </r>
    <r>
      <rPr>
        <sz val="11"/>
        <color rgb="FF000000"/>
        <rFont val="Calibri"/>
        <charset val="1"/>
      </rPr>
      <t> </t>
    </r>
  </si>
  <si>
    <r>
      <t>tsp_1432_1</t>
    </r>
    <r>
      <rPr>
        <sz val="11"/>
        <color rgb="FF000000"/>
        <rFont val="Calibri"/>
        <charset val="1"/>
      </rPr>
      <t> </t>
    </r>
  </si>
  <si>
    <r>
      <t> vrp_21_6_1 </t>
    </r>
    <r>
      <rPr>
        <sz val="12"/>
        <color rgb="FF500050"/>
        <rFont val="Arial"/>
        <charset val="1"/>
      </rPr>
      <t> </t>
    </r>
  </si>
  <si>
    <r>
      <t>500_7</t>
    </r>
    <r>
      <rPr>
        <sz val="11"/>
        <color rgb="FF000000"/>
        <rFont val="Calibri"/>
        <charset val="1"/>
      </rPr>
      <t> </t>
    </r>
  </si>
  <si>
    <r>
      <t>tsp_144_1</t>
    </r>
    <r>
      <rPr>
        <sz val="11"/>
        <color rgb="FF000000"/>
        <rFont val="Calibri"/>
        <charset val="1"/>
      </rPr>
      <t> </t>
    </r>
  </si>
  <si>
    <r>
      <t> vrp_22_4_1 </t>
    </r>
    <r>
      <rPr>
        <sz val="12"/>
        <color rgb="FF500050"/>
        <rFont val="Arial"/>
        <charset val="1"/>
      </rPr>
      <t> </t>
    </r>
  </si>
  <si>
    <r>
      <t>500_9</t>
    </r>
    <r>
      <rPr>
        <sz val="11"/>
        <color rgb="FF000000"/>
        <rFont val="Calibri"/>
        <charset val="1"/>
      </rPr>
      <t> </t>
    </r>
  </si>
  <si>
    <r>
      <t>tsp_150_1</t>
    </r>
    <r>
      <rPr>
        <sz val="11"/>
        <color rgb="FF000000"/>
        <rFont val="Calibri"/>
        <charset val="1"/>
      </rPr>
      <t> </t>
    </r>
  </si>
  <si>
    <r>
      <t> vrp_22_6_1 </t>
    </r>
    <r>
      <rPr>
        <sz val="12"/>
        <color rgb="FF500050"/>
        <rFont val="Arial"/>
        <charset val="1"/>
      </rPr>
      <t> </t>
    </r>
  </si>
  <si>
    <r>
      <t>50_1</t>
    </r>
    <r>
      <rPr>
        <sz val="11"/>
        <color rgb="FF000000"/>
        <rFont val="Calibri"/>
        <charset val="1"/>
      </rPr>
      <t> </t>
    </r>
  </si>
  <si>
    <r>
      <t>tsp_150_2</t>
    </r>
    <r>
      <rPr>
        <sz val="11"/>
        <color rgb="FF000000"/>
        <rFont val="Calibri"/>
        <charset val="1"/>
      </rPr>
      <t> </t>
    </r>
  </si>
  <si>
    <r>
      <t> vrp_23_3_1 </t>
    </r>
    <r>
      <rPr>
        <sz val="12"/>
        <color rgb="FF500050"/>
        <rFont val="Arial"/>
        <charset val="1"/>
      </rPr>
      <t> </t>
    </r>
  </si>
  <si>
    <r>
      <t>50_3</t>
    </r>
    <r>
      <rPr>
        <sz val="11"/>
        <color rgb="FF000000"/>
        <rFont val="Calibri"/>
        <charset val="1"/>
      </rPr>
      <t> </t>
    </r>
  </si>
  <si>
    <r>
      <t>tsp_152_1</t>
    </r>
    <r>
      <rPr>
        <sz val="11"/>
        <color rgb="FF000000"/>
        <rFont val="Calibri"/>
        <charset val="1"/>
      </rPr>
      <t> </t>
    </r>
  </si>
  <si>
    <r>
      <t> vrp_23_5_1 </t>
    </r>
    <r>
      <rPr>
        <sz val="12"/>
        <color rgb="FF500050"/>
        <rFont val="Arial"/>
        <charset val="1"/>
      </rPr>
      <t> </t>
    </r>
  </si>
  <si>
    <r>
      <t>50_5</t>
    </r>
    <r>
      <rPr>
        <sz val="11"/>
        <color rgb="FF000000"/>
        <rFont val="Calibri"/>
        <charset val="1"/>
      </rPr>
      <t> </t>
    </r>
  </si>
  <si>
    <r>
      <t>tsp_1577_1</t>
    </r>
    <r>
      <rPr>
        <sz val="11"/>
        <color rgb="FF000000"/>
        <rFont val="Calibri"/>
        <charset val="1"/>
      </rPr>
      <t> </t>
    </r>
  </si>
  <si>
    <r>
      <t> vrp_241_22_1 </t>
    </r>
    <r>
      <rPr>
        <sz val="12"/>
        <color rgb="FF500050"/>
        <rFont val="Arial"/>
        <charset val="1"/>
      </rPr>
      <t> </t>
    </r>
  </si>
  <si>
    <r>
      <t>50_7</t>
    </r>
    <r>
      <rPr>
        <sz val="11"/>
        <color rgb="FF000000"/>
        <rFont val="Calibri"/>
        <charset val="1"/>
      </rPr>
      <t> </t>
    </r>
  </si>
  <si>
    <r>
      <t>tsp_159_1</t>
    </r>
    <r>
      <rPr>
        <sz val="11"/>
        <color rgb="FF000000"/>
        <rFont val="Calibri"/>
        <charset val="1"/>
      </rPr>
      <t> </t>
    </r>
  </si>
  <si>
    <r>
      <t> vrp_253_27_1 </t>
    </r>
    <r>
      <rPr>
        <sz val="12"/>
        <color rgb="FF500050"/>
        <rFont val="Arial"/>
        <charset val="1"/>
      </rPr>
      <t> </t>
    </r>
  </si>
  <si>
    <r>
      <t>50_9</t>
    </r>
    <r>
      <rPr>
        <sz val="11"/>
        <color rgb="FF000000"/>
        <rFont val="Calibri"/>
        <charset val="1"/>
      </rPr>
      <t> </t>
    </r>
  </si>
  <si>
    <r>
      <t>tsp_1655_1</t>
    </r>
    <r>
      <rPr>
        <sz val="11"/>
        <color rgb="FF000000"/>
        <rFont val="Calibri"/>
        <charset val="1"/>
      </rPr>
      <t> </t>
    </r>
  </si>
  <si>
    <r>
      <t> vrp_256_14_1 </t>
    </r>
    <r>
      <rPr>
        <sz val="12"/>
        <color rgb="FF500050"/>
        <rFont val="Arial"/>
        <charset val="1"/>
      </rPr>
      <t> </t>
    </r>
  </si>
  <si>
    <r>
      <t>70-1</t>
    </r>
    <r>
      <rPr>
        <sz val="11"/>
        <color rgb="FF000000"/>
        <rFont val="Calibri"/>
        <charset val="1"/>
      </rPr>
      <t> </t>
    </r>
  </si>
  <si>
    <r>
      <t>tsp_1748_1</t>
    </r>
    <r>
      <rPr>
        <sz val="11"/>
        <color rgb="FF000000"/>
        <rFont val="Calibri"/>
        <charset val="1"/>
      </rPr>
      <t> </t>
    </r>
  </si>
  <si>
    <r>
      <t> vrp_26_8_1 </t>
    </r>
    <r>
      <rPr>
        <sz val="12"/>
        <color rgb="FF500050"/>
        <rFont val="Arial"/>
        <charset val="1"/>
      </rPr>
      <t> </t>
    </r>
  </si>
  <si>
    <r>
      <t>70_3</t>
    </r>
    <r>
      <rPr>
        <sz val="11"/>
        <color rgb="FF000000"/>
        <rFont val="Calibri"/>
        <charset val="1"/>
      </rPr>
      <t> </t>
    </r>
  </si>
  <si>
    <r>
      <t>tsp_1817_1</t>
    </r>
    <r>
      <rPr>
        <sz val="11"/>
        <color rgb="FF000000"/>
        <rFont val="Calibri"/>
        <charset val="1"/>
      </rPr>
      <t> </t>
    </r>
  </si>
  <si>
    <r>
      <t> vrp_30_3_1 </t>
    </r>
    <r>
      <rPr>
        <sz val="12"/>
        <color rgb="FF500050"/>
        <rFont val="Arial"/>
        <charset val="1"/>
      </rPr>
      <t> </t>
    </r>
  </si>
  <si>
    <r>
      <t>70_5</t>
    </r>
    <r>
      <rPr>
        <sz val="11"/>
        <color rgb="FF000000"/>
        <rFont val="Calibri"/>
        <charset val="1"/>
      </rPr>
      <t> </t>
    </r>
  </si>
  <si>
    <r>
      <t>tsp_18512_1</t>
    </r>
    <r>
      <rPr>
        <sz val="11"/>
        <color rgb="FF000000"/>
        <rFont val="Calibri"/>
        <charset val="1"/>
      </rPr>
      <t> </t>
    </r>
  </si>
  <si>
    <r>
      <t> vrp_30_4_1 </t>
    </r>
    <r>
      <rPr>
        <sz val="12"/>
        <color rgb="FF500050"/>
        <rFont val="Arial"/>
        <charset val="1"/>
      </rPr>
      <t> </t>
    </r>
  </si>
  <si>
    <r>
      <t>70_7</t>
    </r>
    <r>
      <rPr>
        <sz val="11"/>
        <color rgb="FF000000"/>
        <rFont val="Calibri"/>
        <charset val="1"/>
      </rPr>
      <t> </t>
    </r>
  </si>
  <si>
    <r>
      <t>tsp_1889_1</t>
    </r>
    <r>
      <rPr>
        <sz val="11"/>
        <color rgb="FF000000"/>
        <rFont val="Calibri"/>
        <charset val="1"/>
      </rPr>
      <t> </t>
    </r>
  </si>
  <si>
    <r>
      <t> vrp_301_28_1 </t>
    </r>
    <r>
      <rPr>
        <sz val="12"/>
        <color rgb="FF500050"/>
        <rFont val="Arial"/>
        <charset val="1"/>
      </rPr>
      <t> </t>
    </r>
  </si>
  <si>
    <r>
      <t>70_9</t>
    </r>
    <r>
      <rPr>
        <sz val="11"/>
        <color rgb="FF000000"/>
        <rFont val="Calibri"/>
        <charset val="1"/>
      </rPr>
      <t> </t>
    </r>
  </si>
  <si>
    <r>
      <t>tsp_195_1</t>
    </r>
    <r>
      <rPr>
        <sz val="11"/>
        <color rgb="FF000000"/>
        <rFont val="Calibri"/>
        <charset val="1"/>
      </rPr>
      <t> </t>
    </r>
  </si>
  <si>
    <r>
      <t> vrp_31_9_1 </t>
    </r>
    <r>
      <rPr>
        <sz val="12"/>
        <color rgb="FF500050"/>
        <rFont val="Arial"/>
        <charset val="1"/>
      </rPr>
      <t> </t>
    </r>
  </si>
  <si>
    <r>
      <t>tsp_198_1</t>
    </r>
    <r>
      <rPr>
        <sz val="11"/>
        <color rgb="FF000000"/>
        <rFont val="Calibri"/>
        <charset val="1"/>
      </rPr>
      <t> </t>
    </r>
  </si>
  <si>
    <r>
      <t> vrp_321_30_1 </t>
    </r>
    <r>
      <rPr>
        <sz val="12"/>
        <color rgb="FF500050"/>
        <rFont val="Arial"/>
        <charset val="1"/>
      </rPr>
      <t> </t>
    </r>
  </si>
  <si>
    <r>
      <t>tsp_200_1</t>
    </r>
    <r>
      <rPr>
        <sz val="11"/>
        <color rgb="FF000000"/>
        <rFont val="Calibri"/>
        <charset val="1"/>
      </rPr>
      <t> </t>
    </r>
  </si>
  <si>
    <r>
      <t> vrp_324_16_1  </t>
    </r>
    <r>
      <rPr>
        <sz val="11"/>
        <color rgb="FF000000"/>
        <rFont val="Calibri"/>
        <charset val="1"/>
      </rPr>
      <t> </t>
    </r>
  </si>
  <si>
    <r>
      <t>tsp_200_2</t>
    </r>
    <r>
      <rPr>
        <sz val="11"/>
        <color rgb="FF000000"/>
        <rFont val="Calibri"/>
        <charset val="1"/>
      </rPr>
      <t> </t>
    </r>
  </si>
  <si>
    <r>
      <t> vrp_33_3_1  </t>
    </r>
    <r>
      <rPr>
        <sz val="11"/>
        <color rgb="FF000000"/>
        <rFont val="Calibri"/>
        <charset val="1"/>
      </rPr>
      <t> </t>
    </r>
  </si>
  <si>
    <r>
      <t>tsp_2103_1</t>
    </r>
    <r>
      <rPr>
        <sz val="11"/>
        <color rgb="FF000000"/>
        <rFont val="Calibri"/>
        <charset val="1"/>
      </rPr>
      <t> </t>
    </r>
  </si>
  <si>
    <r>
      <t> vrp_33_4_1  </t>
    </r>
    <r>
      <rPr>
        <sz val="11"/>
        <color rgb="FF000000"/>
        <rFont val="Calibri"/>
        <charset val="1"/>
      </rPr>
      <t> </t>
    </r>
  </si>
  <si>
    <r>
      <t>tsp_2152_1</t>
    </r>
    <r>
      <rPr>
        <sz val="11"/>
        <color rgb="FF000000"/>
        <rFont val="Calibri"/>
        <charset val="1"/>
      </rPr>
      <t> </t>
    </r>
  </si>
  <si>
    <r>
      <t> vrp_33_5_1  </t>
    </r>
    <r>
      <rPr>
        <sz val="11"/>
        <color rgb="FF000000"/>
        <rFont val="Calibri"/>
        <charset val="1"/>
      </rPr>
      <t> </t>
    </r>
  </si>
  <si>
    <r>
      <t>tsp_225_1</t>
    </r>
    <r>
      <rPr>
        <sz val="11"/>
        <color rgb="FF000000"/>
        <rFont val="Calibri"/>
        <charset val="1"/>
      </rPr>
      <t> </t>
    </r>
  </si>
  <si>
    <r>
      <t> vrp_36_11_1  </t>
    </r>
    <r>
      <rPr>
        <sz val="11"/>
        <color rgb="FF000000"/>
        <rFont val="Calibri"/>
        <charset val="1"/>
      </rPr>
      <t> </t>
    </r>
  </si>
  <si>
    <r>
      <t>tsp_226_1</t>
    </r>
    <r>
      <rPr>
        <sz val="11"/>
        <color rgb="FF000000"/>
        <rFont val="Calibri"/>
        <charset val="1"/>
      </rPr>
      <t> </t>
    </r>
  </si>
  <si>
    <r>
      <t> vrp_361_33_1  </t>
    </r>
    <r>
      <rPr>
        <sz val="11"/>
        <color rgb="FF000000"/>
        <rFont val="Calibri"/>
        <charset val="1"/>
      </rPr>
      <t> </t>
    </r>
  </si>
  <si>
    <r>
      <t>tsp_2319_1</t>
    </r>
    <r>
      <rPr>
        <sz val="11"/>
        <color rgb="FF000000"/>
        <rFont val="Calibri"/>
        <charset val="1"/>
      </rPr>
      <t> </t>
    </r>
  </si>
  <si>
    <r>
      <t> vrp_386_47_1  </t>
    </r>
    <r>
      <rPr>
        <sz val="11"/>
        <color rgb="FF000000"/>
        <rFont val="Calibri"/>
        <charset val="1"/>
      </rPr>
      <t> </t>
    </r>
  </si>
  <si>
    <r>
      <t>tsp_2392_1</t>
    </r>
    <r>
      <rPr>
        <sz val="11"/>
        <color rgb="FF000000"/>
        <rFont val="Calibri"/>
        <charset val="1"/>
      </rPr>
      <t> </t>
    </r>
  </si>
  <si>
    <r>
      <t> vrp_397_34_1  </t>
    </r>
    <r>
      <rPr>
        <sz val="11"/>
        <color rgb="FF000000"/>
        <rFont val="Calibri"/>
        <charset val="1"/>
      </rPr>
      <t> </t>
    </r>
  </si>
  <si>
    <r>
      <t>tsp_262_1</t>
    </r>
    <r>
      <rPr>
        <sz val="11"/>
        <color rgb="FF000000"/>
        <rFont val="Calibri"/>
        <charset val="1"/>
      </rPr>
      <t> </t>
    </r>
  </si>
  <si>
    <r>
      <t> vrp_5_4_1 </t>
    </r>
    <r>
      <rPr>
        <sz val="12"/>
        <color rgb="FF500050"/>
        <rFont val="Arial"/>
        <charset val="1"/>
      </rPr>
      <t> </t>
    </r>
  </si>
  <si>
    <r>
      <t>tsp_264_1</t>
    </r>
    <r>
      <rPr>
        <sz val="11"/>
        <color rgb="FF000000"/>
        <rFont val="Calibri"/>
        <charset val="1"/>
      </rPr>
      <t> </t>
    </r>
  </si>
  <si>
    <r>
      <t> vrp_51_5_1 </t>
    </r>
    <r>
      <rPr>
        <sz val="12"/>
        <color rgb="FF500050"/>
        <rFont val="Arial"/>
        <charset val="1"/>
      </rPr>
      <t> </t>
    </r>
  </si>
  <si>
    <r>
      <t>tsp_299_1</t>
    </r>
    <r>
      <rPr>
        <sz val="11"/>
        <color rgb="FF000000"/>
        <rFont val="Calibri"/>
        <charset val="1"/>
      </rPr>
      <t> </t>
    </r>
  </si>
  <si>
    <r>
      <t> vrp_72_4_1 </t>
    </r>
    <r>
      <rPr>
        <sz val="12"/>
        <color rgb="FF500050"/>
        <rFont val="Arial"/>
        <charset val="1"/>
      </rPr>
      <t> </t>
    </r>
  </si>
  <si>
    <r>
      <t>tsp_3038_1</t>
    </r>
    <r>
      <rPr>
        <sz val="11"/>
        <color rgb="FF000000"/>
        <rFont val="Calibri"/>
        <charset val="1"/>
      </rPr>
      <t> </t>
    </r>
  </si>
  <si>
    <r>
      <t> vrp_76_10_1 </t>
    </r>
    <r>
      <rPr>
        <sz val="12"/>
        <color rgb="FF500050"/>
        <rFont val="Arial"/>
        <charset val="1"/>
      </rPr>
      <t> </t>
    </r>
  </si>
  <si>
    <r>
      <t>tsp_318_1</t>
    </r>
    <r>
      <rPr>
        <sz val="11"/>
        <color rgb="FF000000"/>
        <rFont val="Calibri"/>
        <charset val="1"/>
      </rPr>
      <t> </t>
    </r>
  </si>
  <si>
    <r>
      <t> vrp_76_10_2 </t>
    </r>
    <r>
      <rPr>
        <sz val="12"/>
        <color rgb="FF500050"/>
        <rFont val="Arial"/>
        <charset val="1"/>
      </rPr>
      <t> </t>
    </r>
  </si>
  <si>
    <r>
      <t>tsp_318_2</t>
    </r>
    <r>
      <rPr>
        <sz val="11"/>
        <color rgb="FF000000"/>
        <rFont val="Calibri"/>
        <charset val="1"/>
      </rPr>
      <t> </t>
    </r>
  </si>
  <si>
    <r>
      <t> vrp_76_14_1 </t>
    </r>
    <r>
      <rPr>
        <sz val="12"/>
        <color rgb="FF500050"/>
        <rFont val="Arial"/>
        <charset val="1"/>
      </rPr>
      <t> </t>
    </r>
  </si>
  <si>
    <r>
      <t>tsp_33810_1</t>
    </r>
    <r>
      <rPr>
        <sz val="11"/>
        <color rgb="FF000000"/>
        <rFont val="Calibri"/>
        <charset val="1"/>
      </rPr>
      <t> </t>
    </r>
  </si>
  <si>
    <r>
      <t> vrp_76_14_2 </t>
    </r>
    <r>
      <rPr>
        <sz val="12"/>
        <color rgb="FF500050"/>
        <rFont val="Arial"/>
        <charset val="1"/>
      </rPr>
      <t> </t>
    </r>
  </si>
  <si>
    <r>
      <t>tsp_3795_1</t>
    </r>
    <r>
      <rPr>
        <sz val="11"/>
        <color rgb="FF000000"/>
        <rFont val="Calibri"/>
        <charset val="1"/>
      </rPr>
      <t> </t>
    </r>
  </si>
  <si>
    <r>
      <t> vrp_76_15_1 </t>
    </r>
    <r>
      <rPr>
        <sz val="12"/>
        <color rgb="FF500050"/>
        <rFont val="Arial"/>
        <charset val="1"/>
      </rPr>
      <t> </t>
    </r>
  </si>
  <si>
    <r>
      <t>tsp_400_1</t>
    </r>
    <r>
      <rPr>
        <sz val="11"/>
        <color rgb="FF000000"/>
        <rFont val="Calibri"/>
        <charset val="1"/>
      </rPr>
      <t> </t>
    </r>
  </si>
  <si>
    <r>
      <t> vrp_76_7_1 </t>
    </r>
    <r>
      <rPr>
        <sz val="12"/>
        <color rgb="FF500050"/>
        <rFont val="Arial"/>
        <charset val="1"/>
      </rPr>
      <t> </t>
    </r>
  </si>
  <si>
    <r>
      <t>tsp_417_1</t>
    </r>
    <r>
      <rPr>
        <sz val="11"/>
        <color rgb="FF000000"/>
        <rFont val="Calibri"/>
        <charset val="1"/>
      </rPr>
      <t> </t>
    </r>
  </si>
  <si>
    <r>
      <t> vrp_76_7_2 </t>
    </r>
    <r>
      <rPr>
        <sz val="12"/>
        <color rgb="FF500050"/>
        <rFont val="Arial"/>
        <charset val="1"/>
      </rPr>
      <t> </t>
    </r>
  </si>
  <si>
    <r>
      <t>tsp_439_1</t>
    </r>
    <r>
      <rPr>
        <sz val="11"/>
        <color rgb="FF000000"/>
        <rFont val="Calibri"/>
        <charset val="1"/>
      </rPr>
      <t> </t>
    </r>
  </si>
  <si>
    <r>
      <t> vrp_76_8_1 </t>
    </r>
    <r>
      <rPr>
        <sz val="12"/>
        <color rgb="FF500050"/>
        <rFont val="Arial"/>
        <charset val="1"/>
      </rPr>
      <t> </t>
    </r>
  </si>
  <si>
    <r>
      <t>tsp_442_1</t>
    </r>
    <r>
      <rPr>
        <sz val="11"/>
        <color rgb="FF000000"/>
        <rFont val="Calibri"/>
        <charset val="1"/>
      </rPr>
      <t> </t>
    </r>
  </si>
  <si>
    <r>
      <t> vrp_76_8_2 </t>
    </r>
    <r>
      <rPr>
        <sz val="12"/>
        <color rgb="FF500050"/>
        <rFont val="Arial"/>
        <charset val="1"/>
      </rPr>
      <t> </t>
    </r>
  </si>
  <si>
    <r>
      <t>tsp_4461_1</t>
    </r>
    <r>
      <rPr>
        <sz val="11"/>
        <color rgb="FF000000"/>
        <rFont val="Calibri"/>
        <charset val="1"/>
      </rPr>
      <t> </t>
    </r>
  </si>
  <si>
    <r>
      <t> vrp_76_9_1 </t>
    </r>
    <r>
      <rPr>
        <sz val="12"/>
        <color rgb="FF500050"/>
        <rFont val="Arial"/>
        <charset val="1"/>
      </rPr>
      <t> </t>
    </r>
  </si>
  <si>
    <r>
      <t>tsp_493_1</t>
    </r>
    <r>
      <rPr>
        <sz val="11"/>
        <color rgb="FF000000"/>
        <rFont val="Calibri"/>
        <charset val="1"/>
      </rPr>
      <t> </t>
    </r>
  </si>
  <si>
    <r>
      <t> vrp_76_9_2 </t>
    </r>
    <r>
      <rPr>
        <sz val="12"/>
        <color rgb="FF500050"/>
        <rFont val="Arial"/>
        <charset val="1"/>
      </rPr>
      <t> </t>
    </r>
  </si>
  <si>
    <r>
      <t>tsp_5_1</t>
    </r>
    <r>
      <rPr>
        <sz val="11"/>
        <color rgb="FF000000"/>
        <rFont val="Calibri"/>
        <charset val="1"/>
      </rPr>
      <t> </t>
    </r>
  </si>
  <si>
    <r>
      <t> vrp_76_9_3 </t>
    </r>
    <r>
      <rPr>
        <sz val="12"/>
        <color rgb="FF500050"/>
        <rFont val="Arial"/>
        <charset val="1"/>
      </rPr>
      <t> </t>
    </r>
  </si>
  <si>
    <r>
      <t>tsp_51_1</t>
    </r>
    <r>
      <rPr>
        <sz val="11"/>
        <color rgb="FF000000"/>
        <rFont val="Calibri"/>
        <charset val="1"/>
      </rPr>
      <t> </t>
    </r>
  </si>
  <si>
    <r>
      <t>vrp_400_18</t>
    </r>
    <r>
      <rPr>
        <sz val="11"/>
        <color rgb="FF000000"/>
        <rFont val="Calibri"/>
        <charset val="1"/>
      </rPr>
      <t> </t>
    </r>
  </si>
  <si>
    <r>
      <t>tsp_574_1</t>
    </r>
    <r>
      <rPr>
        <sz val="11"/>
        <color rgb="FF000000"/>
        <rFont val="Calibri"/>
        <charset val="1"/>
      </rPr>
      <t> </t>
    </r>
  </si>
  <si>
    <r>
      <t> vrp_41_14_1 </t>
    </r>
    <r>
      <rPr>
        <sz val="12"/>
        <color rgb="FF222222"/>
        <rFont val="Arial"/>
        <charset val="1"/>
      </rPr>
      <t> </t>
    </r>
  </si>
  <si>
    <r>
      <t>tsp_575_1</t>
    </r>
    <r>
      <rPr>
        <sz val="11"/>
        <color rgb="FF000000"/>
        <rFont val="Calibri"/>
        <charset val="1"/>
      </rPr>
      <t> </t>
    </r>
  </si>
  <si>
    <r>
      <t> vrp_421_41_1 </t>
    </r>
    <r>
      <rPr>
        <sz val="12"/>
        <color rgb="FF222222"/>
        <rFont val="Arial"/>
        <charset val="1"/>
      </rPr>
      <t> </t>
    </r>
  </si>
  <si>
    <r>
      <t>tsp_5915_1</t>
    </r>
    <r>
      <rPr>
        <sz val="11"/>
        <color rgb="FF000000"/>
        <rFont val="Calibri"/>
        <charset val="1"/>
      </rPr>
      <t> </t>
    </r>
  </si>
  <si>
    <r>
      <t> vrp_45_4_1 </t>
    </r>
    <r>
      <rPr>
        <sz val="12"/>
        <color rgb="FF222222"/>
        <rFont val="Arial"/>
        <charset val="1"/>
      </rPr>
      <t> </t>
    </r>
  </si>
  <si>
    <r>
      <t>tsp_5934_1</t>
    </r>
    <r>
      <rPr>
        <sz val="11"/>
        <color rgb="FF000000"/>
        <rFont val="Calibri"/>
        <charset val="1"/>
      </rPr>
      <t> </t>
    </r>
  </si>
  <si>
    <r>
      <t> vrp_481_38_1 </t>
    </r>
    <r>
      <rPr>
        <sz val="12"/>
        <color rgb="FF222222"/>
        <rFont val="Arial"/>
        <charset val="1"/>
      </rPr>
      <t> </t>
    </r>
  </si>
  <si>
    <r>
      <t>tsp_654_1</t>
    </r>
    <r>
      <rPr>
        <sz val="11"/>
        <color rgb="FF000000"/>
        <rFont val="Calibri"/>
        <charset val="1"/>
      </rPr>
      <t> </t>
    </r>
  </si>
  <si>
    <r>
      <t> vrp_484_19_1 </t>
    </r>
    <r>
      <rPr>
        <sz val="12"/>
        <color rgb="FF222222"/>
        <rFont val="Arial"/>
        <charset val="1"/>
      </rPr>
      <t> </t>
    </r>
  </si>
  <si>
    <r>
      <t>tsp_657_1</t>
    </r>
    <r>
      <rPr>
        <sz val="11"/>
        <color rgb="FF000000"/>
        <rFont val="Calibri"/>
        <charset val="1"/>
      </rPr>
      <t> </t>
    </r>
  </si>
  <si>
    <r>
      <t> vrp_48_4_1 </t>
    </r>
    <r>
      <rPr>
        <sz val="12"/>
        <color rgb="FF222222"/>
        <rFont val="Arial"/>
        <charset val="1"/>
      </rPr>
      <t> </t>
    </r>
  </si>
  <si>
    <r>
      <t>tsp_70_1</t>
    </r>
    <r>
      <rPr>
        <sz val="11"/>
        <color rgb="FF000000"/>
        <rFont val="Calibri"/>
        <charset val="1"/>
      </rPr>
      <t> </t>
    </r>
  </si>
  <si>
    <r>
      <t>tsp_724_1</t>
    </r>
    <r>
      <rPr>
        <sz val="11"/>
        <color rgb="FF000000"/>
        <rFont val="Calibri"/>
        <charset val="1"/>
      </rPr>
      <t> </t>
    </r>
  </si>
  <si>
    <r>
      <t>tsp_7397_1</t>
    </r>
    <r>
      <rPr>
        <sz val="11"/>
        <color rgb="FF000000"/>
        <rFont val="Calibri"/>
        <charset val="1"/>
      </rPr>
      <t> </t>
    </r>
  </si>
  <si>
    <r>
      <t>tsp_76_1</t>
    </r>
    <r>
      <rPr>
        <sz val="11"/>
        <color rgb="FF000000"/>
        <rFont val="Calibri"/>
        <charset val="1"/>
      </rPr>
      <t> </t>
    </r>
  </si>
  <si>
    <r>
      <t>tsp_76_2</t>
    </r>
    <r>
      <rPr>
        <sz val="11"/>
        <color rgb="FF000000"/>
        <rFont val="Calibri"/>
        <charset val="1"/>
      </rPr>
      <t> </t>
    </r>
  </si>
  <si>
    <r>
      <t>tsp_783_1</t>
    </r>
    <r>
      <rPr>
        <sz val="11"/>
        <color rgb="FF000000"/>
        <rFont val="Calibri"/>
        <charset val="1"/>
      </rPr>
      <t> </t>
    </r>
  </si>
  <si>
    <r>
      <t>tsp_99_1</t>
    </r>
    <r>
      <rPr>
        <sz val="11"/>
        <color rgb="FF000000"/>
        <rFont val="Calibri"/>
        <charset val="1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</si>
</sst>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name val="Calibri"/>
      <charset val="1"/>
    </font>
    <font>
      <sz val="12"/>
      <color rgb="FF500050"/>
      <name val="Arial"/>
      <charset val="1"/>
    </font>
    <font>
      <sz val="12"/>
      <color rgb="FF222222"/>
      <name val="Arial"/>
      <charset val="1"/>
    </font>
    <font>
      <sz val="12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0" xfId="0" applyFont="1"/>
    <xf numFmtId="2" fontId="1" fillId="0" borderId="1" xfId="0" applyNumberFormat="1" applyFont="1" applyBorder="1"/>
    <xf numFmtId="2" fontId="0" fillId="0" borderId="0" xfId="0" applyNumberFormat="1"/>
    <xf numFmtId="2" fontId="0" fillId="0" borderId="0" xfId="0" applyNumberFormat="1" applyFill="1"/>
    <xf numFmtId="0" fontId="0" fillId="0" borderId="0" xfId="0" applyFill="1"/>
    <xf numFmtId="0" fontId="1" fillId="0" borderId="1" xfId="0" applyFont="1" applyFill="1" applyBorder="1"/>
    <xf numFmtId="2" fontId="1" fillId="0" borderId="1" xfId="0" applyNumberFormat="1" applyFont="1" applyFill="1" applyBorder="1"/>
    <xf numFmtId="164" fontId="1" fillId="0" borderId="1" xfId="0" applyNumberFormat="1" applyFont="1" applyFill="1" applyBorder="1"/>
    <xf numFmtId="164" fontId="0" fillId="0" borderId="0" xfId="0" applyNumberFormat="1" applyFill="1"/>
    <xf numFmtId="0" fontId="3" fillId="0" borderId="1" xfId="0" applyFont="1" applyFill="1" applyBorder="1"/>
    <xf numFmtId="2" fontId="5" fillId="0" borderId="1" xfId="0" applyNumberFormat="1" applyFont="1" applyFill="1" applyBorder="1"/>
    <xf numFmtId="2" fontId="2" fillId="0" borderId="1" xfId="0" applyNumberFormat="1" applyFont="1" applyFill="1" applyBorder="1"/>
    <xf numFmtId="0" fontId="4" fillId="0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5"/>
  <sheetViews>
    <sheetView tabSelected="1" topLeftCell="A47" workbookViewId="0">
      <selection activeCell="D1" sqref="D1:S75"/>
    </sheetView>
  </sheetViews>
  <sheetFormatPr defaultRowHeight="15"/>
  <cols>
    <col min="7" max="8" width="11.42578125" bestFit="1" customWidth="1"/>
    <col min="11" max="11" width="12.140625" customWidth="1"/>
    <col min="12" max="12" width="14.5703125" customWidth="1"/>
    <col min="13" max="13" width="14" customWidth="1"/>
    <col min="14" max="14" width="10" bestFit="1" customWidth="1"/>
    <col min="16" max="16" width="17.42578125" customWidth="1"/>
    <col min="17" max="17" width="17" customWidth="1"/>
    <col min="18" max="18" width="11" customWidth="1"/>
    <col min="19" max="19" width="12" customWidth="1"/>
  </cols>
  <sheetData>
    <row r="1" spans="1:19" ht="15.75">
      <c r="A1" s="1" t="s">
        <v>0</v>
      </c>
      <c r="B1" s="3">
        <v>29</v>
      </c>
      <c r="C1" s="4">
        <v>26</v>
      </c>
      <c r="D1" s="5">
        <f>(C1-B1)/MIN(B1,C1)</f>
        <v>-0.11538461538461539</v>
      </c>
      <c r="E1" s="6"/>
      <c r="F1" s="7" t="s">
        <v>1</v>
      </c>
      <c r="G1" s="8">
        <v>19</v>
      </c>
      <c r="H1" s="5">
        <v>19</v>
      </c>
      <c r="I1" s="5">
        <f>(G1-H1)/G1</f>
        <v>0</v>
      </c>
      <c r="J1" s="6"/>
      <c r="K1" s="7" t="s">
        <v>2</v>
      </c>
      <c r="L1" s="9">
        <v>24373.395</v>
      </c>
      <c r="M1" s="10">
        <v>21827.296999999999</v>
      </c>
      <c r="N1" s="5">
        <f>(M1-L1)/MIN(L1,M1)</f>
        <v>-0.11664742546912711</v>
      </c>
      <c r="O1" s="6"/>
      <c r="P1" s="11" t="s">
        <v>3</v>
      </c>
      <c r="Q1" s="12">
        <v>889.82</v>
      </c>
      <c r="R1" s="6">
        <v>815.85299999999995</v>
      </c>
      <c r="S1" s="5">
        <f>(R1-Q1)/MIN(Q1,R1)</f>
        <v>-9.066216585585897E-2</v>
      </c>
    </row>
    <row r="2" spans="1:19" ht="15.75">
      <c r="A2" s="1" t="s">
        <v>4</v>
      </c>
      <c r="B2" s="3">
        <v>71</v>
      </c>
      <c r="C2" s="4">
        <v>68</v>
      </c>
      <c r="D2" s="5">
        <f t="shared" ref="D2:D36" si="0">(C2-B2)/MIN(B2,C2)</f>
        <v>-4.4117647058823532E-2</v>
      </c>
      <c r="E2" s="6"/>
      <c r="F2" s="7" t="s">
        <v>5</v>
      </c>
      <c r="G2" s="8">
        <v>11080</v>
      </c>
      <c r="H2" s="5">
        <v>12066</v>
      </c>
      <c r="I2" s="5">
        <f>(G2-H2)/H2</f>
        <v>-8.1717221945963869E-2</v>
      </c>
      <c r="J2" s="6"/>
      <c r="K2" s="7" t="s">
        <v>6</v>
      </c>
      <c r="L2" s="9">
        <v>24677.905999999999</v>
      </c>
      <c r="M2" s="10">
        <v>24421.493999999999</v>
      </c>
      <c r="N2" s="5">
        <f t="shared" ref="N2:N65" si="1">(M2-L2)/MIN(L2,M2)</f>
        <v>-1.0499439551077435E-2</v>
      </c>
      <c r="O2" s="6"/>
      <c r="P2" s="11" t="s">
        <v>7</v>
      </c>
      <c r="Q2" s="12">
        <v>2229.4899999999998</v>
      </c>
      <c r="R2" s="6">
        <v>1888.8710000000001</v>
      </c>
      <c r="S2" s="5">
        <f t="shared" ref="S2:S65" si="2">(R2-Q2)/MIN(Q2,R2)</f>
        <v>-0.1803294137079767</v>
      </c>
    </row>
    <row r="3" spans="1:19" ht="15.75">
      <c r="A3" s="1" t="s">
        <v>8</v>
      </c>
      <c r="B3" s="3">
        <v>121</v>
      </c>
      <c r="C3" s="4">
        <v>116</v>
      </c>
      <c r="D3" s="5">
        <f t="shared" si="0"/>
        <v>-4.3103448275862072E-2</v>
      </c>
      <c r="E3" s="6"/>
      <c r="F3" s="7" t="s">
        <v>9</v>
      </c>
      <c r="G3" s="8">
        <v>993511</v>
      </c>
      <c r="H3" s="5">
        <v>1094968</v>
      </c>
      <c r="I3" s="5">
        <f t="shared" ref="I3:I18" si="3">(G3-H3)/H3</f>
        <v>-9.2657502319702489E-2</v>
      </c>
      <c r="J3" s="6"/>
      <c r="K3" s="7" t="s">
        <v>10</v>
      </c>
      <c r="L3" s="9">
        <v>27700.06</v>
      </c>
      <c r="M3" s="10">
        <v>22551.471000000001</v>
      </c>
      <c r="N3" s="5">
        <f t="shared" si="1"/>
        <v>-0.22830390975382492</v>
      </c>
      <c r="O3" s="6"/>
      <c r="P3" s="11" t="s">
        <v>11</v>
      </c>
      <c r="Q3" s="12">
        <v>2157.38</v>
      </c>
      <c r="R3" s="6">
        <v>1821.672</v>
      </c>
      <c r="S3" s="5">
        <f t="shared" si="2"/>
        <v>-0.18428564527532951</v>
      </c>
    </row>
    <row r="4" spans="1:19" ht="15.75">
      <c r="A4" s="1" t="s">
        <v>12</v>
      </c>
      <c r="B4" s="3">
        <v>185</v>
      </c>
      <c r="C4" s="4">
        <v>181</v>
      </c>
      <c r="D4" s="5">
        <f t="shared" si="0"/>
        <v>-2.2099447513812154E-2</v>
      </c>
      <c r="E4" s="6"/>
      <c r="F4" s="7" t="s">
        <v>13</v>
      </c>
      <c r="G4" s="8">
        <v>99124</v>
      </c>
      <c r="H4" s="5">
        <v>108359</v>
      </c>
      <c r="I4" s="5">
        <f t="shared" si="3"/>
        <v>-8.5225961849038842E-2</v>
      </c>
      <c r="J4" s="6"/>
      <c r="K4" s="7" t="s">
        <v>14</v>
      </c>
      <c r="L4" s="9">
        <v>24447.085999999999</v>
      </c>
      <c r="M4" s="10">
        <v>23280.29</v>
      </c>
      <c r="N4" s="5">
        <f t="shared" si="1"/>
        <v>-5.0119478752197605E-2</v>
      </c>
      <c r="O4" s="6"/>
      <c r="P4" s="11" t="s">
        <v>15</v>
      </c>
      <c r="Q4" s="12">
        <v>1471.37</v>
      </c>
      <c r="R4" s="6">
        <v>1868.068</v>
      </c>
      <c r="S4" s="5">
        <f t="shared" si="2"/>
        <v>0.26961131462514537</v>
      </c>
    </row>
    <row r="5" spans="1:19" ht="15.75">
      <c r="A5" s="1" t="s">
        <v>16</v>
      </c>
      <c r="B5" s="3">
        <v>306</v>
      </c>
      <c r="C5" s="4">
        <v>303</v>
      </c>
      <c r="D5" s="5">
        <f t="shared" si="0"/>
        <v>-9.9009900990099011E-3</v>
      </c>
      <c r="E5" s="6"/>
      <c r="F5" s="7" t="s">
        <v>17</v>
      </c>
      <c r="G5" s="8">
        <v>93045</v>
      </c>
      <c r="H5" s="5">
        <v>99837</v>
      </c>
      <c r="I5" s="5">
        <f t="shared" si="3"/>
        <v>-6.8030890351272577E-2</v>
      </c>
      <c r="J5" s="6"/>
      <c r="K5" s="7" t="s">
        <v>18</v>
      </c>
      <c r="L5" s="9">
        <v>25773.276999999998</v>
      </c>
      <c r="M5" s="10">
        <v>23003.214</v>
      </c>
      <c r="N5" s="5">
        <f t="shared" si="1"/>
        <v>-0.12042069425602867</v>
      </c>
      <c r="O5" s="6"/>
      <c r="P5" s="11" t="s">
        <v>19</v>
      </c>
      <c r="Q5" s="12">
        <v>1740.39</v>
      </c>
      <c r="R5" s="6">
        <v>1572.4949999999999</v>
      </c>
      <c r="S5" s="5">
        <f t="shared" si="2"/>
        <v>-0.10676981484837804</v>
      </c>
    </row>
    <row r="6" spans="1:19" ht="15.75">
      <c r="A6" s="1" t="s">
        <v>20</v>
      </c>
      <c r="B6" s="3">
        <v>6</v>
      </c>
      <c r="C6" s="4">
        <v>6</v>
      </c>
      <c r="D6" s="5">
        <f t="shared" si="0"/>
        <v>0</v>
      </c>
      <c r="E6" s="6"/>
      <c r="F6" s="7" t="s">
        <v>21</v>
      </c>
      <c r="G6" s="8">
        <v>1272176</v>
      </c>
      <c r="H6" s="5">
        <v>1333671</v>
      </c>
      <c r="I6" s="5">
        <f t="shared" si="3"/>
        <v>-4.6109572750700885E-2</v>
      </c>
      <c r="J6" s="6"/>
      <c r="K6" s="7" t="s">
        <v>22</v>
      </c>
      <c r="L6" s="9">
        <v>8928.4599999999991</v>
      </c>
      <c r="M6" s="10">
        <v>8523.8040000000001</v>
      </c>
      <c r="N6" s="5">
        <f t="shared" si="1"/>
        <v>-4.7473639703587631E-2</v>
      </c>
      <c r="O6" s="6"/>
      <c r="P6" s="11" t="s">
        <v>23</v>
      </c>
      <c r="Q6" s="12">
        <v>1141.1300000000001</v>
      </c>
      <c r="R6" s="6">
        <v>1027.298</v>
      </c>
      <c r="S6" s="5">
        <f t="shared" si="2"/>
        <v>-0.11080718545154386</v>
      </c>
    </row>
    <row r="7" spans="1:19" ht="15.75">
      <c r="A7" s="1" t="s">
        <v>24</v>
      </c>
      <c r="B7" s="3">
        <v>13</v>
      </c>
      <c r="C7" s="4">
        <v>12</v>
      </c>
      <c r="D7" s="5">
        <f t="shared" si="0"/>
        <v>-8.3333333333333329E-2</v>
      </c>
      <c r="E7" s="6"/>
      <c r="F7" s="7" t="s">
        <v>25</v>
      </c>
      <c r="G7" s="8">
        <v>9816</v>
      </c>
      <c r="H7" s="5">
        <v>10547</v>
      </c>
      <c r="I7" s="5">
        <f t="shared" si="3"/>
        <v>-6.930880819190291E-2</v>
      </c>
      <c r="J7" s="6"/>
      <c r="K7" s="7" t="s">
        <v>26</v>
      </c>
      <c r="L7" s="9">
        <v>22167385.870000001</v>
      </c>
      <c r="M7" s="10">
        <v>20362855.993000001</v>
      </c>
      <c r="N7" s="5">
        <f t="shared" si="1"/>
        <v>-8.8618702485561515E-2</v>
      </c>
      <c r="O7" s="6"/>
      <c r="P7" s="11" t="s">
        <v>27</v>
      </c>
      <c r="Q7" s="12">
        <v>1141.1300000000001</v>
      </c>
      <c r="R7" s="6">
        <v>1027.298</v>
      </c>
      <c r="S7" s="5">
        <f t="shared" si="2"/>
        <v>-0.11080718545154386</v>
      </c>
    </row>
    <row r="8" spans="1:19" ht="15.75">
      <c r="A8" s="1" t="s">
        <v>28</v>
      </c>
      <c r="B8" s="3">
        <v>20</v>
      </c>
      <c r="C8" s="4">
        <v>18</v>
      </c>
      <c r="D8" s="5">
        <f t="shared" si="0"/>
        <v>-0.1111111111111111</v>
      </c>
      <c r="E8" s="6"/>
      <c r="F8" s="7" t="s">
        <v>29</v>
      </c>
      <c r="G8" s="8">
        <v>99090</v>
      </c>
      <c r="H8" s="5">
        <v>100236</v>
      </c>
      <c r="I8" s="5">
        <f t="shared" si="3"/>
        <v>-1.1433018077337483E-2</v>
      </c>
      <c r="J8" s="6"/>
      <c r="K8" s="7" t="s">
        <v>30</v>
      </c>
      <c r="L8" s="9">
        <v>689.95399999999995</v>
      </c>
      <c r="M8" s="10">
        <v>670.81399999999996</v>
      </c>
      <c r="N8" s="5">
        <f t="shared" si="1"/>
        <v>-2.8532499321719564E-2</v>
      </c>
      <c r="O8" s="6"/>
      <c r="P8" s="11" t="s">
        <v>31</v>
      </c>
      <c r="Q8" s="12">
        <v>859.86</v>
      </c>
      <c r="R8" s="6">
        <v>839.65700000000004</v>
      </c>
      <c r="S8" s="5">
        <f t="shared" si="2"/>
        <v>-2.4061015390808359E-2</v>
      </c>
    </row>
    <row r="9" spans="1:19" ht="15.75">
      <c r="A9" s="1" t="s">
        <v>32</v>
      </c>
      <c r="B9" s="3">
        <v>26</v>
      </c>
      <c r="C9" s="4">
        <v>26</v>
      </c>
      <c r="D9" s="5">
        <f t="shared" si="0"/>
        <v>0</v>
      </c>
      <c r="E9" s="6"/>
      <c r="F9" s="7" t="s">
        <v>33</v>
      </c>
      <c r="G9" s="8">
        <v>1067697</v>
      </c>
      <c r="H9" s="5">
        <v>1103484</v>
      </c>
      <c r="I9" s="5">
        <f t="shared" si="3"/>
        <v>-3.243091879900388E-2</v>
      </c>
      <c r="J9" s="6"/>
      <c r="K9" s="7" t="s">
        <v>34</v>
      </c>
      <c r="L9" s="9">
        <v>15873.432000000001</v>
      </c>
      <c r="M9" s="10">
        <v>15568.745999999999</v>
      </c>
      <c r="N9" s="5">
        <f t="shared" si="1"/>
        <v>-1.9570362314344489E-2</v>
      </c>
      <c r="O9" s="6"/>
      <c r="P9" s="11" t="s">
        <v>35</v>
      </c>
      <c r="Q9" s="12">
        <v>1201.3499999999999</v>
      </c>
      <c r="R9" s="6">
        <v>1068.8499999999999</v>
      </c>
      <c r="S9" s="5">
        <f t="shared" si="2"/>
        <v>-0.12396500912195352</v>
      </c>
    </row>
    <row r="10" spans="1:19" ht="15.75">
      <c r="A10" s="1" t="s">
        <v>36</v>
      </c>
      <c r="B10" s="3">
        <v>44</v>
      </c>
      <c r="C10" s="4">
        <v>42</v>
      </c>
      <c r="D10" s="5">
        <f t="shared" si="0"/>
        <v>-4.7619047619047616E-2</v>
      </c>
      <c r="E10" s="6"/>
      <c r="F10" s="7" t="s">
        <v>37</v>
      </c>
      <c r="G10" s="8">
        <v>1638698</v>
      </c>
      <c r="H10" s="5">
        <v>1688432</v>
      </c>
      <c r="I10" s="5">
        <f t="shared" si="3"/>
        <v>-2.9455731708472713E-2</v>
      </c>
      <c r="J10" s="6"/>
      <c r="K10" s="7" t="s">
        <v>38</v>
      </c>
      <c r="L10" s="9">
        <v>248137.372</v>
      </c>
      <c r="M10" s="10">
        <v>243771.28400000001</v>
      </c>
      <c r="N10" s="5">
        <f t="shared" si="1"/>
        <v>-1.7910591962915487E-2</v>
      </c>
      <c r="O10" s="6"/>
      <c r="P10" s="11" t="s">
        <v>39</v>
      </c>
      <c r="Q10" s="12">
        <v>1260.45</v>
      </c>
      <c r="R10" s="6">
        <v>1156.646</v>
      </c>
      <c r="S10" s="5">
        <f t="shared" si="2"/>
        <v>-8.9745695744419721E-2</v>
      </c>
    </row>
    <row r="11" spans="1:19" ht="15.75">
      <c r="A11" s="1" t="s">
        <v>40</v>
      </c>
      <c r="B11" s="3">
        <v>3</v>
      </c>
      <c r="C11" s="4">
        <v>3</v>
      </c>
      <c r="D11" s="5">
        <f t="shared" si="0"/>
        <v>0</v>
      </c>
      <c r="E11" s="6"/>
      <c r="F11" s="7" t="s">
        <v>41</v>
      </c>
      <c r="G11" s="8">
        <v>99045</v>
      </c>
      <c r="H11" s="5">
        <v>99764</v>
      </c>
      <c r="I11" s="5">
        <f t="shared" si="3"/>
        <v>-7.2070085401547655E-3</v>
      </c>
      <c r="J11" s="6"/>
      <c r="K11" s="7" t="s">
        <v>42</v>
      </c>
      <c r="L11" s="9">
        <v>47222.923000000003</v>
      </c>
      <c r="M11" s="10">
        <v>50547.279000000002</v>
      </c>
      <c r="N11" s="5">
        <f t="shared" si="1"/>
        <v>7.0397082366121203E-2</v>
      </c>
      <c r="O11" s="6"/>
      <c r="P11" s="11" t="s">
        <v>43</v>
      </c>
      <c r="Q11" s="12">
        <v>1091.19</v>
      </c>
      <c r="R11" s="6">
        <v>1131.6310000000001</v>
      </c>
      <c r="S11" s="5">
        <f t="shared" si="2"/>
        <v>3.7061373363025715E-2</v>
      </c>
    </row>
    <row r="12" spans="1:19" ht="15.75">
      <c r="A12" s="1" t="s">
        <v>44</v>
      </c>
      <c r="B12" s="3">
        <v>5</v>
      </c>
      <c r="C12" s="4">
        <v>5</v>
      </c>
      <c r="D12" s="5">
        <f t="shared" si="0"/>
        <v>0</v>
      </c>
      <c r="E12" s="6"/>
      <c r="F12" s="7" t="s">
        <v>45</v>
      </c>
      <c r="G12" s="13">
        <v>3879439</v>
      </c>
      <c r="H12" s="5">
        <v>3967032</v>
      </c>
      <c r="I12" s="5">
        <f t="shared" si="3"/>
        <v>-2.2080235299337135E-2</v>
      </c>
      <c r="J12" s="6"/>
      <c r="K12" s="7" t="s">
        <v>46</v>
      </c>
      <c r="L12" s="9">
        <v>265153.23499999999</v>
      </c>
      <c r="M12" s="10">
        <v>260793.465</v>
      </c>
      <c r="N12" s="5">
        <f t="shared" si="1"/>
        <v>-1.6717328403915297E-2</v>
      </c>
      <c r="O12" s="6"/>
      <c r="P12" s="11" t="s">
        <v>47</v>
      </c>
      <c r="Q12" s="12">
        <v>1087.8699999999999</v>
      </c>
      <c r="R12" s="6">
        <v>1046.6590000000001</v>
      </c>
      <c r="S12" s="5">
        <f t="shared" si="2"/>
        <v>-3.937385528620093E-2</v>
      </c>
    </row>
    <row r="13" spans="1:19" ht="15.75">
      <c r="A13" s="1" t="s">
        <v>48</v>
      </c>
      <c r="B13" s="3">
        <v>6</v>
      </c>
      <c r="C13" s="4">
        <v>5</v>
      </c>
      <c r="D13" s="5">
        <f t="shared" si="0"/>
        <v>-0.2</v>
      </c>
      <c r="E13" s="6"/>
      <c r="F13" s="7" t="s">
        <v>49</v>
      </c>
      <c r="G13" s="8">
        <v>99090</v>
      </c>
      <c r="H13" s="5">
        <v>99924</v>
      </c>
      <c r="I13" s="5">
        <f t="shared" si="3"/>
        <v>-8.3463432208478443E-3</v>
      </c>
      <c r="J13" s="6"/>
      <c r="K13" s="7" t="s">
        <v>50</v>
      </c>
      <c r="L13" s="9">
        <v>63356.99</v>
      </c>
      <c r="M13" s="10">
        <v>60881.074000000001</v>
      </c>
      <c r="N13" s="5">
        <f t="shared" si="1"/>
        <v>-4.0668073628267423E-2</v>
      </c>
      <c r="O13" s="6"/>
      <c r="P13" s="11" t="s">
        <v>51</v>
      </c>
      <c r="Q13" s="12">
        <v>2871.58</v>
      </c>
      <c r="R13" s="6">
        <v>2733.3919999999998</v>
      </c>
      <c r="S13" s="5">
        <f t="shared" si="2"/>
        <v>-5.0555500272189323E-2</v>
      </c>
    </row>
    <row r="14" spans="1:19" ht="15.75">
      <c r="A14" s="1" t="s">
        <v>52</v>
      </c>
      <c r="B14" s="3">
        <v>8</v>
      </c>
      <c r="C14" s="4">
        <v>8</v>
      </c>
      <c r="D14" s="5">
        <f t="shared" si="0"/>
        <v>0</v>
      </c>
      <c r="E14" s="6"/>
      <c r="F14" s="7" t="s">
        <v>53</v>
      </c>
      <c r="G14" s="8">
        <v>20939</v>
      </c>
      <c r="H14" s="5">
        <v>23974</v>
      </c>
      <c r="I14" s="5">
        <f t="shared" si="3"/>
        <v>-0.12659547843497121</v>
      </c>
      <c r="J14" s="6"/>
      <c r="K14" s="7" t="s">
        <v>54</v>
      </c>
      <c r="L14" s="9">
        <v>1071119.0919999999</v>
      </c>
      <c r="M14" s="10">
        <v>1016393.385</v>
      </c>
      <c r="N14" s="5">
        <f t="shared" si="1"/>
        <v>-5.3843037359004392E-2</v>
      </c>
      <c r="O14" s="6"/>
      <c r="P14" s="11" t="s">
        <v>55</v>
      </c>
      <c r="Q14" s="12">
        <v>2624.26</v>
      </c>
      <c r="R14" s="6">
        <v>2715.6770000000001</v>
      </c>
      <c r="S14" s="5">
        <f t="shared" si="2"/>
        <v>3.4835344058896565E-2</v>
      </c>
    </row>
    <row r="15" spans="1:19" ht="15.75">
      <c r="A15" s="1" t="s">
        <v>56</v>
      </c>
      <c r="B15" s="3">
        <v>11</v>
      </c>
      <c r="C15" s="4">
        <v>11</v>
      </c>
      <c r="D15" s="5">
        <f t="shared" si="0"/>
        <v>0</v>
      </c>
      <c r="E15" s="6"/>
      <c r="F15" s="7" t="s">
        <v>57</v>
      </c>
      <c r="G15" s="8">
        <v>48984</v>
      </c>
      <c r="H15" s="5">
        <v>54408</v>
      </c>
      <c r="I15" s="5">
        <f t="shared" si="3"/>
        <v>-9.9691221879135428E-2</v>
      </c>
      <c r="J15" s="6"/>
      <c r="K15" s="7" t="s">
        <v>58</v>
      </c>
      <c r="L15" s="9">
        <v>63099.894</v>
      </c>
      <c r="M15" s="10">
        <v>60352.218000000001</v>
      </c>
      <c r="N15" s="5">
        <f t="shared" si="1"/>
        <v>-4.5527340851002351E-2</v>
      </c>
      <c r="O15" s="6"/>
      <c r="P15" s="11" t="s">
        <v>59</v>
      </c>
      <c r="Q15" s="12">
        <v>2856</v>
      </c>
      <c r="R15" s="6">
        <v>2596.77</v>
      </c>
      <c r="S15" s="5">
        <f t="shared" si="2"/>
        <v>-9.9827863076052181E-2</v>
      </c>
    </row>
    <row r="16" spans="1:19" ht="15.75">
      <c r="A16" s="1" t="s">
        <v>60</v>
      </c>
      <c r="B16" s="3">
        <v>10</v>
      </c>
      <c r="C16" s="4">
        <v>9</v>
      </c>
      <c r="D16" s="5">
        <f t="shared" si="0"/>
        <v>-0.1111111111111111</v>
      </c>
      <c r="E16" s="6"/>
      <c r="F16" s="7" t="s">
        <v>61</v>
      </c>
      <c r="G16" s="8">
        <v>132960</v>
      </c>
      <c r="H16" s="5">
        <v>142156</v>
      </c>
      <c r="I16" s="5">
        <f t="shared" si="3"/>
        <v>-6.4689496046596698E-2</v>
      </c>
      <c r="J16" s="6"/>
      <c r="K16" s="7" t="s">
        <v>62</v>
      </c>
      <c r="L16" s="9">
        <v>143295.95499999999</v>
      </c>
      <c r="M16" s="10">
        <v>124241.147</v>
      </c>
      <c r="N16" s="5">
        <f t="shared" si="1"/>
        <v>-0.15336954350558266</v>
      </c>
      <c r="O16" s="6"/>
      <c r="P16" s="11" t="s">
        <v>63</v>
      </c>
      <c r="Q16" s="12">
        <v>3289.9</v>
      </c>
      <c r="R16" s="6">
        <v>3034.904</v>
      </c>
      <c r="S16" s="5">
        <f t="shared" si="2"/>
        <v>-8.4021109069677358E-2</v>
      </c>
    </row>
    <row r="17" spans="1:19" ht="15.75">
      <c r="A17" s="1" t="s">
        <v>64</v>
      </c>
      <c r="B17" s="3">
        <v>24</v>
      </c>
      <c r="C17" s="4">
        <v>22</v>
      </c>
      <c r="D17" s="5">
        <f t="shared" si="0"/>
        <v>-9.0909090909090912E-2</v>
      </c>
      <c r="E17" s="6"/>
      <c r="F17" s="7" t="s">
        <v>65</v>
      </c>
      <c r="G17" s="8">
        <v>4630</v>
      </c>
      <c r="H17" s="5">
        <v>5113</v>
      </c>
      <c r="I17" s="5">
        <f t="shared" si="3"/>
        <v>-9.4465088988851947E-2</v>
      </c>
      <c r="J17" s="6"/>
      <c r="K17" s="7" t="s">
        <v>66</v>
      </c>
      <c r="L17" s="9">
        <v>57189.06</v>
      </c>
      <c r="M17" s="10">
        <v>55979.364000000001</v>
      </c>
      <c r="N17" s="5">
        <f t="shared" si="1"/>
        <v>-2.1609677451855228E-2</v>
      </c>
      <c r="O17" s="6"/>
      <c r="P17" s="11" t="s">
        <v>67</v>
      </c>
      <c r="Q17" s="12">
        <v>294.14</v>
      </c>
      <c r="R17" s="6">
        <v>263.69900000000001</v>
      </c>
      <c r="S17" s="5">
        <f t="shared" si="2"/>
        <v>-0.11543843548894753</v>
      </c>
    </row>
    <row r="18" spans="1:19" ht="15.75">
      <c r="A18" s="1" t="s">
        <v>68</v>
      </c>
      <c r="B18" s="3">
        <v>38</v>
      </c>
      <c r="C18" s="4">
        <v>38</v>
      </c>
      <c r="D18" s="5">
        <f t="shared" si="0"/>
        <v>0</v>
      </c>
      <c r="E18" s="6"/>
      <c r="F18" s="7" t="s">
        <v>69</v>
      </c>
      <c r="G18" s="8">
        <v>99045</v>
      </c>
      <c r="H18" s="5">
        <v>99837</v>
      </c>
      <c r="I18" s="5">
        <f t="shared" si="3"/>
        <v>-7.9329306770035152E-3</v>
      </c>
      <c r="J18" s="6"/>
      <c r="K18" s="7" t="s">
        <v>70</v>
      </c>
      <c r="L18" s="9">
        <v>289240.50400000002</v>
      </c>
      <c r="M18" s="10">
        <v>283955.76799999998</v>
      </c>
      <c r="N18" s="5">
        <f t="shared" si="1"/>
        <v>-1.8611123969138863E-2</v>
      </c>
      <c r="O18" s="6"/>
      <c r="P18" s="11" t="s">
        <v>71</v>
      </c>
      <c r="Q18" s="12">
        <v>386.71</v>
      </c>
      <c r="R18" s="6">
        <v>285.05900000000003</v>
      </c>
      <c r="S18" s="5">
        <f t="shared" si="2"/>
        <v>-0.35659635373729631</v>
      </c>
    </row>
    <row r="19" spans="1:19" ht="15.75">
      <c r="A19" s="1" t="s">
        <v>72</v>
      </c>
      <c r="B19" s="3">
        <v>60</v>
      </c>
      <c r="C19" s="4">
        <v>56</v>
      </c>
      <c r="D19" s="5">
        <f t="shared" si="0"/>
        <v>-7.1428571428571425E-2</v>
      </c>
      <c r="E19" s="6"/>
      <c r="F19" s="6"/>
      <c r="G19" s="6"/>
      <c r="H19" s="6"/>
      <c r="I19" s="6"/>
      <c r="J19" s="6"/>
      <c r="K19" s="7" t="s">
        <v>73</v>
      </c>
      <c r="L19" s="9">
        <v>309490.16700000002</v>
      </c>
      <c r="M19" s="10">
        <v>303826.43199999997</v>
      </c>
      <c r="N19" s="5">
        <f t="shared" si="1"/>
        <v>-1.8641350466835106E-2</v>
      </c>
      <c r="O19" s="6"/>
      <c r="P19" s="11" t="s">
        <v>74</v>
      </c>
      <c r="Q19" s="12">
        <v>1489.4</v>
      </c>
      <c r="R19" s="6">
        <v>1329.587</v>
      </c>
      <c r="S19" s="5">
        <f t="shared" si="2"/>
        <v>-0.12019747485497384</v>
      </c>
    </row>
    <row r="20" spans="1:19" ht="15.75">
      <c r="A20" s="1" t="s">
        <v>75</v>
      </c>
      <c r="B20" s="3">
        <v>94</v>
      </c>
      <c r="C20" s="4">
        <v>91</v>
      </c>
      <c r="D20" s="5">
        <f t="shared" si="0"/>
        <v>-3.2967032967032968E-2</v>
      </c>
      <c r="E20" s="6"/>
      <c r="F20" s="6"/>
      <c r="G20" s="6"/>
      <c r="H20" s="6"/>
      <c r="I20" s="6"/>
      <c r="J20" s="6"/>
      <c r="K20" s="7" t="s">
        <v>76</v>
      </c>
      <c r="L20" s="9">
        <v>111539.266</v>
      </c>
      <c r="M20" s="10">
        <v>103271.416</v>
      </c>
      <c r="N20" s="5">
        <f t="shared" si="1"/>
        <v>-8.005942321929628E-2</v>
      </c>
      <c r="O20" s="6"/>
      <c r="P20" s="11" t="s">
        <v>77</v>
      </c>
      <c r="Q20" s="12">
        <v>1411.53</v>
      </c>
      <c r="R20" s="6">
        <v>1337.5319999999999</v>
      </c>
      <c r="S20" s="5">
        <f t="shared" si="2"/>
        <v>-5.532428383021868E-2</v>
      </c>
    </row>
    <row r="21" spans="1:19" ht="15.75">
      <c r="A21" s="2" t="s">
        <v>78</v>
      </c>
      <c r="B21" s="4">
        <v>2</v>
      </c>
      <c r="C21" s="4">
        <v>2</v>
      </c>
      <c r="D21" s="5">
        <f t="shared" si="0"/>
        <v>0</v>
      </c>
      <c r="E21" s="6"/>
      <c r="F21" s="6"/>
      <c r="G21" s="6"/>
      <c r="H21" s="6"/>
      <c r="I21" s="6"/>
      <c r="J21" s="6"/>
      <c r="K21" s="7" t="s">
        <v>79</v>
      </c>
      <c r="L21" s="9">
        <v>63839.921999999999</v>
      </c>
      <c r="M21" s="10">
        <v>59914.73</v>
      </c>
      <c r="N21" s="5">
        <f t="shared" si="1"/>
        <v>-6.5512971518022281E-2</v>
      </c>
      <c r="O21" s="6"/>
      <c r="P21" s="11" t="s">
        <v>80</v>
      </c>
      <c r="Q21" s="12">
        <v>1489.4</v>
      </c>
      <c r="R21" s="6">
        <v>1385.4690000000001</v>
      </c>
      <c r="S21" s="5">
        <f t="shared" si="2"/>
        <v>-7.501503101115943E-2</v>
      </c>
    </row>
    <row r="22" spans="1:19" ht="15.75">
      <c r="A22" s="1" t="s">
        <v>81</v>
      </c>
      <c r="B22" s="3">
        <v>17</v>
      </c>
      <c r="C22" s="4">
        <v>16</v>
      </c>
      <c r="D22" s="5">
        <f t="shared" si="0"/>
        <v>-6.25E-2</v>
      </c>
      <c r="E22" s="6"/>
      <c r="F22" s="6"/>
      <c r="G22" s="6"/>
      <c r="H22" s="6"/>
      <c r="I22" s="6"/>
      <c r="J22" s="6"/>
      <c r="K22" s="7" t="s">
        <v>82</v>
      </c>
      <c r="L22" s="9">
        <v>22579.379000000001</v>
      </c>
      <c r="M22" s="10">
        <v>22664.433000000001</v>
      </c>
      <c r="N22" s="5">
        <f t="shared" si="1"/>
        <v>3.7668883630502009E-3</v>
      </c>
      <c r="O22" s="6"/>
      <c r="P22" s="11" t="s">
        <v>83</v>
      </c>
      <c r="Q22" s="12">
        <v>1411.53</v>
      </c>
      <c r="R22" s="6">
        <v>1371.4069999999999</v>
      </c>
      <c r="S22" s="5">
        <f t="shared" si="2"/>
        <v>-2.9256814351975781E-2</v>
      </c>
    </row>
    <row r="23" spans="1:19" ht="15.75">
      <c r="A23" s="1" t="s">
        <v>84</v>
      </c>
      <c r="B23" s="3">
        <v>43</v>
      </c>
      <c r="C23" s="4">
        <v>39</v>
      </c>
      <c r="D23" s="5">
        <f t="shared" si="0"/>
        <v>-0.10256410256410256</v>
      </c>
      <c r="E23" s="6"/>
      <c r="F23" s="6"/>
      <c r="G23" s="6"/>
      <c r="H23" s="6"/>
      <c r="I23" s="6"/>
      <c r="J23" s="6"/>
      <c r="K23" s="7" t="s">
        <v>85</v>
      </c>
      <c r="L23" s="9">
        <v>536828.647</v>
      </c>
      <c r="M23" s="10">
        <v>501018.342</v>
      </c>
      <c r="N23" s="5">
        <f t="shared" si="1"/>
        <v>-7.1475037933840732E-2</v>
      </c>
      <c r="O23" s="6"/>
      <c r="P23" s="11" t="s">
        <v>86</v>
      </c>
      <c r="Q23" s="12">
        <v>394.95</v>
      </c>
      <c r="R23" s="6">
        <v>361.41300000000001</v>
      </c>
      <c r="S23" s="5">
        <f t="shared" si="2"/>
        <v>-9.2794116426359805E-2</v>
      </c>
    </row>
    <row r="24" spans="1:19" ht="15.75">
      <c r="A24" s="1" t="s">
        <v>87</v>
      </c>
      <c r="B24" s="3">
        <v>66</v>
      </c>
      <c r="C24" s="4">
        <v>65</v>
      </c>
      <c r="D24" s="5">
        <f t="shared" si="0"/>
        <v>-1.5384615384615385E-2</v>
      </c>
      <c r="E24" s="6"/>
      <c r="F24" s="6"/>
      <c r="G24" s="6"/>
      <c r="H24" s="6"/>
      <c r="I24" s="6"/>
      <c r="J24" s="6"/>
      <c r="K24" s="7" t="s">
        <v>88</v>
      </c>
      <c r="L24" s="9">
        <v>170000.60500000001</v>
      </c>
      <c r="M24" s="10">
        <v>166349.54800000001</v>
      </c>
      <c r="N24" s="5">
        <f t="shared" si="1"/>
        <v>-2.1948102918800842E-2</v>
      </c>
      <c r="O24" s="6"/>
      <c r="P24" s="11" t="s">
        <v>89</v>
      </c>
      <c r="Q24" s="12">
        <v>500.27</v>
      </c>
      <c r="R24" s="6">
        <v>416.96800000000002</v>
      </c>
      <c r="S24" s="5">
        <f t="shared" si="2"/>
        <v>-0.19978031887339068</v>
      </c>
    </row>
    <row r="25" spans="1:19" ht="15.75">
      <c r="A25" s="1" t="s">
        <v>90</v>
      </c>
      <c r="B25" s="3">
        <v>104</v>
      </c>
      <c r="C25" s="4">
        <v>100</v>
      </c>
      <c r="D25" s="5">
        <f t="shared" si="0"/>
        <v>-0.04</v>
      </c>
      <c r="E25" s="6"/>
      <c r="F25" s="6"/>
      <c r="G25" s="6"/>
      <c r="H25" s="6"/>
      <c r="I25" s="6"/>
      <c r="J25" s="6"/>
      <c r="K25" s="7" t="s">
        <v>91</v>
      </c>
      <c r="L25" s="9">
        <v>62998.159</v>
      </c>
      <c r="M25" s="10">
        <v>66290.801000000007</v>
      </c>
      <c r="N25" s="5">
        <f t="shared" si="1"/>
        <v>5.2265686049651185E-2</v>
      </c>
      <c r="O25" s="6"/>
      <c r="P25" s="11" t="s">
        <v>92</v>
      </c>
      <c r="Q25" s="12">
        <v>387.15</v>
      </c>
      <c r="R25" s="6">
        <v>386.28399999999999</v>
      </c>
      <c r="S25" s="5">
        <f t="shared" si="2"/>
        <v>-2.2418738544697308E-3</v>
      </c>
    </row>
    <row r="26" spans="1:19" ht="15.75">
      <c r="A26" s="1" t="s">
        <v>93</v>
      </c>
      <c r="B26" s="3">
        <v>172</v>
      </c>
      <c r="C26" s="4">
        <v>161</v>
      </c>
      <c r="D26" s="5">
        <f t="shared" si="0"/>
        <v>-6.8322981366459631E-2</v>
      </c>
      <c r="E26" s="6"/>
      <c r="F26" s="6"/>
      <c r="G26" s="6"/>
      <c r="H26" s="6"/>
      <c r="I26" s="6"/>
      <c r="J26" s="6"/>
      <c r="K26" s="7" t="s">
        <v>94</v>
      </c>
      <c r="L26" s="9">
        <v>31271.366999999998</v>
      </c>
      <c r="M26" s="10">
        <v>29045.089</v>
      </c>
      <c r="N26" s="5">
        <f t="shared" si="1"/>
        <v>-7.6649033507867656E-2</v>
      </c>
      <c r="O26" s="6"/>
      <c r="P26" s="11" t="s">
        <v>95</v>
      </c>
      <c r="Q26" s="12">
        <v>559.1</v>
      </c>
      <c r="R26" s="6">
        <v>436.44200000000001</v>
      </c>
      <c r="S26" s="5">
        <f t="shared" si="2"/>
        <v>-0.28104077975996816</v>
      </c>
    </row>
    <row r="27" spans="1:19" ht="15.75">
      <c r="A27" s="1" t="s">
        <v>96</v>
      </c>
      <c r="B27" s="3">
        <v>5</v>
      </c>
      <c r="C27" s="4">
        <v>4</v>
      </c>
      <c r="D27" s="5">
        <f t="shared" si="0"/>
        <v>-0.25</v>
      </c>
      <c r="E27" s="6"/>
      <c r="F27" s="6"/>
      <c r="G27" s="6"/>
      <c r="H27" s="6"/>
      <c r="I27" s="6"/>
      <c r="J27" s="6"/>
      <c r="K27" s="7" t="s">
        <v>97</v>
      </c>
      <c r="L27" s="9">
        <v>29640.853999999999</v>
      </c>
      <c r="M27" s="10">
        <v>27821.075000000001</v>
      </c>
      <c r="N27" s="5">
        <f t="shared" si="1"/>
        <v>-6.5410089293817669E-2</v>
      </c>
      <c r="O27" s="6"/>
      <c r="P27" s="11" t="s">
        <v>98</v>
      </c>
      <c r="Q27" s="12">
        <v>573.20000000000005</v>
      </c>
      <c r="R27" s="6">
        <v>612.70799999999997</v>
      </c>
      <c r="S27" s="5">
        <f t="shared" si="2"/>
        <v>6.8925331472435319E-2</v>
      </c>
    </row>
    <row r="28" spans="1:19" ht="15.75">
      <c r="A28" s="1" t="s">
        <v>99</v>
      </c>
      <c r="B28" s="3">
        <v>8</v>
      </c>
      <c r="C28" s="4">
        <v>7</v>
      </c>
      <c r="D28" s="5">
        <f t="shared" si="0"/>
        <v>-0.14285714285714285</v>
      </c>
      <c r="E28" s="6"/>
      <c r="F28" s="6"/>
      <c r="G28" s="6"/>
      <c r="H28" s="6"/>
      <c r="I28" s="6"/>
      <c r="J28" s="6"/>
      <c r="K28" s="7" t="s">
        <v>100</v>
      </c>
      <c r="L28" s="9">
        <v>77724.849000000002</v>
      </c>
      <c r="M28" s="10">
        <v>84826.562000000005</v>
      </c>
      <c r="N28" s="5">
        <f t="shared" si="1"/>
        <v>9.1369916974685966E-2</v>
      </c>
      <c r="O28" s="6"/>
      <c r="P28" s="11" t="s">
        <v>101</v>
      </c>
      <c r="Q28" s="12">
        <v>573.20000000000005</v>
      </c>
      <c r="R28" s="6">
        <v>692.96299999999997</v>
      </c>
      <c r="S28" s="5">
        <f t="shared" si="2"/>
        <v>0.20893754361479397</v>
      </c>
    </row>
    <row r="29" spans="1:19" ht="15.75">
      <c r="A29" s="1" t="s">
        <v>102</v>
      </c>
      <c r="B29" s="3">
        <v>11</v>
      </c>
      <c r="C29" s="4">
        <v>11</v>
      </c>
      <c r="D29" s="5">
        <f t="shared" si="0"/>
        <v>0</v>
      </c>
      <c r="E29" s="6"/>
      <c r="F29" s="6"/>
      <c r="G29" s="6"/>
      <c r="H29" s="6"/>
      <c r="I29" s="6"/>
      <c r="J29" s="6"/>
      <c r="K29" s="7" t="s">
        <v>103</v>
      </c>
      <c r="L29" s="9">
        <v>24430.998</v>
      </c>
      <c r="M29" s="10">
        <v>26879.133999999998</v>
      </c>
      <c r="N29" s="5">
        <f t="shared" si="1"/>
        <v>0.10020613975736885</v>
      </c>
      <c r="O29" s="6"/>
      <c r="P29" s="11" t="s">
        <v>104</v>
      </c>
      <c r="Q29" s="12">
        <v>745.51</v>
      </c>
      <c r="R29" s="6">
        <v>755.37599999999998</v>
      </c>
      <c r="S29" s="5">
        <f t="shared" si="2"/>
        <v>1.3233893576209556E-2</v>
      </c>
    </row>
    <row r="30" spans="1:19" ht="15.75">
      <c r="A30" s="1" t="s">
        <v>105</v>
      </c>
      <c r="B30" s="3">
        <v>16</v>
      </c>
      <c r="C30" s="4">
        <v>16</v>
      </c>
      <c r="D30" s="5">
        <f t="shared" si="0"/>
        <v>0</v>
      </c>
      <c r="E30" s="6"/>
      <c r="F30" s="6"/>
      <c r="G30" s="6"/>
      <c r="H30" s="6"/>
      <c r="I30" s="6"/>
      <c r="J30" s="6"/>
      <c r="K30" s="7" t="s">
        <v>106</v>
      </c>
      <c r="L30" s="9">
        <v>42975.849000000002</v>
      </c>
      <c r="M30" s="10">
        <v>45351.714999999997</v>
      </c>
      <c r="N30" s="5">
        <f t="shared" si="1"/>
        <v>5.5283747855685045E-2</v>
      </c>
      <c r="O30" s="6"/>
      <c r="P30" s="11" t="s">
        <v>107</v>
      </c>
      <c r="Q30" s="12">
        <v>933.87</v>
      </c>
      <c r="R30" s="6">
        <v>825.88300000000004</v>
      </c>
      <c r="S30" s="5">
        <f t="shared" si="2"/>
        <v>-0.1307533875863772</v>
      </c>
    </row>
    <row r="31" spans="1:19" ht="15.75">
      <c r="A31" s="1" t="s">
        <v>108</v>
      </c>
      <c r="B31" s="3">
        <v>24</v>
      </c>
      <c r="C31" s="4">
        <v>24</v>
      </c>
      <c r="D31" s="5">
        <f t="shared" si="0"/>
        <v>0</v>
      </c>
      <c r="E31" s="6"/>
      <c r="F31" s="6"/>
      <c r="G31" s="6"/>
      <c r="H31" s="6"/>
      <c r="I31" s="6"/>
      <c r="J31" s="6"/>
      <c r="K31" s="7" t="s">
        <v>109</v>
      </c>
      <c r="L31" s="9">
        <v>71920.58</v>
      </c>
      <c r="M31" s="10">
        <v>67736.876000000004</v>
      </c>
      <c r="N31" s="5">
        <f t="shared" si="1"/>
        <v>-6.176405301006202E-2</v>
      </c>
      <c r="O31" s="6"/>
      <c r="P31" s="11" t="s">
        <v>110</v>
      </c>
      <c r="Q31" s="12">
        <v>624.15</v>
      </c>
      <c r="R31" s="6">
        <v>658.82399999999996</v>
      </c>
      <c r="S31" s="5">
        <f t="shared" si="2"/>
        <v>5.5553953376592136E-2</v>
      </c>
    </row>
    <row r="32" spans="1:19" ht="15.75">
      <c r="A32" s="1" t="s">
        <v>111</v>
      </c>
      <c r="B32" s="3">
        <v>5</v>
      </c>
      <c r="C32" s="4">
        <v>5</v>
      </c>
      <c r="D32" s="5">
        <f t="shared" si="0"/>
        <v>0</v>
      </c>
      <c r="E32" s="6"/>
      <c r="F32" s="6"/>
      <c r="G32" s="6"/>
      <c r="H32" s="6"/>
      <c r="I32" s="6"/>
      <c r="J32" s="6"/>
      <c r="K32" s="7" t="s">
        <v>112</v>
      </c>
      <c r="L32" s="9">
        <v>377553.07500000001</v>
      </c>
      <c r="M32" s="10">
        <v>369108.408</v>
      </c>
      <c r="N32" s="5">
        <f t="shared" si="1"/>
        <v>-2.2878554963722247E-2</v>
      </c>
      <c r="O32" s="6"/>
      <c r="P32" s="11" t="s">
        <v>113</v>
      </c>
      <c r="Q32" s="12">
        <v>706.59</v>
      </c>
      <c r="R32" s="6">
        <v>519.39400000000001</v>
      </c>
      <c r="S32" s="5">
        <f t="shared" si="2"/>
        <v>-0.36041232667300743</v>
      </c>
    </row>
    <row r="33" spans="1:19" ht="15.75">
      <c r="A33" s="1" t="s">
        <v>114</v>
      </c>
      <c r="B33" s="3">
        <v>10</v>
      </c>
      <c r="C33" s="4">
        <v>10</v>
      </c>
      <c r="D33" s="5">
        <f t="shared" si="0"/>
        <v>0</v>
      </c>
      <c r="E33" s="6"/>
      <c r="F33" s="6"/>
      <c r="G33" s="6"/>
      <c r="H33" s="6"/>
      <c r="I33" s="6"/>
      <c r="J33" s="6"/>
      <c r="K33" s="7" t="s">
        <v>115</v>
      </c>
      <c r="L33" s="9">
        <v>65461.985000000001</v>
      </c>
      <c r="M33" s="10">
        <v>63274.195</v>
      </c>
      <c r="N33" s="5">
        <f t="shared" si="1"/>
        <v>-3.4576338742831905E-2</v>
      </c>
      <c r="O33" s="6"/>
      <c r="P33" s="11" t="s">
        <v>116</v>
      </c>
      <c r="Q33" s="12">
        <v>548.83000000000004</v>
      </c>
      <c r="R33" s="6">
        <v>429.70299999999997</v>
      </c>
      <c r="S33" s="5">
        <f t="shared" si="2"/>
        <v>-0.27723101770292524</v>
      </c>
    </row>
    <row r="34" spans="1:19" ht="15.75">
      <c r="A34" s="1" t="s">
        <v>117</v>
      </c>
      <c r="B34" s="3">
        <v>15</v>
      </c>
      <c r="C34" s="4">
        <v>14</v>
      </c>
      <c r="D34" s="5">
        <f t="shared" si="0"/>
        <v>-7.1428571428571425E-2</v>
      </c>
      <c r="E34" s="6"/>
      <c r="F34" s="6"/>
      <c r="G34" s="6"/>
      <c r="H34" s="6"/>
      <c r="I34" s="6"/>
      <c r="J34" s="6"/>
      <c r="K34" s="7" t="s">
        <v>118</v>
      </c>
      <c r="L34" s="9">
        <v>732433.70700000005</v>
      </c>
      <c r="M34" s="10">
        <v>690438.20600000001</v>
      </c>
      <c r="N34" s="5">
        <f t="shared" si="1"/>
        <v>-6.0824416486592932E-2</v>
      </c>
      <c r="O34" s="6"/>
      <c r="P34" s="11" t="s">
        <v>119</v>
      </c>
      <c r="Q34" s="12">
        <v>548.83000000000004</v>
      </c>
      <c r="R34" s="6">
        <v>486.25200000000001</v>
      </c>
      <c r="S34" s="5">
        <f t="shared" si="2"/>
        <v>-0.12869458634617448</v>
      </c>
    </row>
    <row r="35" spans="1:19" ht="15.75">
      <c r="A35" s="1" t="s">
        <v>120</v>
      </c>
      <c r="B35" s="3">
        <v>21</v>
      </c>
      <c r="C35" s="4">
        <v>19</v>
      </c>
      <c r="D35" s="5">
        <f t="shared" si="0"/>
        <v>-0.10526315789473684</v>
      </c>
      <c r="E35" s="6"/>
      <c r="F35" s="6"/>
      <c r="G35" s="6"/>
      <c r="H35" s="6"/>
      <c r="I35" s="6"/>
      <c r="J35" s="6"/>
      <c r="K35" s="7" t="s">
        <v>121</v>
      </c>
      <c r="L35" s="9">
        <v>368168.06599999999</v>
      </c>
      <c r="M35" s="10">
        <v>360049.87199999997</v>
      </c>
      <c r="N35" s="5">
        <f t="shared" si="1"/>
        <v>-2.2547415320286569E-2</v>
      </c>
      <c r="O35" s="6"/>
      <c r="P35" s="11" t="s">
        <v>122</v>
      </c>
      <c r="Q35" s="12">
        <v>1087.19</v>
      </c>
      <c r="R35" s="6">
        <v>1088.5070000000001</v>
      </c>
      <c r="S35" s="5">
        <f t="shared" si="2"/>
        <v>1.2113797956199075E-3</v>
      </c>
    </row>
    <row r="36" spans="1:19" ht="15.75">
      <c r="A36" s="1" t="s">
        <v>123</v>
      </c>
      <c r="B36" s="3">
        <v>32</v>
      </c>
      <c r="C36" s="4">
        <v>30</v>
      </c>
      <c r="D36" s="5">
        <f t="shared" si="0"/>
        <v>-6.6666666666666666E-2</v>
      </c>
      <c r="E36" s="6"/>
      <c r="F36" s="6"/>
      <c r="G36" s="6"/>
      <c r="H36" s="6"/>
      <c r="I36" s="6"/>
      <c r="J36" s="6"/>
      <c r="K36" s="7" t="s">
        <v>124</v>
      </c>
      <c r="L36" s="9">
        <v>2562.498</v>
      </c>
      <c r="M36" s="10">
        <v>2509.2640000000001</v>
      </c>
      <c r="N36" s="5">
        <f t="shared" si="1"/>
        <v>-2.121498574880918E-2</v>
      </c>
      <c r="O36" s="6"/>
      <c r="P36" s="11" t="s">
        <v>125</v>
      </c>
      <c r="Q36" s="12">
        <v>749.05</v>
      </c>
      <c r="R36" s="6">
        <v>498.83600000000001</v>
      </c>
      <c r="S36" s="5">
        <f t="shared" si="2"/>
        <v>-0.50159571482411036</v>
      </c>
    </row>
    <row r="37" spans="1:19" ht="15.75">
      <c r="D37" s="6"/>
      <c r="E37" s="6"/>
      <c r="F37" s="6"/>
      <c r="G37" s="6"/>
      <c r="H37" s="6"/>
      <c r="I37" s="6"/>
      <c r="J37" s="6"/>
      <c r="K37" s="7" t="s">
        <v>126</v>
      </c>
      <c r="L37" s="9">
        <v>16445.756000000001</v>
      </c>
      <c r="M37" s="10">
        <v>17086.687999999998</v>
      </c>
      <c r="N37" s="5">
        <f t="shared" si="1"/>
        <v>3.8972486275486336E-2</v>
      </c>
      <c r="O37" s="6"/>
      <c r="P37" s="11" t="s">
        <v>127</v>
      </c>
      <c r="Q37" s="12">
        <v>1173.6199999999999</v>
      </c>
      <c r="R37" s="6">
        <v>1106.095</v>
      </c>
      <c r="S37" s="5">
        <f t="shared" si="2"/>
        <v>-6.1048101654921014E-2</v>
      </c>
    </row>
    <row r="38" spans="1:19">
      <c r="D38" s="6"/>
      <c r="E38" s="6"/>
      <c r="F38" s="6"/>
      <c r="G38" s="6"/>
      <c r="H38" s="6"/>
      <c r="I38" s="6"/>
      <c r="J38" s="6"/>
      <c r="K38" s="7" t="s">
        <v>128</v>
      </c>
      <c r="L38" s="9">
        <v>33283.472000000002</v>
      </c>
      <c r="M38" s="10">
        <v>30882.356</v>
      </c>
      <c r="N38" s="5">
        <f t="shared" si="1"/>
        <v>-7.7750415156149416E-2</v>
      </c>
      <c r="O38" s="6"/>
      <c r="P38" s="7" t="s">
        <v>129</v>
      </c>
      <c r="Q38" s="8">
        <v>811.38</v>
      </c>
      <c r="R38" s="6">
        <v>828.529</v>
      </c>
      <c r="S38" s="5">
        <f t="shared" si="2"/>
        <v>2.1135596144839657E-2</v>
      </c>
    </row>
    <row r="39" spans="1:19">
      <c r="D39" s="6"/>
      <c r="E39" s="6"/>
      <c r="F39" s="6"/>
      <c r="G39" s="6"/>
      <c r="H39" s="6"/>
      <c r="I39" s="6"/>
      <c r="J39" s="6"/>
      <c r="K39" s="7" t="s">
        <v>130</v>
      </c>
      <c r="L39" s="9">
        <v>32986.963000000003</v>
      </c>
      <c r="M39" s="10">
        <v>32300.732</v>
      </c>
      <c r="N39" s="5">
        <f t="shared" si="1"/>
        <v>-2.1245060328663863E-2</v>
      </c>
      <c r="O39" s="6"/>
      <c r="P39" s="7" t="s">
        <v>131</v>
      </c>
      <c r="Q39" s="8">
        <v>2091.27</v>
      </c>
      <c r="R39" s="6">
        <v>2122.694</v>
      </c>
      <c r="S39" s="5">
        <f t="shared" si="2"/>
        <v>1.5026275899333887E-2</v>
      </c>
    </row>
    <row r="40" spans="1:19">
      <c r="D40" s="6"/>
      <c r="E40" s="6"/>
      <c r="F40" s="6"/>
      <c r="G40" s="6"/>
      <c r="H40" s="6"/>
      <c r="I40" s="6"/>
      <c r="J40" s="6"/>
      <c r="K40" s="7" t="s">
        <v>132</v>
      </c>
      <c r="L40" s="9">
        <v>89773.498999999996</v>
      </c>
      <c r="M40" s="10">
        <v>89091.085000000006</v>
      </c>
      <c r="N40" s="5">
        <f t="shared" si="1"/>
        <v>-7.6597338555253842E-3</v>
      </c>
      <c r="O40" s="6"/>
      <c r="P40" s="7" t="s">
        <v>133</v>
      </c>
      <c r="Q40" s="8">
        <v>872.21</v>
      </c>
      <c r="R40" s="6">
        <v>839.53599999999994</v>
      </c>
      <c r="S40" s="5">
        <f t="shared" si="2"/>
        <v>-3.8919117226658646E-2</v>
      </c>
    </row>
    <row r="41" spans="1:19">
      <c r="D41" s="6"/>
      <c r="E41" s="6"/>
      <c r="F41" s="6"/>
      <c r="G41" s="6"/>
      <c r="H41" s="6"/>
      <c r="I41" s="6"/>
      <c r="J41" s="6"/>
      <c r="K41" s="7" t="s">
        <v>134</v>
      </c>
      <c r="L41" s="9">
        <v>73557.279999999999</v>
      </c>
      <c r="M41" s="10">
        <v>71711.182000000001</v>
      </c>
      <c r="N41" s="5">
        <f t="shared" si="1"/>
        <v>-2.5743516541116254E-2</v>
      </c>
      <c r="O41" s="6"/>
      <c r="P41" s="7" t="s">
        <v>135</v>
      </c>
      <c r="Q41" s="8">
        <v>872.21</v>
      </c>
      <c r="R41" s="6">
        <v>811.06799999999998</v>
      </c>
      <c r="S41" s="5">
        <f t="shared" si="2"/>
        <v>-7.5384554685920355E-2</v>
      </c>
    </row>
    <row r="42" spans="1:19">
      <c r="D42" s="6"/>
      <c r="E42" s="6"/>
      <c r="F42" s="6"/>
      <c r="G42" s="6"/>
      <c r="H42" s="6"/>
      <c r="I42" s="6"/>
      <c r="J42" s="6"/>
      <c r="K42" s="7" t="s">
        <v>136</v>
      </c>
      <c r="L42" s="9">
        <v>141351.22399999999</v>
      </c>
      <c r="M42" s="10">
        <v>141456.88800000001</v>
      </c>
      <c r="N42" s="5">
        <f t="shared" si="1"/>
        <v>7.4752801574621576E-4</v>
      </c>
      <c r="O42" s="6"/>
      <c r="P42" s="7" t="s">
        <v>137</v>
      </c>
      <c r="Q42" s="8">
        <v>813.54</v>
      </c>
      <c r="R42" s="6">
        <v>589.34900000000005</v>
      </c>
      <c r="S42" s="5">
        <f t="shared" si="2"/>
        <v>-0.38040448019764161</v>
      </c>
    </row>
    <row r="43" spans="1:19">
      <c r="D43" s="6"/>
      <c r="E43" s="6"/>
      <c r="F43" s="6"/>
      <c r="G43" s="6"/>
      <c r="H43" s="6"/>
      <c r="I43" s="6"/>
      <c r="J43" s="6"/>
      <c r="K43" s="7" t="s">
        <v>138</v>
      </c>
      <c r="L43" s="9">
        <v>90543.372000000003</v>
      </c>
      <c r="M43" s="10">
        <v>92472.091</v>
      </c>
      <c r="N43" s="5">
        <f t="shared" si="1"/>
        <v>2.1301603390693216E-2</v>
      </c>
      <c r="O43" s="6"/>
      <c r="P43" s="7" t="s">
        <v>139</v>
      </c>
      <c r="Q43" s="8">
        <v>1496.8</v>
      </c>
      <c r="R43" s="6">
        <v>1464.9449999999999</v>
      </c>
      <c r="S43" s="5">
        <f t="shared" si="2"/>
        <v>-2.1744843663072687E-2</v>
      </c>
    </row>
    <row r="44" spans="1:19">
      <c r="D44" s="6"/>
      <c r="E44" s="6"/>
      <c r="F44" s="6"/>
      <c r="G44" s="6"/>
      <c r="H44" s="6"/>
      <c r="I44" s="6"/>
      <c r="J44" s="6"/>
      <c r="K44" s="7" t="s">
        <v>140</v>
      </c>
      <c r="L44" s="9">
        <v>255588.51500000001</v>
      </c>
      <c r="M44" s="10">
        <v>243866.45300000001</v>
      </c>
      <c r="N44" s="5">
        <f t="shared" si="1"/>
        <v>-4.8067546215551038E-2</v>
      </c>
      <c r="O44" s="6"/>
      <c r="P44" s="7" t="s">
        <v>141</v>
      </c>
      <c r="Q44" s="8">
        <v>32239</v>
      </c>
      <c r="R44" s="6">
        <v>48193.656999999999</v>
      </c>
      <c r="S44" s="5">
        <f t="shared" si="2"/>
        <v>0.49488684512546915</v>
      </c>
    </row>
    <row r="45" spans="1:19">
      <c r="D45" s="6"/>
      <c r="E45" s="6"/>
      <c r="F45" s="6"/>
      <c r="G45" s="6"/>
      <c r="H45" s="6"/>
      <c r="I45" s="6"/>
      <c r="J45" s="6"/>
      <c r="K45" s="7" t="s">
        <v>142</v>
      </c>
      <c r="L45" s="9">
        <v>378062.826</v>
      </c>
      <c r="M45" s="10">
        <v>411019.36700000003</v>
      </c>
      <c r="N45" s="5">
        <f t="shared" si="1"/>
        <v>8.717212784099547E-2</v>
      </c>
      <c r="O45" s="6"/>
      <c r="P45" s="7" t="s">
        <v>143</v>
      </c>
      <c r="Q45" s="8">
        <v>1478.7</v>
      </c>
      <c r="R45" s="6">
        <v>1344.461</v>
      </c>
      <c r="S45" s="5">
        <f t="shared" si="2"/>
        <v>-9.9845960574535098E-2</v>
      </c>
    </row>
    <row r="46" spans="1:19" ht="15.75">
      <c r="D46" s="6"/>
      <c r="E46" s="6"/>
      <c r="F46" s="6"/>
      <c r="G46" s="6"/>
      <c r="H46" s="6"/>
      <c r="I46" s="6"/>
      <c r="J46" s="6"/>
      <c r="K46" s="7" t="s">
        <v>144</v>
      </c>
      <c r="L46" s="9">
        <v>2687.7719999999999</v>
      </c>
      <c r="M46" s="10">
        <v>2481.5479999999998</v>
      </c>
      <c r="N46" s="5">
        <f t="shared" si="1"/>
        <v>-8.3102966374214882E-2</v>
      </c>
      <c r="O46" s="6"/>
      <c r="P46" s="11" t="s">
        <v>145</v>
      </c>
      <c r="Q46" s="12">
        <v>80.64</v>
      </c>
      <c r="R46" s="6">
        <v>80.644999999999996</v>
      </c>
      <c r="S46" s="5">
        <f t="shared" si="2"/>
        <v>6.2003968253911858E-5</v>
      </c>
    </row>
    <row r="47" spans="1:19" ht="15.75">
      <c r="D47" s="6"/>
      <c r="E47" s="6"/>
      <c r="F47" s="6"/>
      <c r="G47" s="6"/>
      <c r="H47" s="6"/>
      <c r="I47" s="6"/>
      <c r="J47" s="6"/>
      <c r="K47" s="7" t="s">
        <v>146</v>
      </c>
      <c r="L47" s="9">
        <v>55830.650999999998</v>
      </c>
      <c r="M47" s="10">
        <v>55325.623</v>
      </c>
      <c r="N47" s="5">
        <f t="shared" si="1"/>
        <v>-9.128284014081476E-3</v>
      </c>
      <c r="O47" s="6"/>
      <c r="P47" s="11" t="s">
        <v>147</v>
      </c>
      <c r="Q47" s="12">
        <v>562.79</v>
      </c>
      <c r="R47" s="6">
        <v>537.78399999999999</v>
      </c>
      <c r="S47" s="5">
        <f t="shared" si="2"/>
        <v>-4.6498222334617562E-2</v>
      </c>
    </row>
    <row r="48" spans="1:19" ht="15.75">
      <c r="D48" s="6"/>
      <c r="E48" s="6"/>
      <c r="F48" s="6"/>
      <c r="G48" s="6"/>
      <c r="H48" s="6"/>
      <c r="I48" s="6"/>
      <c r="J48" s="6"/>
      <c r="K48" s="7" t="s">
        <v>148</v>
      </c>
      <c r="L48" s="9">
        <v>53901.703999999998</v>
      </c>
      <c r="M48" s="10">
        <v>51947.73</v>
      </c>
      <c r="N48" s="5">
        <f t="shared" si="1"/>
        <v>-3.7614232614206523E-2</v>
      </c>
      <c r="O48" s="6"/>
      <c r="P48" s="11" t="s">
        <v>149</v>
      </c>
      <c r="Q48" s="12">
        <v>256.25</v>
      </c>
      <c r="R48" s="6">
        <v>273.755</v>
      </c>
      <c r="S48" s="5">
        <f t="shared" si="2"/>
        <v>6.8312195121951205E-2</v>
      </c>
    </row>
    <row r="49" spans="4:19" ht="15.75">
      <c r="D49" s="6"/>
      <c r="E49" s="6"/>
      <c r="F49" s="6"/>
      <c r="G49" s="6"/>
      <c r="H49" s="6"/>
      <c r="I49" s="6"/>
      <c r="J49" s="6"/>
      <c r="K49" s="7" t="s">
        <v>150</v>
      </c>
      <c r="L49" s="9">
        <v>155055.147</v>
      </c>
      <c r="M49" s="10">
        <v>148009.674</v>
      </c>
      <c r="N49" s="5">
        <f t="shared" si="1"/>
        <v>-4.7601435835876497E-2</v>
      </c>
      <c r="O49" s="6"/>
      <c r="P49" s="11" t="s">
        <v>151</v>
      </c>
      <c r="Q49" s="12">
        <v>922.58</v>
      </c>
      <c r="R49" s="6">
        <v>885.60599999999999</v>
      </c>
      <c r="S49" s="5">
        <f t="shared" si="2"/>
        <v>-4.1749942976899483E-2</v>
      </c>
    </row>
    <row r="50" spans="4:19" ht="15.75">
      <c r="D50" s="6"/>
      <c r="E50" s="6"/>
      <c r="F50" s="6"/>
      <c r="G50" s="6"/>
      <c r="H50" s="6"/>
      <c r="I50" s="6"/>
      <c r="J50" s="6"/>
      <c r="K50" s="7" t="s">
        <v>152</v>
      </c>
      <c r="L50" s="9">
        <v>47708.516000000003</v>
      </c>
      <c r="M50" s="10">
        <v>45617.966999999997</v>
      </c>
      <c r="N50" s="5">
        <f t="shared" si="1"/>
        <v>-4.5827316241427558E-2</v>
      </c>
      <c r="O50" s="6"/>
      <c r="P50" s="11" t="s">
        <v>153</v>
      </c>
      <c r="Q50" s="12">
        <v>1772.3</v>
      </c>
      <c r="R50" s="6">
        <v>1580.415</v>
      </c>
      <c r="S50" s="5">
        <f t="shared" si="2"/>
        <v>-0.12141431206360355</v>
      </c>
    </row>
    <row r="51" spans="4:19" ht="15.75">
      <c r="D51" s="6"/>
      <c r="E51" s="6"/>
      <c r="F51" s="6"/>
      <c r="G51" s="6"/>
      <c r="H51" s="6"/>
      <c r="I51" s="6"/>
      <c r="J51" s="6"/>
      <c r="K51" s="7" t="s">
        <v>154</v>
      </c>
      <c r="L51" s="9">
        <v>47708.516000000003</v>
      </c>
      <c r="M51" s="10">
        <v>45617.966999999997</v>
      </c>
      <c r="N51" s="5">
        <f t="shared" si="1"/>
        <v>-4.5827316241427558E-2</v>
      </c>
      <c r="O51" s="6"/>
      <c r="P51" s="11" t="s">
        <v>155</v>
      </c>
      <c r="Q51" s="12">
        <v>1092.25</v>
      </c>
      <c r="R51" s="6">
        <v>913.03099999999995</v>
      </c>
      <c r="S51" s="5">
        <f t="shared" si="2"/>
        <v>-0.19629015882264683</v>
      </c>
    </row>
    <row r="52" spans="4:19" ht="15.75">
      <c r="D52" s="6"/>
      <c r="E52" s="6"/>
      <c r="F52" s="6"/>
      <c r="G52" s="6"/>
      <c r="H52" s="6"/>
      <c r="I52" s="6"/>
      <c r="J52" s="6"/>
      <c r="K52" s="7" t="s">
        <v>156</v>
      </c>
      <c r="L52" s="9">
        <v>75004061.319999993</v>
      </c>
      <c r="M52" s="10">
        <v>74516979.134000003</v>
      </c>
      <c r="N52" s="5">
        <f t="shared" si="1"/>
        <v>-6.5365261939040091E-3</v>
      </c>
      <c r="O52" s="6"/>
      <c r="P52" s="11" t="s">
        <v>157</v>
      </c>
      <c r="Q52" s="12">
        <v>1092.25</v>
      </c>
      <c r="R52" s="6">
        <v>913.03099999999995</v>
      </c>
      <c r="S52" s="5">
        <f t="shared" si="2"/>
        <v>-0.19629015882264683</v>
      </c>
    </row>
    <row r="53" spans="4:19" ht="15.75">
      <c r="D53" s="6"/>
      <c r="E53" s="6"/>
      <c r="F53" s="6"/>
      <c r="G53" s="6"/>
      <c r="H53" s="6"/>
      <c r="I53" s="6"/>
      <c r="J53" s="6"/>
      <c r="K53" s="7" t="s">
        <v>158</v>
      </c>
      <c r="L53" s="9">
        <v>32201.905999999999</v>
      </c>
      <c r="M53" s="10">
        <v>35300.224999999999</v>
      </c>
      <c r="N53" s="5">
        <f t="shared" si="1"/>
        <v>9.6215391722465113E-2</v>
      </c>
      <c r="O53" s="6"/>
      <c r="P53" s="11" t="s">
        <v>159</v>
      </c>
      <c r="Q53" s="12">
        <v>1092.25</v>
      </c>
      <c r="R53" s="6">
        <v>950.79300000000001</v>
      </c>
      <c r="S53" s="5">
        <f t="shared" si="2"/>
        <v>-0.14877791485633571</v>
      </c>
    </row>
    <row r="54" spans="4:19" ht="15.75">
      <c r="D54" s="6"/>
      <c r="E54" s="6"/>
      <c r="F54" s="6"/>
      <c r="G54" s="6"/>
      <c r="H54" s="6"/>
      <c r="I54" s="6"/>
      <c r="J54" s="6"/>
      <c r="K54" s="7" t="s">
        <v>160</v>
      </c>
      <c r="L54" s="9">
        <v>17608.832999999999</v>
      </c>
      <c r="M54" s="10">
        <v>16334.186</v>
      </c>
      <c r="N54" s="5">
        <f t="shared" si="1"/>
        <v>-7.8035538471277296E-2</v>
      </c>
      <c r="O54" s="6"/>
      <c r="P54" s="11" t="s">
        <v>161</v>
      </c>
      <c r="Q54" s="12">
        <v>716.67</v>
      </c>
      <c r="R54" s="6">
        <v>739.12199999999996</v>
      </c>
      <c r="S54" s="5">
        <f t="shared" si="2"/>
        <v>3.1328226380342418E-2</v>
      </c>
    </row>
    <row r="55" spans="4:19" ht="15.75">
      <c r="D55" s="6"/>
      <c r="E55" s="6"/>
      <c r="F55" s="6"/>
      <c r="G55" s="6"/>
      <c r="H55" s="6"/>
      <c r="I55" s="6"/>
      <c r="J55" s="6"/>
      <c r="K55" s="7" t="s">
        <v>162</v>
      </c>
      <c r="L55" s="9">
        <v>13390.59</v>
      </c>
      <c r="M55" s="10">
        <v>13237.659</v>
      </c>
      <c r="N55" s="5">
        <f t="shared" si="1"/>
        <v>-1.1552722426223587E-2</v>
      </c>
      <c r="O55" s="6"/>
      <c r="P55" s="11" t="s">
        <v>163</v>
      </c>
      <c r="Q55" s="12">
        <v>716.67</v>
      </c>
      <c r="R55" s="6">
        <v>739.12199999999996</v>
      </c>
      <c r="S55" s="5">
        <f t="shared" si="2"/>
        <v>3.1328226380342418E-2</v>
      </c>
    </row>
    <row r="56" spans="4:19" ht="15.75">
      <c r="D56" s="6"/>
      <c r="E56" s="6"/>
      <c r="F56" s="6"/>
      <c r="G56" s="6"/>
      <c r="H56" s="6"/>
      <c r="I56" s="6"/>
      <c r="J56" s="6"/>
      <c r="K56" s="7" t="s">
        <v>164</v>
      </c>
      <c r="L56" s="9">
        <v>117242.43799999999</v>
      </c>
      <c r="M56" s="10">
        <v>117350.77099999999</v>
      </c>
      <c r="N56" s="5">
        <f t="shared" si="1"/>
        <v>9.2400842090983068E-4</v>
      </c>
      <c r="O56" s="6"/>
      <c r="P56" s="11" t="s">
        <v>165</v>
      </c>
      <c r="Q56" s="12">
        <v>812.99</v>
      </c>
      <c r="R56" s="6">
        <v>762.10900000000004</v>
      </c>
      <c r="S56" s="5">
        <f t="shared" si="2"/>
        <v>-6.6763415731870335E-2</v>
      </c>
    </row>
    <row r="57" spans="4:19" ht="15.75">
      <c r="D57" s="6"/>
      <c r="E57" s="6"/>
      <c r="F57" s="6"/>
      <c r="G57" s="6"/>
      <c r="H57" s="6"/>
      <c r="I57" s="6"/>
      <c r="J57" s="6"/>
      <c r="K57" s="7" t="s">
        <v>166</v>
      </c>
      <c r="L57" s="9">
        <v>56253.27</v>
      </c>
      <c r="M57" s="10">
        <v>54120.360999999997</v>
      </c>
      <c r="N57" s="5">
        <f t="shared" si="1"/>
        <v>-3.9410472520684033E-2</v>
      </c>
      <c r="O57" s="6"/>
      <c r="P57" s="11" t="s">
        <v>167</v>
      </c>
      <c r="Q57" s="12">
        <v>812.99</v>
      </c>
      <c r="R57" s="6">
        <v>762.10900000000004</v>
      </c>
      <c r="S57" s="5">
        <f t="shared" si="2"/>
        <v>-6.6763415731870335E-2</v>
      </c>
    </row>
    <row r="58" spans="4:19" ht="15.75">
      <c r="D58" s="6"/>
      <c r="E58" s="6"/>
      <c r="F58" s="6"/>
      <c r="G58" s="6"/>
      <c r="H58" s="6"/>
      <c r="I58" s="6"/>
      <c r="J58" s="6"/>
      <c r="K58" s="7" t="s">
        <v>168</v>
      </c>
      <c r="L58" s="9">
        <v>206362.348</v>
      </c>
      <c r="M58" s="10">
        <v>194540.52900000001</v>
      </c>
      <c r="N58" s="5">
        <f t="shared" si="1"/>
        <v>-6.0767897881063064E-2</v>
      </c>
      <c r="O58" s="6"/>
      <c r="P58" s="11" t="s">
        <v>169</v>
      </c>
      <c r="Q58" s="12">
        <v>1476.78</v>
      </c>
      <c r="R58" s="6">
        <v>1277.0039999999999</v>
      </c>
      <c r="S58" s="5">
        <f t="shared" si="2"/>
        <v>-0.15644117011379768</v>
      </c>
    </row>
    <row r="59" spans="4:19" ht="15.75">
      <c r="D59" s="6"/>
      <c r="E59" s="6"/>
      <c r="F59" s="6"/>
      <c r="G59" s="6"/>
      <c r="H59" s="6"/>
      <c r="I59" s="6"/>
      <c r="J59" s="6"/>
      <c r="K59" s="7" t="s">
        <v>170</v>
      </c>
      <c r="L59" s="9">
        <v>38020.775999999998</v>
      </c>
      <c r="M59" s="10">
        <v>37343.508000000002</v>
      </c>
      <c r="N59" s="5">
        <f t="shared" si="1"/>
        <v>-1.813616439034052E-2</v>
      </c>
      <c r="O59" s="6"/>
      <c r="P59" s="11" t="s">
        <v>171</v>
      </c>
      <c r="Q59" s="12">
        <v>1332.99</v>
      </c>
      <c r="R59" s="6">
        <v>1359.787</v>
      </c>
      <c r="S59" s="5">
        <f t="shared" si="2"/>
        <v>2.0102926503574689E-2</v>
      </c>
    </row>
    <row r="60" spans="4:19" ht="15.75">
      <c r="D60" s="6"/>
      <c r="E60" s="6"/>
      <c r="F60" s="6"/>
      <c r="G60" s="6"/>
      <c r="H60" s="6"/>
      <c r="I60" s="6"/>
      <c r="J60" s="6"/>
      <c r="K60" s="7" t="s">
        <v>172</v>
      </c>
      <c r="L60" s="9">
        <v>4</v>
      </c>
      <c r="M60" s="10">
        <v>4</v>
      </c>
      <c r="N60" s="5">
        <f t="shared" si="1"/>
        <v>0</v>
      </c>
      <c r="O60" s="6"/>
      <c r="P60" s="11" t="s">
        <v>173</v>
      </c>
      <c r="Q60" s="12">
        <v>1422.69</v>
      </c>
      <c r="R60" s="6">
        <v>1100.5340000000001</v>
      </c>
      <c r="S60" s="5">
        <f t="shared" si="2"/>
        <v>-0.29272698526351748</v>
      </c>
    </row>
    <row r="61" spans="4:19" ht="15.75">
      <c r="D61" s="6"/>
      <c r="E61" s="6"/>
      <c r="F61" s="6"/>
      <c r="G61" s="6"/>
      <c r="H61" s="6"/>
      <c r="I61" s="6"/>
      <c r="J61" s="6"/>
      <c r="K61" s="7" t="s">
        <v>174</v>
      </c>
      <c r="L61" s="9">
        <v>473.21</v>
      </c>
      <c r="M61" s="10">
        <v>458.34399999999999</v>
      </c>
      <c r="N61" s="5">
        <f t="shared" si="1"/>
        <v>-3.243415425968265E-2</v>
      </c>
      <c r="O61" s="6"/>
      <c r="P61" s="7" t="s">
        <v>175</v>
      </c>
      <c r="Q61" s="12">
        <v>1000.49</v>
      </c>
      <c r="R61" s="6">
        <v>1101.6300000000001</v>
      </c>
      <c r="S61" s="5">
        <f t="shared" si="2"/>
        <v>0.10109046567182091</v>
      </c>
    </row>
    <row r="62" spans="4:19" ht="15.75">
      <c r="D62" s="6"/>
      <c r="E62" s="6"/>
      <c r="F62" s="6"/>
      <c r="G62" s="6"/>
      <c r="H62" s="6"/>
      <c r="I62" s="6"/>
      <c r="J62" s="6"/>
      <c r="K62" s="7" t="s">
        <v>176</v>
      </c>
      <c r="L62" s="9">
        <v>39403.35</v>
      </c>
      <c r="M62" s="10">
        <v>40579.292999999998</v>
      </c>
      <c r="N62" s="5">
        <f t="shared" si="1"/>
        <v>2.9843731560895186E-2</v>
      </c>
      <c r="O62" s="6"/>
      <c r="P62" s="14" t="s">
        <v>177</v>
      </c>
      <c r="Q62" s="12">
        <v>1035</v>
      </c>
      <c r="R62" s="6">
        <v>694.88800000000003</v>
      </c>
      <c r="S62" s="5">
        <f t="shared" si="2"/>
        <v>-0.48944865935229842</v>
      </c>
    </row>
    <row r="63" spans="4:19" ht="15.75">
      <c r="D63" s="6"/>
      <c r="E63" s="6"/>
      <c r="F63" s="6"/>
      <c r="G63" s="6"/>
      <c r="H63" s="6"/>
      <c r="I63" s="6"/>
      <c r="J63" s="6"/>
      <c r="K63" s="7" t="s">
        <v>178</v>
      </c>
      <c r="L63" s="9">
        <v>7581.9160000000002</v>
      </c>
      <c r="M63" s="10">
        <v>7262.3919999999998</v>
      </c>
      <c r="N63" s="5">
        <f t="shared" si="1"/>
        <v>-4.3997074242205648E-2</v>
      </c>
      <c r="O63" s="6"/>
      <c r="P63" s="14" t="s">
        <v>179</v>
      </c>
      <c r="Q63" s="12">
        <v>1967.23</v>
      </c>
      <c r="R63" s="6">
        <v>2117.77</v>
      </c>
      <c r="S63" s="5">
        <f t="shared" si="2"/>
        <v>7.6523843170346106E-2</v>
      </c>
    </row>
    <row r="64" spans="4:19" ht="15.75">
      <c r="D64" s="6"/>
      <c r="E64" s="6"/>
      <c r="F64" s="6"/>
      <c r="G64" s="6"/>
      <c r="H64" s="6"/>
      <c r="I64" s="6"/>
      <c r="J64" s="6"/>
      <c r="K64" s="7" t="s">
        <v>180</v>
      </c>
      <c r="L64" s="9">
        <v>654490.87199999997</v>
      </c>
      <c r="M64" s="10">
        <v>639907.55799999996</v>
      </c>
      <c r="N64" s="5">
        <f t="shared" si="1"/>
        <v>-2.2789719886383987E-2</v>
      </c>
      <c r="O64" s="6"/>
      <c r="P64" s="14" t="s">
        <v>181</v>
      </c>
      <c r="Q64" s="12">
        <v>744.14</v>
      </c>
      <c r="R64" s="6">
        <v>789.93399999999997</v>
      </c>
      <c r="S64" s="5">
        <f t="shared" si="2"/>
        <v>6.1539495256268957E-2</v>
      </c>
    </row>
    <row r="65" spans="4:19" ht="15.75">
      <c r="D65" s="6"/>
      <c r="E65" s="6"/>
      <c r="F65" s="6"/>
      <c r="G65" s="6"/>
      <c r="H65" s="6"/>
      <c r="I65" s="6"/>
      <c r="J65" s="6"/>
      <c r="K65" s="7" t="s">
        <v>182</v>
      </c>
      <c r="L65" s="9">
        <v>646471.81400000001</v>
      </c>
      <c r="M65" s="10">
        <v>624078.35199999996</v>
      </c>
      <c r="N65" s="5">
        <f t="shared" si="1"/>
        <v>-3.588245278535164E-2</v>
      </c>
      <c r="O65" s="6"/>
      <c r="P65" s="14" t="s">
        <v>183</v>
      </c>
      <c r="Q65" s="12">
        <v>1757.83</v>
      </c>
      <c r="R65" s="6">
        <v>1771.348</v>
      </c>
      <c r="S65" s="5">
        <f t="shared" si="2"/>
        <v>7.6901634401506571E-3</v>
      </c>
    </row>
    <row r="66" spans="4:19" ht="15.75">
      <c r="D66" s="6"/>
      <c r="E66" s="6"/>
      <c r="F66" s="6"/>
      <c r="G66" s="6"/>
      <c r="H66" s="6"/>
      <c r="I66" s="6"/>
      <c r="J66" s="6"/>
      <c r="K66" s="7" t="s">
        <v>184</v>
      </c>
      <c r="L66" s="9">
        <v>36445.809000000001</v>
      </c>
      <c r="M66" s="10">
        <v>39553.396999999997</v>
      </c>
      <c r="N66" s="5">
        <f t="shared" ref="N66:N74" si="4">(M66-L66)/MIN(L66,M66)</f>
        <v>8.5265990391377944E-2</v>
      </c>
      <c r="O66" s="6"/>
      <c r="P66" s="14" t="s">
        <v>185</v>
      </c>
      <c r="Q66" s="12">
        <v>1219.3699999999999</v>
      </c>
      <c r="R66" s="6">
        <v>1285.01</v>
      </c>
      <c r="S66" s="5">
        <f t="shared" ref="S66:S67" si="5">(R66-Q66)/MIN(Q66,R66)</f>
        <v>5.3831076703543722E-2</v>
      </c>
    </row>
    <row r="67" spans="4:19">
      <c r="D67" s="6"/>
      <c r="E67" s="6"/>
      <c r="F67" s="6"/>
      <c r="G67" s="6"/>
      <c r="H67" s="6"/>
      <c r="I67" s="6"/>
      <c r="J67" s="6"/>
      <c r="K67" s="7" t="s">
        <v>186</v>
      </c>
      <c r="L67" s="9">
        <v>54628.44</v>
      </c>
      <c r="M67" s="10">
        <v>51822.169000000002</v>
      </c>
      <c r="N67" s="5">
        <f t="shared" si="4"/>
        <v>-5.4151940263249126E-2</v>
      </c>
      <c r="O67" s="6"/>
      <c r="P67" s="14" t="s">
        <v>187</v>
      </c>
      <c r="Q67" s="14">
        <v>41265.800000000003</v>
      </c>
      <c r="R67" s="6">
        <v>61622.315999999999</v>
      </c>
      <c r="S67" s="5">
        <f t="shared" si="5"/>
        <v>0.49330234722215477</v>
      </c>
    </row>
    <row r="68" spans="4:19">
      <c r="D68" s="6"/>
      <c r="E68" s="6"/>
      <c r="F68" s="6"/>
      <c r="G68" s="6"/>
      <c r="H68" s="6"/>
      <c r="I68" s="6"/>
      <c r="J68" s="6"/>
      <c r="K68" s="7" t="s">
        <v>188</v>
      </c>
      <c r="L68" s="9">
        <v>720.72199999999998</v>
      </c>
      <c r="M68" s="10">
        <v>699.14800000000002</v>
      </c>
      <c r="N68" s="5">
        <f t="shared" si="4"/>
        <v>-3.0857558056377125E-2</v>
      </c>
      <c r="O68" s="6"/>
      <c r="P68" s="6"/>
      <c r="Q68" s="6"/>
      <c r="R68" s="6"/>
      <c r="S68" s="6"/>
    </row>
    <row r="69" spans="4:19">
      <c r="D69" s="6"/>
      <c r="E69" s="6"/>
      <c r="F69" s="6"/>
      <c r="G69" s="6"/>
      <c r="H69" s="6"/>
      <c r="I69" s="6"/>
      <c r="J69" s="6"/>
      <c r="K69" s="7" t="s">
        <v>189</v>
      </c>
      <c r="L69" s="9">
        <v>47899.692999999999</v>
      </c>
      <c r="M69" s="10">
        <v>44900.11</v>
      </c>
      <c r="N69" s="5">
        <f t="shared" si="4"/>
        <v>-6.6805693794514065E-2</v>
      </c>
      <c r="O69" s="6"/>
      <c r="P69" s="6"/>
      <c r="Q69" s="6"/>
      <c r="R69" s="6"/>
      <c r="S69" s="6"/>
    </row>
    <row r="70" spans="4:19">
      <c r="D70" s="6"/>
      <c r="E70" s="6"/>
      <c r="F70" s="6"/>
      <c r="G70" s="6"/>
      <c r="H70" s="6"/>
      <c r="I70" s="6"/>
      <c r="J70" s="6"/>
      <c r="K70" s="7" t="s">
        <v>190</v>
      </c>
      <c r="L70" s="9">
        <v>25984409.280000001</v>
      </c>
      <c r="M70" s="10">
        <v>25431690.379999999</v>
      </c>
      <c r="N70" s="5">
        <f t="shared" si="4"/>
        <v>-2.173347078944747E-2</v>
      </c>
      <c r="O70" s="6"/>
      <c r="P70" s="6"/>
      <c r="Q70" s="6"/>
      <c r="R70" s="6"/>
      <c r="S70" s="6"/>
    </row>
    <row r="71" spans="4:19">
      <c r="D71" s="6"/>
      <c r="E71" s="6"/>
      <c r="F71" s="6"/>
      <c r="G71" s="6"/>
      <c r="H71" s="6"/>
      <c r="I71" s="6"/>
      <c r="J71" s="6"/>
      <c r="K71" s="7" t="s">
        <v>191</v>
      </c>
      <c r="L71" s="9">
        <v>586.61</v>
      </c>
      <c r="M71" s="10">
        <v>585.68899999999996</v>
      </c>
      <c r="N71" s="5">
        <f t="shared" si="4"/>
        <v>-1.572506910664276E-3</v>
      </c>
      <c r="O71" s="6"/>
      <c r="P71" s="6"/>
      <c r="Q71" s="6"/>
      <c r="R71" s="6"/>
      <c r="S71" s="6"/>
    </row>
    <row r="72" spans="4:19">
      <c r="D72" s="6"/>
      <c r="E72" s="6"/>
      <c r="F72" s="6"/>
      <c r="G72" s="6"/>
      <c r="H72" s="6"/>
      <c r="I72" s="6"/>
      <c r="J72" s="6"/>
      <c r="K72" s="7" t="s">
        <v>192</v>
      </c>
      <c r="L72" s="9">
        <v>127913.159</v>
      </c>
      <c r="M72" s="10">
        <v>112673.817</v>
      </c>
      <c r="N72" s="5">
        <f t="shared" si="4"/>
        <v>-0.13525184826213887</v>
      </c>
      <c r="O72" s="6"/>
      <c r="P72" s="6"/>
      <c r="Q72" s="6"/>
      <c r="R72" s="6"/>
      <c r="S72" s="6"/>
    </row>
    <row r="73" spans="4:19">
      <c r="D73" s="6"/>
      <c r="E73" s="6"/>
      <c r="F73" s="6"/>
      <c r="G73" s="6"/>
      <c r="H73" s="6"/>
      <c r="I73" s="6"/>
      <c r="J73" s="6"/>
      <c r="K73" s="7" t="s">
        <v>193</v>
      </c>
      <c r="L73" s="9">
        <v>9885.7060000000001</v>
      </c>
      <c r="M73" s="10">
        <v>9487.4439999999995</v>
      </c>
      <c r="N73" s="5">
        <f t="shared" si="4"/>
        <v>-4.1977797181200822E-2</v>
      </c>
      <c r="O73" s="6"/>
      <c r="P73" s="6"/>
      <c r="Q73" s="6"/>
      <c r="R73" s="6"/>
      <c r="S73" s="6"/>
    </row>
    <row r="74" spans="4:19">
      <c r="D74" s="6"/>
      <c r="E74" s="6"/>
      <c r="F74" s="6"/>
      <c r="G74" s="6"/>
      <c r="H74" s="6"/>
      <c r="I74" s="6"/>
      <c r="J74" s="6"/>
      <c r="K74" s="7" t="s">
        <v>194</v>
      </c>
      <c r="L74" s="9">
        <v>1347.5530000000001</v>
      </c>
      <c r="M74" s="10">
        <v>1281.711</v>
      </c>
      <c r="N74" s="5">
        <f t="shared" si="4"/>
        <v>-5.1370394730169355E-2</v>
      </c>
      <c r="O74" s="6"/>
      <c r="P74" s="6"/>
      <c r="Q74" s="6"/>
      <c r="R74" s="6"/>
      <c r="S74" s="6"/>
    </row>
    <row r="75" spans="4:19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2022-10-18T08:58:35Z</dcterms:created>
  <dcterms:modified xsi:type="dcterms:W3CDTF">2022-10-25T07:24:47Z</dcterms:modified>
  <cp:category/>
  <cp:contentStatus/>
</cp:coreProperties>
</file>