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5b5e0c07c87625/PUBLICACIONES/BTU/montejo/niche_occupancy/"/>
    </mc:Choice>
  </mc:AlternateContent>
  <xr:revisionPtr revIDLastSave="40" documentId="13_ncr:1_{090699AF-89DF-4B51-8073-A5498D6A22EA}" xr6:coauthVersionLast="47" xr6:coauthVersionMax="47" xr10:uidLastSave="{95E38014-ED72-4D2E-92DB-19DF11013124}"/>
  <bookViews>
    <workbookView xWindow="-120" yWindow="-120" windowWidth="29040" windowHeight="15720" xr2:uid="{CC5B967F-951C-40DA-9AB5-1809A9EC3AF2}"/>
  </bookViews>
  <sheets>
    <sheet name="traits" sheetId="12" r:id="rId1"/>
    <sheet name="sppcode" sheetId="13" r:id="rId2"/>
    <sheet name="abundances" sheetId="8" r:id="rId3"/>
    <sheet name="abiotic" sheetId="9" r:id="rId4"/>
  </sheets>
  <definedNames>
    <definedName name="_xlnm._FilterDatabase" localSheetId="3" hidden="1">abiotic!$A$1:$M$62</definedName>
    <definedName name="_xlnm._FilterDatabase" localSheetId="2" hidden="1">abundances!$A$1:$U$242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2" l="1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R301" i="12"/>
  <c r="R302" i="12"/>
  <c r="R303" i="12"/>
  <c r="R304" i="12"/>
  <c r="R305" i="12"/>
  <c r="R306" i="12"/>
  <c r="R307" i="12"/>
  <c r="R308" i="12"/>
  <c r="R309" i="12"/>
  <c r="R310" i="12"/>
  <c r="R311" i="12"/>
  <c r="R312" i="12"/>
  <c r="R313" i="12"/>
  <c r="R314" i="12"/>
  <c r="R315" i="12"/>
  <c r="R316" i="12"/>
  <c r="R317" i="12"/>
  <c r="R318" i="12"/>
  <c r="R319" i="12"/>
  <c r="R320" i="12"/>
  <c r="R321" i="12"/>
  <c r="R322" i="12"/>
  <c r="R323" i="12"/>
  <c r="R324" i="12"/>
  <c r="R325" i="12"/>
  <c r="R326" i="12"/>
  <c r="R327" i="12"/>
  <c r="R328" i="12"/>
  <c r="R329" i="12"/>
  <c r="R330" i="12"/>
  <c r="R331" i="12"/>
  <c r="R332" i="12"/>
  <c r="R333" i="12"/>
  <c r="R334" i="12"/>
  <c r="R335" i="12"/>
  <c r="R336" i="12"/>
  <c r="R337" i="12"/>
  <c r="R338" i="12"/>
  <c r="R339" i="12"/>
  <c r="R340" i="12"/>
  <c r="R341" i="12"/>
  <c r="R342" i="12"/>
  <c r="R343" i="12"/>
  <c r="R344" i="12"/>
  <c r="R345" i="12"/>
  <c r="R346" i="12"/>
  <c r="R347" i="12"/>
  <c r="R348" i="12"/>
  <c r="R349" i="12"/>
  <c r="R350" i="12"/>
  <c r="R351" i="12"/>
  <c r="R352" i="12"/>
  <c r="R353" i="12"/>
  <c r="R354" i="12"/>
  <c r="R355" i="12"/>
  <c r="R356" i="12"/>
  <c r="R357" i="12"/>
  <c r="R358" i="12"/>
  <c r="R359" i="12"/>
  <c r="R360" i="12"/>
  <c r="R361" i="12"/>
  <c r="R362" i="12"/>
  <c r="R363" i="12"/>
  <c r="R364" i="12"/>
  <c r="R365" i="12"/>
  <c r="R366" i="12"/>
  <c r="R367" i="12"/>
  <c r="R368" i="12"/>
  <c r="R369" i="12"/>
  <c r="R370" i="12"/>
  <c r="R371" i="12"/>
  <c r="R372" i="12"/>
  <c r="R373" i="12"/>
  <c r="R374" i="12"/>
  <c r="R375" i="12"/>
  <c r="R376" i="12"/>
  <c r="R377" i="12"/>
  <c r="R378" i="12"/>
  <c r="R379" i="12"/>
  <c r="R380" i="12"/>
  <c r="R381" i="12"/>
  <c r="R382" i="12"/>
  <c r="R383" i="12"/>
  <c r="R384" i="12"/>
  <c r="R385" i="12"/>
  <c r="R386" i="12"/>
  <c r="R387" i="12"/>
  <c r="R388" i="12"/>
  <c r="R389" i="12"/>
  <c r="R390" i="12"/>
  <c r="R391" i="12"/>
  <c r="R392" i="12"/>
  <c r="R393" i="12"/>
  <c r="R394" i="12"/>
  <c r="R395" i="12"/>
  <c r="R396" i="12"/>
  <c r="R397" i="12"/>
  <c r="R398" i="12"/>
  <c r="R399" i="12"/>
  <c r="R400" i="12"/>
  <c r="R401" i="12"/>
  <c r="R402" i="12"/>
  <c r="R403" i="12"/>
  <c r="R404" i="12"/>
  <c r="R405" i="12"/>
  <c r="R406" i="12"/>
  <c r="R407" i="12"/>
  <c r="R408" i="12"/>
  <c r="R409" i="12"/>
  <c r="R410" i="12"/>
  <c r="R411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" i="12"/>
  <c r="G401" i="12"/>
  <c r="G335" i="12"/>
  <c r="G336" i="12" s="1"/>
  <c r="J178" i="12"/>
  <c r="J216" i="12"/>
  <c r="J246" i="12"/>
  <c r="J245" i="12" s="1"/>
  <c r="J271" i="12"/>
  <c r="J367" i="12"/>
  <c r="J369" i="12"/>
  <c r="E237" i="12" l="1"/>
  <c r="K246" i="12" l="1"/>
  <c r="L246" i="12"/>
  <c r="L245" i="12" s="1"/>
  <c r="M246" i="12"/>
  <c r="I246" i="12"/>
  <c r="I245" i="12" s="1"/>
  <c r="K369" i="12"/>
  <c r="L369" i="12"/>
  <c r="M369" i="12"/>
  <c r="I369" i="12"/>
  <c r="K367" i="12"/>
  <c r="L367" i="12"/>
  <c r="M367" i="12"/>
  <c r="I367" i="12"/>
  <c r="L216" i="12"/>
  <c r="M216" i="12"/>
  <c r="K216" i="12"/>
  <c r="I216" i="12"/>
  <c r="K245" i="12"/>
  <c r="M245" i="12"/>
  <c r="K271" i="12"/>
  <c r="L271" i="12"/>
  <c r="M271" i="12"/>
  <c r="I271" i="12"/>
  <c r="I178" i="12"/>
  <c r="L178" i="12"/>
  <c r="M178" i="12"/>
  <c r="K178" i="12"/>
  <c r="O90" i="12"/>
  <c r="P90" i="12"/>
  <c r="Q90" i="12"/>
  <c r="N90" i="12"/>
  <c r="O79" i="12"/>
  <c r="P79" i="12"/>
  <c r="Q79" i="12"/>
  <c r="N79" i="12"/>
  <c r="K59" i="9"/>
  <c r="L59" i="9"/>
  <c r="M59" i="9"/>
  <c r="J59" i="9"/>
  <c r="K40" i="9"/>
  <c r="L40" i="9"/>
  <c r="M40" i="9"/>
  <c r="J40" i="9"/>
  <c r="K31" i="9"/>
  <c r="L31" i="9"/>
  <c r="M31" i="9"/>
  <c r="J31" i="9"/>
  <c r="K20" i="9"/>
  <c r="L20" i="9"/>
  <c r="M20" i="9"/>
  <c r="J20" i="9"/>
  <c r="K11" i="9"/>
  <c r="L11" i="9"/>
  <c r="M11" i="9"/>
  <c r="J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49176</author>
    <author>Sergio</author>
  </authors>
  <commentList>
    <comment ref="E1" authorId="0" shapeId="0" xr:uid="{4025797A-E33D-4D0F-9E0C-705F54D4646D}">
      <text>
        <r>
          <rPr>
            <b/>
            <sz val="9"/>
            <color indexed="81"/>
            <rFont val="Tahoma"/>
            <family val="2"/>
          </rPr>
          <t>49176:</t>
        </r>
        <r>
          <rPr>
            <sz val="9"/>
            <color indexed="81"/>
            <rFont val="Tahoma"/>
            <family val="2"/>
          </rPr>
          <t xml:space="preserve">
Valor por encima 100 anomalo eliminar --&gt; </t>
        </r>
        <r>
          <rPr>
            <b/>
            <sz val="9"/>
            <color indexed="81"/>
            <rFont val="Tahoma"/>
            <family val="2"/>
          </rPr>
          <t>el área de las hojas de ese individuo está mal medida. Le he pedido a Diego que lo vuelva a medir</t>
        </r>
      </text>
    </comment>
    <comment ref="K1" authorId="0" shapeId="0" xr:uid="{08FFAEFE-06B0-4556-B1B6-17DA8A9BEA64}">
      <text>
        <r>
          <rPr>
            <b/>
            <sz val="9"/>
            <color indexed="81"/>
            <rFont val="Tahoma"/>
            <family val="2"/>
          </rPr>
          <t>49176:</t>
        </r>
        <r>
          <rPr>
            <sz val="9"/>
            <color indexed="81"/>
            <rFont val="Tahoma"/>
            <family val="2"/>
          </rPr>
          <t xml:space="preserve">
Los valores por encima de 50 son raros y tienen unos pesos muy bajos. Eliminar --&gt;</t>
        </r>
        <r>
          <rPr>
            <b/>
            <sz val="9"/>
            <color indexed="81"/>
            <rFont val="Tahoma"/>
            <family val="2"/>
          </rPr>
          <t>sustituidos por NAs</t>
        </r>
      </text>
    </comment>
    <comment ref="N80" authorId="1" shapeId="0" xr:uid="{D0DA0343-0CFA-4935-8407-7825C9E40CB9}">
      <text>
        <r>
          <rPr>
            <b/>
            <sz val="9"/>
            <color indexed="81"/>
            <rFont val="Tahoma"/>
            <family val="2"/>
          </rPr>
          <t>Sergio:</t>
        </r>
        <r>
          <rPr>
            <sz val="9"/>
            <color indexed="81"/>
            <rFont val="Tahoma"/>
            <family val="2"/>
          </rPr>
          <t xml:space="preserve">
Earb 2 y 4 mezcladas porque no había suficiente material para hacerlas individualmente</t>
        </r>
      </text>
    </comment>
    <comment ref="E237" authorId="0" shapeId="0" xr:uid="{C63ED873-B5A3-42D5-8D46-D817EFACBDFE}">
      <text>
        <r>
          <rPr>
            <b/>
            <sz val="9"/>
            <color indexed="81"/>
            <rFont val="Tahoma"/>
            <charset val="1"/>
          </rPr>
          <t>49176:</t>
        </r>
        <r>
          <rPr>
            <sz val="9"/>
            <color indexed="81"/>
            <rFont val="Tahoma"/>
            <charset val="1"/>
          </rPr>
          <t xml:space="preserve">
promedio</t>
        </r>
      </text>
    </comment>
    <comment ref="D253" authorId="0" shapeId="0" xr:uid="{80CFA0A0-4D71-44D4-9DF8-4B3C9CBC03D7}">
      <text>
        <r>
          <rPr>
            <b/>
            <sz val="9"/>
            <color indexed="81"/>
            <rFont val="Tahoma"/>
            <family val="2"/>
          </rPr>
          <t>49176:</t>
        </r>
        <r>
          <rPr>
            <sz val="9"/>
            <color indexed="81"/>
            <rFont val="Tahoma"/>
            <family val="2"/>
          </rPr>
          <t xml:space="preserve">
La masa seca estaba mal, ya lo he corregido</t>
        </r>
      </text>
    </comment>
    <comment ref="K309" authorId="1" shapeId="0" xr:uid="{19DE41F1-AB2F-4E94-88FD-6C9C84AB6D2F}">
      <text>
        <r>
          <rPr>
            <b/>
            <sz val="9"/>
            <color indexed="81"/>
            <rFont val="Tahoma"/>
            <family val="2"/>
          </rPr>
          <t>Sergio:</t>
        </r>
        <r>
          <rPr>
            <sz val="9"/>
            <color indexed="81"/>
            <rFont val="Tahoma"/>
            <family val="2"/>
          </rPr>
          <t xml:space="preserve">
Promedio de todos los Qpyr porque salía un valor muy extremo</t>
        </r>
      </text>
    </comment>
    <comment ref="G335" authorId="0" shapeId="0" xr:uid="{2D685D41-CAFE-4D78-8C22-200EFF2288DB}">
      <text>
        <r>
          <rPr>
            <b/>
            <sz val="9"/>
            <color indexed="81"/>
            <rFont val="Tahoma"/>
            <charset val="1"/>
          </rPr>
          <t>49176:</t>
        </r>
        <r>
          <rPr>
            <sz val="9"/>
            <color indexed="81"/>
            <rFont val="Tahoma"/>
            <charset val="1"/>
          </rPr>
          <t xml:space="preserve">
Promedios</t>
        </r>
      </text>
    </comment>
    <comment ref="G371" authorId="0" shapeId="0" xr:uid="{AB4EFE22-AC19-45D4-9409-0058680AC2A8}">
      <text>
        <r>
          <rPr>
            <b/>
            <sz val="9"/>
            <color indexed="81"/>
            <rFont val="Tahoma"/>
            <family val="2"/>
          </rPr>
          <t>49176:</t>
        </r>
        <r>
          <rPr>
            <sz val="9"/>
            <color indexed="81"/>
            <rFont val="Tahoma"/>
            <family val="2"/>
          </rPr>
          <t xml:space="preserve">
Este valor tambien es raro pierde mucha agua para pesar tanto (serán tallos mas gordos de lo normal?)</t>
        </r>
      </text>
    </comment>
    <comment ref="G385" authorId="0" shapeId="0" xr:uid="{40EDE1E0-D6AE-41B8-B877-853B323CD9D3}">
      <text>
        <r>
          <rPr>
            <b/>
            <sz val="9"/>
            <color indexed="81"/>
            <rFont val="Tahoma"/>
            <family val="2"/>
          </rPr>
          <t>49176:</t>
        </r>
        <r>
          <rPr>
            <sz val="9"/>
            <color indexed="81"/>
            <rFont val="Tahoma"/>
            <family val="2"/>
          </rPr>
          <t xml:space="preserve">
Las diferencias entre peso fresco y seco no tienen sentido respecto al resto, el peso fresco es muy elevado</t>
        </r>
      </text>
    </comment>
    <comment ref="G401" authorId="0" shapeId="0" xr:uid="{F3EA354C-6E3B-4155-94A9-E5ADDE09E4A7}">
      <text>
        <r>
          <rPr>
            <b/>
            <sz val="9"/>
            <color indexed="81"/>
            <rFont val="Tahoma"/>
            <charset val="1"/>
          </rPr>
          <t>49176:</t>
        </r>
        <r>
          <rPr>
            <sz val="9"/>
            <color indexed="81"/>
            <rFont val="Tahoma"/>
            <charset val="1"/>
          </rPr>
          <t xml:space="preserve">
Promedio</t>
        </r>
      </text>
    </comment>
  </commentList>
</comments>
</file>

<file path=xl/sharedStrings.xml><?xml version="1.0" encoding="utf-8"?>
<sst xmlns="http://schemas.openxmlformats.org/spreadsheetml/2006/main" count="1365" uniqueCount="131">
  <si>
    <t>bosque</t>
  </si>
  <si>
    <t>hayedo</t>
  </si>
  <si>
    <t>mixta</t>
  </si>
  <si>
    <t>pyrenaica</t>
  </si>
  <si>
    <t>pyrenaica.haya</t>
  </si>
  <si>
    <t>robledal</t>
  </si>
  <si>
    <t>matorral</t>
  </si>
  <si>
    <t>C.N</t>
  </si>
  <si>
    <t>a.his</t>
  </si>
  <si>
    <t>c.mon</t>
  </si>
  <si>
    <t>c.pur</t>
  </si>
  <si>
    <t>c.sco</t>
  </si>
  <si>
    <t>e.arb</t>
  </si>
  <si>
    <t>e.aus</t>
  </si>
  <si>
    <t>f.syl</t>
  </si>
  <si>
    <t>g.flo</t>
  </si>
  <si>
    <t>h.hel</t>
  </si>
  <si>
    <t>i.aqu</t>
  </si>
  <si>
    <t>j.com</t>
  </si>
  <si>
    <t>l.sto</t>
  </si>
  <si>
    <t>p.avi</t>
  </si>
  <si>
    <t>q.pet</t>
  </si>
  <si>
    <t>q.pyr</t>
  </si>
  <si>
    <t>rosa</t>
  </si>
  <si>
    <t>rubus</t>
  </si>
  <si>
    <t>s.ari</t>
  </si>
  <si>
    <t>s.auc</t>
  </si>
  <si>
    <t>plot</t>
  </si>
  <si>
    <t>mixto</t>
  </si>
  <si>
    <t>altitud</t>
  </si>
  <si>
    <t>nitrate</t>
  </si>
  <si>
    <t>Corg</t>
  </si>
  <si>
    <t>Ct</t>
  </si>
  <si>
    <t>MO2</t>
  </si>
  <si>
    <t>N</t>
  </si>
  <si>
    <t>P</t>
  </si>
  <si>
    <t>Rosa sp.</t>
  </si>
  <si>
    <t>Rubus sp.</t>
  </si>
  <si>
    <t xml:space="preserve">SLA </t>
  </si>
  <si>
    <t>Thickness</t>
  </si>
  <si>
    <t>Rdi</t>
  </si>
  <si>
    <t>d13C</t>
  </si>
  <si>
    <t>C</t>
  </si>
  <si>
    <t>Crataegus monogyna</t>
  </si>
  <si>
    <t>Fagus sylvatica</t>
  </si>
  <si>
    <t>D30</t>
  </si>
  <si>
    <t>D35</t>
  </si>
  <si>
    <t>F25</t>
  </si>
  <si>
    <t>F4</t>
  </si>
  <si>
    <t>F7</t>
  </si>
  <si>
    <t>Genista florida</t>
  </si>
  <si>
    <t>Hedera helix</t>
  </si>
  <si>
    <t>Ilex aquifolium</t>
  </si>
  <si>
    <t>Quercus petraea</t>
  </si>
  <si>
    <t>Quercus pyrenaica</t>
  </si>
  <si>
    <t>D1</t>
  </si>
  <si>
    <t>D36</t>
  </si>
  <si>
    <t>D8</t>
  </si>
  <si>
    <t>F3</t>
  </si>
  <si>
    <t>F79</t>
  </si>
  <si>
    <t>Adenocarpus hispanicus</t>
  </si>
  <si>
    <t>Cytisus purgans</t>
  </si>
  <si>
    <t>Erica arborea</t>
  </si>
  <si>
    <t>Juniperus communis</t>
  </si>
  <si>
    <t>Lavandula stoechas</t>
  </si>
  <si>
    <t>Prunus avium</t>
  </si>
  <si>
    <t>Sorbus aria</t>
  </si>
  <si>
    <t>Sorbus aucuparia</t>
  </si>
  <si>
    <t>Cytisus scoparius</t>
  </si>
  <si>
    <t>A4</t>
  </si>
  <si>
    <t>B18</t>
  </si>
  <si>
    <t>B46</t>
  </si>
  <si>
    <t>C76</t>
  </si>
  <si>
    <t>D15</t>
  </si>
  <si>
    <t>I2</t>
  </si>
  <si>
    <t>A3</t>
  </si>
  <si>
    <t>B10</t>
  </si>
  <si>
    <t>C17</t>
  </si>
  <si>
    <t>D23</t>
  </si>
  <si>
    <t>I12</t>
  </si>
  <si>
    <t>Erica australis</t>
  </si>
  <si>
    <t>A16</t>
  </si>
  <si>
    <t>A23</t>
  </si>
  <si>
    <t>B11</t>
  </si>
  <si>
    <t>B27</t>
  </si>
  <si>
    <t>B33</t>
  </si>
  <si>
    <t>A25</t>
  </si>
  <si>
    <t>B40</t>
  </si>
  <si>
    <t>H108</t>
  </si>
  <si>
    <t>O1</t>
  </si>
  <si>
    <t>A1</t>
  </si>
  <si>
    <t>A9</t>
  </si>
  <si>
    <t>B54</t>
  </si>
  <si>
    <t>G9</t>
  </si>
  <si>
    <t>L29</t>
  </si>
  <si>
    <t>A27</t>
  </si>
  <si>
    <t>B7</t>
  </si>
  <si>
    <t>G5</t>
  </si>
  <si>
    <t>L25</t>
  </si>
  <si>
    <t>A167</t>
  </si>
  <si>
    <t>A22</t>
  </si>
  <si>
    <t>A24</t>
  </si>
  <si>
    <t>A28</t>
  </si>
  <si>
    <t>A47</t>
  </si>
  <si>
    <t>A67</t>
  </si>
  <si>
    <t>B111</t>
  </si>
  <si>
    <t>B45</t>
  </si>
  <si>
    <t>HubVal</t>
  </si>
  <si>
    <t>Malus sp.</t>
  </si>
  <si>
    <t>especie</t>
  </si>
  <si>
    <t>Pyrenaica</t>
  </si>
  <si>
    <t>Individuo</t>
  </si>
  <si>
    <t>Hayedo</t>
  </si>
  <si>
    <t>NA</t>
  </si>
  <si>
    <t>Matorral</t>
  </si>
  <si>
    <t>Mixta</t>
  </si>
  <si>
    <t>Pyrenaica-Haya</t>
  </si>
  <si>
    <t>Robledal</t>
  </si>
  <si>
    <t xml:space="preserve">LDMC        </t>
  </si>
  <si>
    <t xml:space="preserve">SDMC       </t>
  </si>
  <si>
    <t xml:space="preserve">RDMC      </t>
  </si>
  <si>
    <t xml:space="preserve">SRL      </t>
  </si>
  <si>
    <t xml:space="preserve">SRA         </t>
  </si>
  <si>
    <t xml:space="preserve">TMDr       </t>
  </si>
  <si>
    <t>d15N</t>
  </si>
  <si>
    <t>slope</t>
  </si>
  <si>
    <t>orientation</t>
  </si>
  <si>
    <t>soil_deep</t>
  </si>
  <si>
    <t>org.mat</t>
  </si>
  <si>
    <t>species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</si>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</sst>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6" fillId="4" borderId="0" xfId="0" applyFont="1" applyFill="1" applyAlignment="1">
      <alignment wrapText="1"/>
    </xf>
    <xf numFmtId="2" fontId="7" fillId="5" borderId="0" xfId="0" applyNumberFormat="1" applyFont="1" applyFill="1" applyAlignment="1">
      <alignment wrapText="1"/>
    </xf>
    <xf numFmtId="165" fontId="7" fillId="5" borderId="0" xfId="0" applyNumberFormat="1" applyFont="1" applyFill="1" applyAlignment="1">
      <alignment wrapText="1"/>
    </xf>
    <xf numFmtId="0" fontId="8" fillId="5" borderId="0" xfId="0" applyFont="1" applyFill="1" applyAlignment="1">
      <alignment wrapText="1"/>
    </xf>
    <xf numFmtId="0" fontId="0" fillId="6" borderId="0" xfId="0" applyFill="1"/>
    <xf numFmtId="0" fontId="0" fillId="0" borderId="0" xfId="0" applyAlignment="1">
      <alignment horizontal="right"/>
    </xf>
    <xf numFmtId="165" fontId="4" fillId="0" borderId="0" xfId="0" applyNumberFormat="1" applyFont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0" fillId="8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1" fillId="0" borderId="0" xfId="0" applyNumberFormat="1" applyFont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14" fillId="0" borderId="0" xfId="0" applyFont="1"/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68-93CB-4150-A985-B0C62A3F36C3}">
  <dimension ref="A1:R411"/>
  <sheetViews>
    <sheetView tabSelected="1" zoomScale="90" zoomScaleNormal="90" workbookViewId="0">
      <pane ySplit="1" topLeftCell="A378" activePane="bottomLeft" state="frozen"/>
      <selection pane="bottomLeft" activeCell="S399" sqref="S399"/>
    </sheetView>
  </sheetViews>
  <sheetFormatPr baseColWidth="10" defaultColWidth="9.140625" defaultRowHeight="15" x14ac:dyDescent="0.25"/>
  <cols>
    <col min="1" max="1" width="19.85546875" customWidth="1"/>
    <col min="2" max="2" width="5.28515625" customWidth="1"/>
    <col min="6" max="6" width="9.28515625" bestFit="1" customWidth="1"/>
    <col min="7" max="7" width="7.28515625" customWidth="1"/>
    <col min="8" max="8" width="9.28515625" bestFit="1" customWidth="1"/>
    <col min="10" max="10" width="8.28515625" bestFit="1" customWidth="1"/>
    <col min="12" max="12" width="7.140625" bestFit="1" customWidth="1"/>
    <col min="13" max="13" width="7" customWidth="1"/>
  </cols>
  <sheetData>
    <row r="1" spans="1:18" ht="30" x14ac:dyDescent="0.25">
      <c r="A1" t="s">
        <v>109</v>
      </c>
      <c r="B1" t="s">
        <v>111</v>
      </c>
      <c r="C1" t="s">
        <v>0</v>
      </c>
      <c r="D1" s="18" t="s">
        <v>118</v>
      </c>
      <c r="E1" s="18" t="s">
        <v>38</v>
      </c>
      <c r="F1" s="18" t="s">
        <v>39</v>
      </c>
      <c r="G1" s="19" t="s">
        <v>119</v>
      </c>
      <c r="H1" s="19" t="s">
        <v>107</v>
      </c>
      <c r="I1" s="20" t="s">
        <v>120</v>
      </c>
      <c r="J1" s="20" t="s">
        <v>121</v>
      </c>
      <c r="K1" s="20" t="s">
        <v>122</v>
      </c>
      <c r="L1" s="21" t="s">
        <v>123</v>
      </c>
      <c r="M1" s="22" t="s">
        <v>40</v>
      </c>
      <c r="N1" s="23" t="s">
        <v>41</v>
      </c>
      <c r="O1" s="23" t="s">
        <v>124</v>
      </c>
      <c r="P1" s="23" t="s">
        <v>42</v>
      </c>
      <c r="Q1" s="23" t="s">
        <v>34</v>
      </c>
      <c r="R1" s="23" t="s">
        <v>7</v>
      </c>
    </row>
    <row r="2" spans="1:18" x14ac:dyDescent="0.25">
      <c r="A2" t="s">
        <v>60</v>
      </c>
      <c r="B2">
        <v>1</v>
      </c>
      <c r="C2" t="s">
        <v>114</v>
      </c>
      <c r="D2" s="30">
        <v>0.34718100890207715</v>
      </c>
      <c r="E2" s="30">
        <v>10.739316239316238</v>
      </c>
      <c r="F2" s="30">
        <v>2.6933333333333299E-2</v>
      </c>
      <c r="G2" s="30">
        <v>0.52419247640568922</v>
      </c>
      <c r="H2" s="31">
        <v>2.4653484960604006E-4</v>
      </c>
      <c r="I2" s="30">
        <v>0.44203612479474547</v>
      </c>
      <c r="J2" s="30">
        <v>16.992570579494799</v>
      </c>
      <c r="K2" s="30">
        <v>20.321322436849925</v>
      </c>
      <c r="L2" s="30">
        <v>0.51769230769230767</v>
      </c>
      <c r="M2" s="30">
        <v>0.38100000000000001</v>
      </c>
      <c r="N2" s="32">
        <v>-30.082860650000001</v>
      </c>
      <c r="O2" s="32">
        <v>-0.23206190500000001</v>
      </c>
      <c r="P2" s="32">
        <v>50.821708999999998</v>
      </c>
      <c r="Q2" s="32">
        <v>4.676723</v>
      </c>
      <c r="R2" s="32">
        <f>P2/Q2</f>
        <v>10.866948716013328</v>
      </c>
    </row>
    <row r="3" spans="1:18" x14ac:dyDescent="0.25">
      <c r="A3" t="s">
        <v>60</v>
      </c>
      <c r="B3">
        <v>2</v>
      </c>
      <c r="C3" t="s">
        <v>114</v>
      </c>
      <c r="D3" s="30">
        <v>0.29716520039100686</v>
      </c>
      <c r="E3" s="30">
        <v>10.171052631578947</v>
      </c>
      <c r="F3" s="30">
        <v>2.62333333333333E-2</v>
      </c>
      <c r="G3" s="30">
        <v>0.39421553090332806</v>
      </c>
      <c r="H3" s="31">
        <v>3.9922181915713313E-4</v>
      </c>
      <c r="I3" s="30">
        <v>0.62645218945487036</v>
      </c>
      <c r="J3" s="30">
        <v>26.869671897289589</v>
      </c>
      <c r="K3" s="30">
        <v>24.514835948644791</v>
      </c>
      <c r="L3" s="30">
        <v>0.56079999999999997</v>
      </c>
      <c r="M3" s="30">
        <v>0.29000000000000004</v>
      </c>
      <c r="N3" s="32">
        <v>-29.811430420000001</v>
      </c>
      <c r="O3" s="32">
        <v>-0.59787985099999996</v>
      </c>
      <c r="P3" s="32">
        <v>49.488405999999998</v>
      </c>
      <c r="Q3" s="32">
        <v>4.1974289999999996</v>
      </c>
      <c r="R3" s="32">
        <f t="shared" ref="R3:R66" si="0">P3/Q3</f>
        <v>11.790171078534026</v>
      </c>
    </row>
    <row r="4" spans="1:18" x14ac:dyDescent="0.25">
      <c r="A4" t="s">
        <v>60</v>
      </c>
      <c r="B4">
        <v>3</v>
      </c>
      <c r="C4" t="s">
        <v>114</v>
      </c>
      <c r="D4" s="30">
        <v>0.2877164056059357</v>
      </c>
      <c r="E4" s="30">
        <v>7.5157593123209159</v>
      </c>
      <c r="F4" s="30">
        <v>2.2153333333333299E-2</v>
      </c>
      <c r="G4" s="30">
        <v>0.55811079837989974</v>
      </c>
      <c r="H4" s="31">
        <v>2.7818779972966682E-4</v>
      </c>
      <c r="I4" s="30">
        <v>0.61598091830649981</v>
      </c>
      <c r="J4" s="30">
        <v>27.864181994191675</v>
      </c>
      <c r="K4" s="30">
        <v>21.06476282671829</v>
      </c>
      <c r="L4" s="30">
        <v>0.78854961832061066</v>
      </c>
      <c r="M4" s="30">
        <v>0.24099999999999999</v>
      </c>
      <c r="N4" s="32">
        <v>-28.118338189999999</v>
      </c>
      <c r="O4" s="32">
        <v>0.43231992200000002</v>
      </c>
      <c r="P4" s="32">
        <v>50.929918999999998</v>
      </c>
      <c r="Q4" s="32">
        <v>3.6684139999999998</v>
      </c>
      <c r="R4" s="32">
        <f t="shared" si="0"/>
        <v>13.883361856104573</v>
      </c>
    </row>
    <row r="5" spans="1:18" x14ac:dyDescent="0.25">
      <c r="A5" t="s">
        <v>60</v>
      </c>
      <c r="B5">
        <v>4</v>
      </c>
      <c r="C5" t="s">
        <v>114</v>
      </c>
      <c r="D5" s="30">
        <v>0.37155297532656023</v>
      </c>
      <c r="E5" s="30">
        <v>8.330078125</v>
      </c>
      <c r="F5" s="30" t="s">
        <v>113</v>
      </c>
      <c r="G5" s="30">
        <v>0.49270433351618215</v>
      </c>
      <c r="H5" s="31" t="s">
        <v>113</v>
      </c>
      <c r="I5" s="30">
        <v>0.53689388615600842</v>
      </c>
      <c r="J5" s="30">
        <v>19.037657068062828</v>
      </c>
      <c r="K5" s="30">
        <v>22.794240837696332</v>
      </c>
      <c r="L5" s="30">
        <v>0.46024096385542163</v>
      </c>
      <c r="M5" s="30">
        <v>0.38200000000000001</v>
      </c>
      <c r="N5" s="32">
        <v>-27.300168150000001</v>
      </c>
      <c r="O5" s="32">
        <v>0.75686334600000005</v>
      </c>
      <c r="P5" s="32">
        <v>52.302903000000001</v>
      </c>
      <c r="Q5" s="32">
        <v>4.1070710000000004</v>
      </c>
      <c r="R5" s="32">
        <f t="shared" si="0"/>
        <v>12.734842665247324</v>
      </c>
    </row>
    <row r="6" spans="1:18" x14ac:dyDescent="0.25">
      <c r="A6" t="s">
        <v>60</v>
      </c>
      <c r="B6">
        <v>5</v>
      </c>
      <c r="C6" t="s">
        <v>114</v>
      </c>
      <c r="D6" s="30">
        <v>0.32194876946258166</v>
      </c>
      <c r="E6" s="30">
        <v>9.229329173166926</v>
      </c>
      <c r="F6" s="30" t="s">
        <v>113</v>
      </c>
      <c r="G6" s="30">
        <v>0.49224572936438127</v>
      </c>
      <c r="H6" s="31" t="s">
        <v>113</v>
      </c>
      <c r="I6" s="30">
        <v>0.42691292875989445</v>
      </c>
      <c r="J6" s="30">
        <v>18.571458590852906</v>
      </c>
      <c r="K6" s="30">
        <v>23.122249690976513</v>
      </c>
      <c r="L6" s="30">
        <v>0.43729729729729733</v>
      </c>
      <c r="M6" s="30">
        <v>0.39700000000000002</v>
      </c>
      <c r="N6" s="32">
        <v>-28.472812359999999</v>
      </c>
      <c r="O6" s="32">
        <v>0.456804353</v>
      </c>
      <c r="P6" s="32">
        <v>49.3947</v>
      </c>
      <c r="Q6" s="32">
        <v>4.4455799999999996</v>
      </c>
      <c r="R6" s="32">
        <f t="shared" si="0"/>
        <v>11.110968647510562</v>
      </c>
    </row>
    <row r="7" spans="1:18" x14ac:dyDescent="0.25">
      <c r="A7" t="s">
        <v>60</v>
      </c>
      <c r="B7">
        <v>1</v>
      </c>
      <c r="C7" t="s">
        <v>110</v>
      </c>
      <c r="D7" s="30">
        <v>0.30697674418604654</v>
      </c>
      <c r="E7" s="30">
        <v>15.540404040404043</v>
      </c>
      <c r="F7" s="30">
        <v>2.6933333333333299E-2</v>
      </c>
      <c r="G7" s="29">
        <v>0.38364453665283538</v>
      </c>
      <c r="H7" s="31">
        <v>2.4653484960604006E-4</v>
      </c>
      <c r="I7" s="29">
        <v>0.44203612479474547</v>
      </c>
      <c r="J7" s="29">
        <v>16.992570579494799</v>
      </c>
      <c r="K7" s="29">
        <v>20.321322436849925</v>
      </c>
      <c r="L7" s="29">
        <v>0.51769230769230767</v>
      </c>
      <c r="M7" s="29">
        <v>0.38100000000000001</v>
      </c>
      <c r="N7" s="32">
        <v>-29.315232728179538</v>
      </c>
      <c r="O7" s="32">
        <v>-9.4660065208896471E-2</v>
      </c>
      <c r="P7" s="32">
        <v>49.448999999999998</v>
      </c>
      <c r="Q7" s="32">
        <v>4.33</v>
      </c>
      <c r="R7" s="32">
        <f t="shared" si="0"/>
        <v>11.420092378752885</v>
      </c>
    </row>
    <row r="8" spans="1:18" x14ac:dyDescent="0.25">
      <c r="A8" t="s">
        <v>60</v>
      </c>
      <c r="B8">
        <v>2</v>
      </c>
      <c r="C8" t="s">
        <v>110</v>
      </c>
      <c r="D8" s="30">
        <v>0.2567989300044583</v>
      </c>
      <c r="E8" s="30">
        <v>13.480902777777777</v>
      </c>
      <c r="F8" s="30">
        <v>2.62333333333333E-2</v>
      </c>
      <c r="G8" s="30">
        <v>0.40514058506106215</v>
      </c>
      <c r="H8" s="31">
        <v>3.9922181915713313E-4</v>
      </c>
      <c r="I8" s="29">
        <v>0.62645218945487036</v>
      </c>
      <c r="J8" s="29">
        <v>26.869671897289589</v>
      </c>
      <c r="K8" s="29">
        <v>24.514835948644791</v>
      </c>
      <c r="L8" s="29">
        <v>0.56079999999999997</v>
      </c>
      <c r="M8" s="29">
        <v>0.29000000000000004</v>
      </c>
      <c r="N8" s="32">
        <v>-30.625637337983143</v>
      </c>
      <c r="O8" s="32">
        <v>-0.15716468875847545</v>
      </c>
      <c r="P8" s="32">
        <v>48.689</v>
      </c>
      <c r="Q8" s="32">
        <v>4.0839999999999996</v>
      </c>
      <c r="R8" s="32">
        <f t="shared" si="0"/>
        <v>11.921890303623899</v>
      </c>
    </row>
    <row r="9" spans="1:18" x14ac:dyDescent="0.25">
      <c r="A9" t="s">
        <v>60</v>
      </c>
      <c r="B9">
        <v>3</v>
      </c>
      <c r="C9" t="s">
        <v>110</v>
      </c>
      <c r="D9" s="30">
        <v>0.27986906710310966</v>
      </c>
      <c r="E9" s="30">
        <v>13.404970760233917</v>
      </c>
      <c r="F9" s="30">
        <v>2.2153333333333299E-2</v>
      </c>
      <c r="G9" s="30">
        <v>0.4113187720483375</v>
      </c>
      <c r="H9" s="31">
        <v>2.7818779972966682E-4</v>
      </c>
      <c r="I9" s="29">
        <v>0.61598091830649981</v>
      </c>
      <c r="J9" s="29">
        <v>27.864181994191675</v>
      </c>
      <c r="K9" s="29">
        <v>21.06476282671829</v>
      </c>
      <c r="L9" s="29">
        <v>0.78854961832061066</v>
      </c>
      <c r="M9" s="29">
        <v>0.24099999999999999</v>
      </c>
      <c r="N9" s="32">
        <v>-28.96642586897368</v>
      </c>
      <c r="O9" s="32">
        <v>-0.4554664749151609</v>
      </c>
      <c r="P9" s="32">
        <v>49.325000000000003</v>
      </c>
      <c r="Q9" s="32">
        <v>4.093</v>
      </c>
      <c r="R9" s="32">
        <f t="shared" si="0"/>
        <v>12.051062790129491</v>
      </c>
    </row>
    <row r="10" spans="1:18" x14ac:dyDescent="0.25">
      <c r="A10" t="s">
        <v>60</v>
      </c>
      <c r="B10">
        <v>4</v>
      </c>
      <c r="C10" t="s">
        <v>110</v>
      </c>
      <c r="D10" s="30">
        <v>0.31012345679012343</v>
      </c>
      <c r="E10" s="30">
        <v>10.496815286624207</v>
      </c>
      <c r="F10" s="30" t="s">
        <v>113</v>
      </c>
      <c r="G10" s="30">
        <v>0.39592741604401022</v>
      </c>
      <c r="H10" s="31" t="s">
        <v>113</v>
      </c>
      <c r="I10" s="29">
        <v>0.53689388615600842</v>
      </c>
      <c r="J10" s="29">
        <v>19.037657068062828</v>
      </c>
      <c r="K10" s="29">
        <v>22.794240837696332</v>
      </c>
      <c r="L10" s="29">
        <v>0.46024096385542163</v>
      </c>
      <c r="M10" s="29">
        <v>0.38200000000000001</v>
      </c>
      <c r="N10" s="32">
        <v>-27.805767522780101</v>
      </c>
      <c r="O10" s="32">
        <v>-0.67779859558393851</v>
      </c>
      <c r="P10" s="32">
        <v>49.292000000000002</v>
      </c>
      <c r="Q10" s="32">
        <v>4.4820000000000002</v>
      </c>
      <c r="R10" s="32">
        <f t="shared" si="0"/>
        <v>10.997768853190539</v>
      </c>
    </row>
    <row r="11" spans="1:18" x14ac:dyDescent="0.25">
      <c r="A11" t="s">
        <v>60</v>
      </c>
      <c r="B11">
        <v>5</v>
      </c>
      <c r="C11" t="s">
        <v>110</v>
      </c>
      <c r="D11" s="30">
        <v>0.28653295128939832</v>
      </c>
      <c r="E11" s="30">
        <v>11.571428571428569</v>
      </c>
      <c r="F11" s="30" t="s">
        <v>113</v>
      </c>
      <c r="G11" s="30">
        <v>0.40798629697034577</v>
      </c>
      <c r="H11" s="31" t="s">
        <v>113</v>
      </c>
      <c r="I11" s="29">
        <v>0.42691292875989445</v>
      </c>
      <c r="J11" s="29">
        <v>18.571458590852906</v>
      </c>
      <c r="K11" s="29">
        <v>23.122249690976513</v>
      </c>
      <c r="L11" s="29">
        <v>0.43729729729729733</v>
      </c>
      <c r="M11" s="29">
        <v>0.39700000000000002</v>
      </c>
      <c r="N11" s="32">
        <v>-28.605439161332939</v>
      </c>
      <c r="O11" s="32">
        <v>-0.18825364009873069</v>
      </c>
      <c r="P11" s="32">
        <v>50.648000000000003</v>
      </c>
      <c r="Q11" s="32">
        <v>4.2510000000000003</v>
      </c>
      <c r="R11" s="32">
        <f t="shared" si="0"/>
        <v>11.914373088685014</v>
      </c>
    </row>
    <row r="12" spans="1:18" x14ac:dyDescent="0.25">
      <c r="A12" t="s">
        <v>60</v>
      </c>
      <c r="B12">
        <v>1</v>
      </c>
      <c r="C12" t="s">
        <v>117</v>
      </c>
      <c r="D12" s="30">
        <v>0.30863566683699539</v>
      </c>
      <c r="E12" s="30">
        <v>12.066225165562914</v>
      </c>
      <c r="F12" s="30">
        <v>2.6933333333333299E-2</v>
      </c>
      <c r="G12" s="30">
        <v>0.40069462310264986</v>
      </c>
      <c r="H12" s="31">
        <v>2.4653484960604006E-4</v>
      </c>
      <c r="I12" s="30">
        <v>0.40247410817031065</v>
      </c>
      <c r="J12" s="30">
        <v>5.9033559685489641</v>
      </c>
      <c r="K12" s="30">
        <v>11.777412437455329</v>
      </c>
      <c r="L12" s="30">
        <v>0.53396946564885495</v>
      </c>
      <c r="M12" s="30">
        <v>0.63600000000000001</v>
      </c>
      <c r="N12" s="32">
        <v>-29.094233231026315</v>
      </c>
      <c r="O12" s="32">
        <v>-1.4809516029570535</v>
      </c>
      <c r="P12" s="33">
        <v>48.868000000000002</v>
      </c>
      <c r="Q12" s="33">
        <v>3.9980000000000002</v>
      </c>
      <c r="R12" s="32">
        <f t="shared" si="0"/>
        <v>12.223111555777889</v>
      </c>
    </row>
    <row r="13" spans="1:18" x14ac:dyDescent="0.25">
      <c r="A13" t="s">
        <v>60</v>
      </c>
      <c r="B13">
        <v>2</v>
      </c>
      <c r="C13" t="s">
        <v>117</v>
      </c>
      <c r="D13" s="30">
        <v>0.24737945492662475</v>
      </c>
      <c r="E13" s="30">
        <v>17.165254237288135</v>
      </c>
      <c r="F13" s="30">
        <v>2.62333333333333E-2</v>
      </c>
      <c r="G13" s="30">
        <v>0.37711232604373757</v>
      </c>
      <c r="H13" s="31">
        <v>3.9922181915713313E-4</v>
      </c>
      <c r="I13" s="30">
        <v>0.50810645457326398</v>
      </c>
      <c r="J13" s="30">
        <v>11.657489464178207</v>
      </c>
      <c r="K13" s="30">
        <v>13.793257074051775</v>
      </c>
      <c r="L13" s="30">
        <v>0.76898148148148149</v>
      </c>
      <c r="M13" s="30">
        <v>0.377</v>
      </c>
      <c r="N13" s="32">
        <v>-30.663092119159529</v>
      </c>
      <c r="O13" s="32">
        <v>-0.81952339497943583</v>
      </c>
      <c r="P13" s="33">
        <v>48.198999999999998</v>
      </c>
      <c r="Q13" s="33">
        <v>3.6909999999999998</v>
      </c>
      <c r="R13" s="32">
        <f t="shared" si="0"/>
        <v>13.058520726090491</v>
      </c>
    </row>
    <row r="14" spans="1:18" x14ac:dyDescent="0.25">
      <c r="A14" t="s">
        <v>60</v>
      </c>
      <c r="B14">
        <v>3</v>
      </c>
      <c r="C14" t="s">
        <v>117</v>
      </c>
      <c r="D14" s="30">
        <v>0.22964215271907581</v>
      </c>
      <c r="E14" s="30">
        <v>19.522699386503071</v>
      </c>
      <c r="F14" s="30">
        <v>2.2153333333333299E-2</v>
      </c>
      <c r="G14" s="30">
        <v>0.38224539018128062</v>
      </c>
      <c r="H14" s="31">
        <v>2.7818779972966682E-4</v>
      </c>
      <c r="I14" s="30">
        <v>0.41285591026747193</v>
      </c>
      <c r="J14" s="30">
        <v>19.863270637408572</v>
      </c>
      <c r="K14" s="30">
        <v>21.979519331243473</v>
      </c>
      <c r="L14" s="30">
        <v>0.51729729729729723</v>
      </c>
      <c r="M14" s="30">
        <v>0.35200000000000004</v>
      </c>
      <c r="N14" s="32">
        <v>-30.826064393574484</v>
      </c>
      <c r="O14" s="32">
        <v>-1.3377548270892428</v>
      </c>
      <c r="P14" s="33">
        <v>45.91</v>
      </c>
      <c r="Q14" s="33">
        <v>4.1020000000000003</v>
      </c>
      <c r="R14" s="32">
        <f t="shared" si="0"/>
        <v>11.192101413944416</v>
      </c>
    </row>
    <row r="15" spans="1:18" x14ac:dyDescent="0.25">
      <c r="A15" t="s">
        <v>60</v>
      </c>
      <c r="B15">
        <v>4</v>
      </c>
      <c r="C15" t="s">
        <v>117</v>
      </c>
      <c r="D15" s="30">
        <v>0.27692307692307688</v>
      </c>
      <c r="E15" s="30">
        <v>14.574074074074071</v>
      </c>
      <c r="F15" s="30" t="s">
        <v>113</v>
      </c>
      <c r="G15" s="30">
        <v>0.343018960847082</v>
      </c>
      <c r="H15" s="31" t="s">
        <v>113</v>
      </c>
      <c r="I15" s="30">
        <v>0.53590078328981727</v>
      </c>
      <c r="J15" s="30">
        <v>45.70390986601705</v>
      </c>
      <c r="K15" s="30">
        <v>29.683191230207065</v>
      </c>
      <c r="L15" s="30">
        <v>0.6515873015873016</v>
      </c>
      <c r="M15" s="30">
        <v>0.20699999999999999</v>
      </c>
      <c r="N15" s="32">
        <v>-29.699549243211727</v>
      </c>
      <c r="O15" s="32">
        <v>-1.5131877846063355</v>
      </c>
      <c r="P15" s="33">
        <v>48.423999999999999</v>
      </c>
      <c r="Q15" s="33">
        <v>4.1459999999999999</v>
      </c>
      <c r="R15" s="32">
        <f t="shared" si="0"/>
        <v>11.679691268692716</v>
      </c>
    </row>
    <row r="16" spans="1:18" x14ac:dyDescent="0.25">
      <c r="A16" t="s">
        <v>60</v>
      </c>
      <c r="B16">
        <v>5</v>
      </c>
      <c r="C16" t="s">
        <v>117</v>
      </c>
      <c r="D16" s="30">
        <v>0.30229156509019989</v>
      </c>
      <c r="E16" s="30">
        <v>12.609677419354838</v>
      </c>
      <c r="F16" s="30" t="s">
        <v>113</v>
      </c>
      <c r="G16" s="30">
        <v>0.43708057800636785</v>
      </c>
      <c r="H16" s="31" t="s">
        <v>113</v>
      </c>
      <c r="I16" s="30">
        <v>0.5953947368421052</v>
      </c>
      <c r="J16" s="30">
        <v>33.727605893186002</v>
      </c>
      <c r="K16" s="30">
        <v>28.290055248618785</v>
      </c>
      <c r="L16" s="30">
        <v>0.52718446601941749</v>
      </c>
      <c r="M16" s="30">
        <v>0.26700000000000002</v>
      </c>
      <c r="N16" s="32">
        <v>-29.029384587988091</v>
      </c>
      <c r="O16" s="32">
        <v>-1.2741278026945577</v>
      </c>
      <c r="P16" s="33">
        <v>48.927</v>
      </c>
      <c r="Q16" s="33">
        <v>4.3129999999999997</v>
      </c>
      <c r="R16" s="32">
        <f t="shared" si="0"/>
        <v>11.344076049153722</v>
      </c>
    </row>
    <row r="17" spans="1:18" x14ac:dyDescent="0.25">
      <c r="A17" t="s">
        <v>43</v>
      </c>
      <c r="B17">
        <v>1</v>
      </c>
      <c r="C17" t="s">
        <v>112</v>
      </c>
      <c r="D17" s="30">
        <v>0.35156717907766022</v>
      </c>
      <c r="E17" s="30">
        <v>14.844974446337309</v>
      </c>
      <c r="F17" s="30">
        <v>2.1399999999999999E-2</v>
      </c>
      <c r="G17" s="30">
        <v>0.50628995669210142</v>
      </c>
      <c r="H17" s="31">
        <v>3.2898134651115397E-4</v>
      </c>
      <c r="I17" s="30">
        <v>0.53583333333333327</v>
      </c>
      <c r="J17" s="30">
        <v>18.06744167962675</v>
      </c>
      <c r="K17" s="30">
        <v>19.981959564541217</v>
      </c>
      <c r="L17" s="30">
        <v>0.5690265486725663</v>
      </c>
      <c r="M17" s="30">
        <v>0.35200000000000004</v>
      </c>
      <c r="N17" s="32">
        <v>-31.722190666526174</v>
      </c>
      <c r="O17" s="32">
        <v>-4.2065368098128788</v>
      </c>
      <c r="P17" s="32">
        <v>41.421999999999997</v>
      </c>
      <c r="Q17" s="32">
        <v>1.573</v>
      </c>
      <c r="R17" s="32">
        <f t="shared" si="0"/>
        <v>26.333121424030512</v>
      </c>
    </row>
    <row r="18" spans="1:18" x14ac:dyDescent="0.25">
      <c r="A18" t="s">
        <v>43</v>
      </c>
      <c r="B18">
        <v>2</v>
      </c>
      <c r="C18" t="s">
        <v>112</v>
      </c>
      <c r="D18" s="30">
        <v>0.52511651993785602</v>
      </c>
      <c r="E18" s="30">
        <v>12.367521367521366</v>
      </c>
      <c r="F18" s="30">
        <v>1.9E-2</v>
      </c>
      <c r="G18" s="30">
        <v>0.54136278391331527</v>
      </c>
      <c r="H18" s="31">
        <v>5.4362169403343542E-4</v>
      </c>
      <c r="I18" s="30">
        <v>0.58289786223277917</v>
      </c>
      <c r="J18" s="30">
        <v>18.206837815810921</v>
      </c>
      <c r="K18" s="30">
        <v>17.96878565607172</v>
      </c>
      <c r="L18" s="30">
        <v>0.70924855491329486</v>
      </c>
      <c r="M18" s="30">
        <v>0.31399999999999995</v>
      </c>
      <c r="N18" s="32">
        <v>-30.704932695672348</v>
      </c>
      <c r="O18" s="32">
        <v>-4.0566531296047579</v>
      </c>
      <c r="P18" s="32">
        <v>43.393999999999998</v>
      </c>
      <c r="Q18" s="32">
        <v>1.343</v>
      </c>
      <c r="R18" s="32">
        <f t="shared" si="0"/>
        <v>32.311243484735662</v>
      </c>
    </row>
    <row r="19" spans="1:18" x14ac:dyDescent="0.25">
      <c r="A19" t="s">
        <v>43</v>
      </c>
      <c r="B19">
        <v>3</v>
      </c>
      <c r="C19" t="s">
        <v>112</v>
      </c>
      <c r="D19" s="30">
        <v>0.3463648834019204</v>
      </c>
      <c r="E19" s="30">
        <v>17.778877887788781</v>
      </c>
      <c r="F19" s="30">
        <v>1.83E-2</v>
      </c>
      <c r="G19" s="30">
        <v>0.55268425841674251</v>
      </c>
      <c r="H19" s="31">
        <v>3.6766224357409058E-4</v>
      </c>
      <c r="I19" s="30">
        <v>0.63811297330850403</v>
      </c>
      <c r="J19" s="30">
        <v>21.217976653696496</v>
      </c>
      <c r="K19" s="30">
        <v>19.042217898832682</v>
      </c>
      <c r="L19" s="30">
        <v>0.73428571428571421</v>
      </c>
      <c r="M19" s="30">
        <v>0.28600000000000003</v>
      </c>
      <c r="N19" s="32">
        <v>-32.668299692028917</v>
      </c>
      <c r="O19" s="32">
        <v>-4.3905154222806955</v>
      </c>
      <c r="P19" s="32">
        <v>43.854999999999997</v>
      </c>
      <c r="Q19" s="32">
        <v>1.5389999999999999</v>
      </c>
      <c r="R19" s="32">
        <f t="shared" si="0"/>
        <v>28.495776478232617</v>
      </c>
    </row>
    <row r="20" spans="1:18" x14ac:dyDescent="0.25">
      <c r="A20" t="s">
        <v>43</v>
      </c>
      <c r="B20">
        <v>4</v>
      </c>
      <c r="C20" t="s">
        <v>112</v>
      </c>
      <c r="D20" s="30">
        <v>0.39650238473767885</v>
      </c>
      <c r="E20" s="30">
        <v>14.190056134723337</v>
      </c>
      <c r="F20" s="30" t="s">
        <v>113</v>
      </c>
      <c r="G20" s="30">
        <v>0.51233842538190366</v>
      </c>
      <c r="H20" s="31" t="s">
        <v>113</v>
      </c>
      <c r="I20" s="30">
        <v>0.61750483558994196</v>
      </c>
      <c r="J20" s="30">
        <v>18.388010963194986</v>
      </c>
      <c r="K20" s="30">
        <v>18.220125293657006</v>
      </c>
      <c r="L20" s="30">
        <v>0.69781420765027324</v>
      </c>
      <c r="M20" s="30">
        <v>0.315</v>
      </c>
      <c r="N20" s="32">
        <v>-30.874178692987641</v>
      </c>
      <c r="O20" s="32">
        <v>-3.5833166386664832</v>
      </c>
      <c r="P20" s="32">
        <v>44.972000000000001</v>
      </c>
      <c r="Q20" s="32">
        <v>1.9970000000000001</v>
      </c>
      <c r="R20" s="32">
        <f t="shared" si="0"/>
        <v>22.519779669504256</v>
      </c>
    </row>
    <row r="21" spans="1:18" x14ac:dyDescent="0.25">
      <c r="A21" t="s">
        <v>43</v>
      </c>
      <c r="B21">
        <v>5</v>
      </c>
      <c r="C21" t="s">
        <v>112</v>
      </c>
      <c r="D21" s="30">
        <v>0.31775456919060052</v>
      </c>
      <c r="E21" s="30">
        <v>20.008216926869352</v>
      </c>
      <c r="F21" s="30" t="s">
        <v>113</v>
      </c>
      <c r="G21" s="30">
        <v>0.5116898490677716</v>
      </c>
      <c r="H21" s="31" t="s">
        <v>113</v>
      </c>
      <c r="I21" s="30">
        <v>0.57241379310344831</v>
      </c>
      <c r="J21" s="30">
        <v>17.505220883534136</v>
      </c>
      <c r="K21" s="30">
        <v>19.436224899598397</v>
      </c>
      <c r="L21" s="30">
        <v>0.58177570093457942</v>
      </c>
      <c r="M21" s="30">
        <v>0.35299999999999998</v>
      </c>
      <c r="N21" s="32">
        <v>-31.884160210425961</v>
      </c>
      <c r="O21" s="32">
        <v>-4.5494791919480146</v>
      </c>
      <c r="P21" s="32">
        <v>43.621000000000002</v>
      </c>
      <c r="Q21" s="32">
        <v>1.56</v>
      </c>
      <c r="R21" s="32">
        <f t="shared" si="0"/>
        <v>27.962179487179487</v>
      </c>
    </row>
    <row r="22" spans="1:18" x14ac:dyDescent="0.25">
      <c r="A22" t="s">
        <v>43</v>
      </c>
      <c r="B22">
        <v>1</v>
      </c>
      <c r="C22" t="s">
        <v>114</v>
      </c>
      <c r="D22" s="30">
        <v>0.40321170041742821</v>
      </c>
      <c r="E22" s="30">
        <v>17.544249241615972</v>
      </c>
      <c r="F22" s="30">
        <v>2.1399999999999999E-2</v>
      </c>
      <c r="G22" s="30">
        <v>0.54880043620501628</v>
      </c>
      <c r="H22" s="31">
        <v>3.2898134651115397E-4</v>
      </c>
      <c r="I22" s="30">
        <v>0.67057837384744345</v>
      </c>
      <c r="J22" s="30">
        <v>22.686624999999999</v>
      </c>
      <c r="K22" s="30">
        <v>19.694125</v>
      </c>
      <c r="L22" s="30">
        <v>0.73394495412844041</v>
      </c>
      <c r="M22" s="30">
        <v>0.27699999999999997</v>
      </c>
      <c r="N22" s="32">
        <v>-27.963850220000001</v>
      </c>
      <c r="O22" s="32">
        <v>0.36063840200000002</v>
      </c>
      <c r="P22" s="32">
        <v>51.434384000000001</v>
      </c>
      <c r="Q22" s="32">
        <v>4.6235939999999998</v>
      </c>
      <c r="R22" s="32">
        <f t="shared" si="0"/>
        <v>11.124329688117081</v>
      </c>
    </row>
    <row r="23" spans="1:18" x14ac:dyDescent="0.25">
      <c r="A23" t="s">
        <v>43</v>
      </c>
      <c r="B23">
        <v>2</v>
      </c>
      <c r="C23" t="s">
        <v>114</v>
      </c>
      <c r="D23" s="30">
        <v>0.39615870649709711</v>
      </c>
      <c r="E23" s="30">
        <v>14.50352065469461</v>
      </c>
      <c r="F23" s="30">
        <v>1.9E-2</v>
      </c>
      <c r="G23" s="30">
        <v>0.58188529009248113</v>
      </c>
      <c r="H23" s="31">
        <v>5.4362169403343542E-4</v>
      </c>
      <c r="I23" s="30">
        <v>0.61835106382978722</v>
      </c>
      <c r="J23" s="30">
        <v>18.714129032258064</v>
      </c>
      <c r="K23" s="30">
        <v>18.036021505376343</v>
      </c>
      <c r="L23" s="30">
        <v>0.72093023255813948</v>
      </c>
      <c r="M23" s="30">
        <v>0.307</v>
      </c>
      <c r="N23" s="32">
        <v>-32.464336529999997</v>
      </c>
      <c r="O23" s="32">
        <v>-2.1541593030000001</v>
      </c>
      <c r="P23" s="32">
        <v>42.442256</v>
      </c>
      <c r="Q23" s="32">
        <v>1.4787250000000001</v>
      </c>
      <c r="R23" s="32">
        <f t="shared" si="0"/>
        <v>28.701926321662242</v>
      </c>
    </row>
    <row r="24" spans="1:18" x14ac:dyDescent="0.25">
      <c r="A24" t="s">
        <v>43</v>
      </c>
      <c r="B24">
        <v>3</v>
      </c>
      <c r="C24" t="s">
        <v>114</v>
      </c>
      <c r="D24" s="30">
        <v>0.4436801828037879</v>
      </c>
      <c r="E24" s="30">
        <v>14.217348823907988</v>
      </c>
      <c r="F24" s="30">
        <v>1.83E-2</v>
      </c>
      <c r="G24" s="30">
        <v>0.55855815212487592</v>
      </c>
      <c r="H24" s="31">
        <v>3.6766224357409058E-4</v>
      </c>
      <c r="I24" s="30">
        <v>0.6413288288288288</v>
      </c>
      <c r="J24" s="30">
        <v>25.978419666374013</v>
      </c>
      <c r="K24" s="30">
        <v>22.717822651448639</v>
      </c>
      <c r="L24" s="30">
        <v>0.63277777777777777</v>
      </c>
      <c r="M24" s="30">
        <v>0.27799999999999997</v>
      </c>
      <c r="N24" s="32">
        <v>-31.639949810000001</v>
      </c>
      <c r="O24" s="32">
        <v>-1.22015238</v>
      </c>
      <c r="P24" s="32">
        <v>44.339543999999997</v>
      </c>
      <c r="Q24" s="32">
        <v>1.5636429999999999</v>
      </c>
      <c r="R24" s="32">
        <f t="shared" si="0"/>
        <v>28.356564765742565</v>
      </c>
    </row>
    <row r="25" spans="1:18" x14ac:dyDescent="0.25">
      <c r="A25" t="s">
        <v>43</v>
      </c>
      <c r="B25">
        <v>4</v>
      </c>
      <c r="C25" t="s">
        <v>114</v>
      </c>
      <c r="D25" s="30">
        <v>0.4503823069728799</v>
      </c>
      <c r="E25" s="30">
        <v>14.902250132865722</v>
      </c>
      <c r="F25" s="30" t="s">
        <v>113</v>
      </c>
      <c r="G25" s="30">
        <v>0.55381552753815533</v>
      </c>
      <c r="H25" s="31" t="s">
        <v>113</v>
      </c>
      <c r="I25" s="30">
        <v>0.63881856540084392</v>
      </c>
      <c r="J25" s="30">
        <v>38.346354029062084</v>
      </c>
      <c r="K25" s="30">
        <v>29.327344782034348</v>
      </c>
      <c r="L25" s="30">
        <v>0.56074074074074076</v>
      </c>
      <c r="M25" s="30">
        <v>0.24299999999999999</v>
      </c>
      <c r="N25" s="32">
        <v>-30.534988389999999</v>
      </c>
      <c r="O25" s="32">
        <v>-0.39607912000000001</v>
      </c>
      <c r="P25" s="32">
        <v>45.499453000000003</v>
      </c>
      <c r="Q25" s="32">
        <v>1.966429</v>
      </c>
      <c r="R25" s="32">
        <f t="shared" si="0"/>
        <v>23.138111266666634</v>
      </c>
    </row>
    <row r="26" spans="1:18" x14ac:dyDescent="0.25">
      <c r="A26" t="s">
        <v>43</v>
      </c>
      <c r="B26">
        <v>5</v>
      </c>
      <c r="C26" t="s">
        <v>114</v>
      </c>
      <c r="D26" s="30">
        <v>0.7353275079952829</v>
      </c>
      <c r="E26" s="30">
        <v>10.171895119752769</v>
      </c>
      <c r="F26" s="30" t="s">
        <v>113</v>
      </c>
      <c r="G26" s="30">
        <v>0.56636793221443704</v>
      </c>
      <c r="H26" s="31" t="s">
        <v>113</v>
      </c>
      <c r="I26" s="30">
        <v>0.65252854812398042</v>
      </c>
      <c r="J26" s="30">
        <v>36.036574999999999</v>
      </c>
      <c r="K26" s="30">
        <v>26.739874999999998</v>
      </c>
      <c r="L26" s="30">
        <v>0.63492063492063489</v>
      </c>
      <c r="M26" s="30">
        <v>0.23599999999999999</v>
      </c>
      <c r="N26" s="32">
        <v>-31.287525429999999</v>
      </c>
      <c r="O26" s="32">
        <v>0.81079049000000003</v>
      </c>
      <c r="P26" s="32">
        <v>44.52</v>
      </c>
      <c r="Q26" s="32">
        <v>1.75</v>
      </c>
      <c r="R26" s="32">
        <f t="shared" si="0"/>
        <v>25.44</v>
      </c>
    </row>
    <row r="27" spans="1:18" x14ac:dyDescent="0.25">
      <c r="A27" t="s">
        <v>43</v>
      </c>
      <c r="B27">
        <v>1</v>
      </c>
      <c r="C27" t="s">
        <v>115</v>
      </c>
      <c r="D27" s="30">
        <v>0.33796503809950695</v>
      </c>
      <c r="E27" s="30">
        <v>17.816091954022991</v>
      </c>
      <c r="F27" s="30">
        <v>2.1399999999999999E-2</v>
      </c>
      <c r="G27" s="30">
        <v>0.48928974069898534</v>
      </c>
      <c r="H27" s="31">
        <v>3.2898134651115397E-4</v>
      </c>
      <c r="I27" s="30">
        <v>0.5209811473748226</v>
      </c>
      <c r="J27" s="30">
        <v>9.0051789883268487</v>
      </c>
      <c r="K27" s="30">
        <v>11.105992217898832</v>
      </c>
      <c r="L27" s="30">
        <v>0.9145907473309608</v>
      </c>
      <c r="M27" s="30">
        <v>0.39300000000000002</v>
      </c>
      <c r="N27" s="32">
        <v>-31.688885767165893</v>
      </c>
      <c r="O27" s="32">
        <v>-2.8270933563055776</v>
      </c>
      <c r="P27" s="32">
        <v>42.893999999999998</v>
      </c>
      <c r="Q27" s="32">
        <v>1.3720000000000001</v>
      </c>
      <c r="R27" s="32">
        <f t="shared" si="0"/>
        <v>31.263848396501455</v>
      </c>
    </row>
    <row r="28" spans="1:18" x14ac:dyDescent="0.25">
      <c r="A28" t="s">
        <v>43</v>
      </c>
      <c r="B28">
        <v>2</v>
      </c>
      <c r="C28" t="s">
        <v>115</v>
      </c>
      <c r="D28" s="30">
        <v>0.40785773366418526</v>
      </c>
      <c r="E28" s="30">
        <v>14.942405191644696</v>
      </c>
      <c r="F28" s="30">
        <v>1.9E-2</v>
      </c>
      <c r="G28" s="30">
        <v>0.52978142076502732</v>
      </c>
      <c r="H28" s="31">
        <v>5.4362169403343542E-4</v>
      </c>
      <c r="I28" s="30">
        <v>0.51066217732884411</v>
      </c>
      <c r="J28" s="30">
        <v>12.482879120879121</v>
      </c>
      <c r="K28" s="30">
        <v>14.833846153846153</v>
      </c>
      <c r="L28" s="30">
        <v>0.7109375</v>
      </c>
      <c r="M28" s="30">
        <v>0.379</v>
      </c>
      <c r="N28" s="32">
        <v>-31.247422331552016</v>
      </c>
      <c r="O28" s="32">
        <v>-3.5223508507482553</v>
      </c>
      <c r="P28" s="32">
        <v>44.798000000000002</v>
      </c>
      <c r="Q28" s="32">
        <v>1.5189999999999999</v>
      </c>
      <c r="R28" s="32">
        <f t="shared" si="0"/>
        <v>29.491770901909153</v>
      </c>
    </row>
    <row r="29" spans="1:18" x14ac:dyDescent="0.25">
      <c r="A29" t="s">
        <v>43</v>
      </c>
      <c r="B29">
        <v>3</v>
      </c>
      <c r="C29" t="s">
        <v>115</v>
      </c>
      <c r="D29" s="30">
        <v>0.38272433355700602</v>
      </c>
      <c r="E29" s="30">
        <v>17.339336946126874</v>
      </c>
      <c r="F29" s="30">
        <v>1.83E-2</v>
      </c>
      <c r="G29" s="30">
        <v>0.50988937311431437</v>
      </c>
      <c r="H29" s="31">
        <v>3.6766224357409058E-4</v>
      </c>
      <c r="I29" s="30">
        <v>0.58228555462419673</v>
      </c>
      <c r="J29" s="30">
        <v>12.187667946257198</v>
      </c>
      <c r="K29" s="30">
        <v>14.3260556621881</v>
      </c>
      <c r="L29" s="30">
        <v>0.74695340501792107</v>
      </c>
      <c r="M29" s="30">
        <v>0.374</v>
      </c>
      <c r="N29" s="32">
        <v>-32.119578400509816</v>
      </c>
      <c r="O29" s="32">
        <v>-2.0097152012239619</v>
      </c>
      <c r="P29" s="32">
        <v>44.331000000000003</v>
      </c>
      <c r="Q29" s="32">
        <v>1.4610000000000001</v>
      </c>
      <c r="R29" s="32">
        <f t="shared" si="0"/>
        <v>30.342915811088297</v>
      </c>
    </row>
    <row r="30" spans="1:18" x14ac:dyDescent="0.25">
      <c r="A30" t="s">
        <v>43</v>
      </c>
      <c r="B30">
        <v>4</v>
      </c>
      <c r="C30" t="s">
        <v>115</v>
      </c>
      <c r="D30" s="30">
        <v>0.40845070422535212</v>
      </c>
      <c r="E30" s="30">
        <v>18.198560060629028</v>
      </c>
      <c r="F30" s="30" t="s">
        <v>113</v>
      </c>
      <c r="G30" s="30">
        <v>0.53210631137971298</v>
      </c>
      <c r="H30" s="31" t="s">
        <v>113</v>
      </c>
      <c r="I30" s="30">
        <v>0.51325889741800412</v>
      </c>
      <c r="J30" s="30">
        <v>9.876730115567641</v>
      </c>
      <c r="K30" s="30">
        <v>12.514547926580557</v>
      </c>
      <c r="L30" s="30">
        <v>0.79086021505376347</v>
      </c>
      <c r="M30" s="30">
        <v>0.40399999999999997</v>
      </c>
      <c r="N30" s="32">
        <v>-31.273275624250964</v>
      </c>
      <c r="O30" s="32">
        <v>-4.6505920732559272</v>
      </c>
      <c r="P30" s="32">
        <v>43.439</v>
      </c>
      <c r="Q30" s="32">
        <v>1.528</v>
      </c>
      <c r="R30" s="32">
        <f t="shared" si="0"/>
        <v>28.42866492146597</v>
      </c>
    </row>
    <row r="31" spans="1:18" x14ac:dyDescent="0.25">
      <c r="A31" t="s">
        <v>43</v>
      </c>
      <c r="B31">
        <v>5</v>
      </c>
      <c r="C31" t="s">
        <v>115</v>
      </c>
      <c r="D31" s="30">
        <v>0.34706879024059639</v>
      </c>
      <c r="E31" s="30">
        <v>18.036125756688151</v>
      </c>
      <c r="F31" s="30" t="s">
        <v>113</v>
      </c>
      <c r="G31" s="30">
        <v>0.47700237906423471</v>
      </c>
      <c r="H31" s="31" t="s">
        <v>113</v>
      </c>
      <c r="I31" s="30">
        <v>0.54678168546781691</v>
      </c>
      <c r="J31" s="30">
        <v>12.330885922330097</v>
      </c>
      <c r="K31" s="30">
        <v>14.546359223300973</v>
      </c>
      <c r="L31" s="30">
        <v>0.73244444444444445</v>
      </c>
      <c r="M31" s="30">
        <v>0.376</v>
      </c>
      <c r="N31" s="32">
        <v>-31.491099384692198</v>
      </c>
      <c r="O31" s="32">
        <v>-4.1808731278430118</v>
      </c>
      <c r="P31" s="32">
        <v>43.936999999999998</v>
      </c>
      <c r="Q31" s="32">
        <v>1.54</v>
      </c>
      <c r="R31" s="32">
        <f t="shared" si="0"/>
        <v>28.530519480519477</v>
      </c>
    </row>
    <row r="32" spans="1:18" x14ac:dyDescent="0.25">
      <c r="A32" t="s">
        <v>43</v>
      </c>
      <c r="B32">
        <v>1</v>
      </c>
      <c r="C32" t="s">
        <v>110</v>
      </c>
      <c r="D32" s="30">
        <v>0.4432132963988919</v>
      </c>
      <c r="E32" s="30">
        <v>13.040972222222225</v>
      </c>
      <c r="F32" s="30">
        <v>2.1399999999999999E-2</v>
      </c>
      <c r="G32" s="30">
        <v>0.51067004924638115</v>
      </c>
      <c r="H32" s="31">
        <v>3.2898134651115397E-4</v>
      </c>
      <c r="I32" s="30">
        <v>0.49956483899042642</v>
      </c>
      <c r="J32" s="30">
        <v>8.012121080139373</v>
      </c>
      <c r="K32" s="30">
        <v>11.466898954703833</v>
      </c>
      <c r="L32" s="30">
        <v>0.76533333333333331</v>
      </c>
      <c r="M32" s="30">
        <v>0.45600000000000002</v>
      </c>
      <c r="N32" s="32">
        <v>-30.925066953361146</v>
      </c>
      <c r="O32" s="32">
        <v>-3.5360388118022166</v>
      </c>
      <c r="P32" s="32">
        <v>44.857999999999997</v>
      </c>
      <c r="Q32" s="32">
        <v>1.3149999999999999</v>
      </c>
      <c r="R32" s="32">
        <f t="shared" si="0"/>
        <v>34.112547528517112</v>
      </c>
    </row>
    <row r="33" spans="1:18" x14ac:dyDescent="0.25">
      <c r="A33" t="s">
        <v>43</v>
      </c>
      <c r="B33">
        <v>2</v>
      </c>
      <c r="C33" t="s">
        <v>110</v>
      </c>
      <c r="D33" s="30">
        <v>0.40889621087314665</v>
      </c>
      <c r="E33" s="30">
        <v>14.674456083803385</v>
      </c>
      <c r="F33" s="30">
        <v>1.9E-2</v>
      </c>
      <c r="G33" s="30">
        <v>0.47841472045293704</v>
      </c>
      <c r="H33" s="31">
        <v>5.4362169403343542E-4</v>
      </c>
      <c r="I33" s="30">
        <v>0.55231014338821027</v>
      </c>
      <c r="J33" s="30">
        <v>18.909951923076921</v>
      </c>
      <c r="K33" s="30">
        <v>24.655192307692307</v>
      </c>
      <c r="L33" s="30">
        <v>0.38661710037174718</v>
      </c>
      <c r="M33" s="30">
        <v>0.42000000000000004</v>
      </c>
      <c r="N33" s="32">
        <v>-30.980026080483796</v>
      </c>
      <c r="O33" s="32">
        <v>-4.0758708849675527</v>
      </c>
      <c r="P33" s="32">
        <v>42.396999999999998</v>
      </c>
      <c r="Q33" s="32">
        <v>1.55</v>
      </c>
      <c r="R33" s="32">
        <f t="shared" si="0"/>
        <v>27.35290322580645</v>
      </c>
    </row>
    <row r="34" spans="1:18" x14ac:dyDescent="0.25">
      <c r="A34" t="s">
        <v>43</v>
      </c>
      <c r="B34">
        <v>3</v>
      </c>
      <c r="C34" t="s">
        <v>110</v>
      </c>
      <c r="D34" s="30">
        <v>0.41844155844155839</v>
      </c>
      <c r="E34" s="30">
        <v>15.98261949099938</v>
      </c>
      <c r="F34" s="30">
        <v>1.83E-2</v>
      </c>
      <c r="G34" s="30">
        <v>0.52853326857697913</v>
      </c>
      <c r="H34" s="31">
        <v>3.6766224357409058E-4</v>
      </c>
      <c r="I34" s="30">
        <v>0.5341578327444052</v>
      </c>
      <c r="J34" s="30">
        <v>11.701841234840131</v>
      </c>
      <c r="K34" s="30">
        <v>12.93186328555678</v>
      </c>
      <c r="L34" s="30">
        <v>0.87632850241545901</v>
      </c>
      <c r="M34" s="30">
        <v>0.35200000000000004</v>
      </c>
      <c r="N34" s="32">
        <v>-30.914890743520935</v>
      </c>
      <c r="O34" s="32">
        <v>-3.983421201910228</v>
      </c>
      <c r="P34" s="32">
        <v>44.323999999999998</v>
      </c>
      <c r="Q34" s="32">
        <v>1.538</v>
      </c>
      <c r="R34" s="32">
        <f t="shared" si="0"/>
        <v>28.819245773732117</v>
      </c>
    </row>
    <row r="35" spans="1:18" x14ac:dyDescent="0.25">
      <c r="A35" t="s">
        <v>43</v>
      </c>
      <c r="B35">
        <v>4</v>
      </c>
      <c r="C35" t="s">
        <v>110</v>
      </c>
      <c r="D35" s="30">
        <v>0.35446985446985446</v>
      </c>
      <c r="E35" s="30">
        <v>17.50342130987292</v>
      </c>
      <c r="F35" s="30" t="s">
        <v>113</v>
      </c>
      <c r="G35" s="30">
        <v>0.50149750415973382</v>
      </c>
      <c r="H35" s="31" t="s">
        <v>113</v>
      </c>
      <c r="I35" s="30">
        <v>0.45875959079283879</v>
      </c>
      <c r="J35" s="30">
        <v>13.504724738675959</v>
      </c>
      <c r="K35" s="30">
        <v>16.126062717770036</v>
      </c>
      <c r="L35" s="30">
        <v>0.65227272727272723</v>
      </c>
      <c r="M35" s="30">
        <v>0.38</v>
      </c>
      <c r="N35" s="32">
        <v>-31.387676093458339</v>
      </c>
      <c r="O35" s="32">
        <v>-4.0331259517100424</v>
      </c>
      <c r="P35" s="32">
        <v>44.344999999999999</v>
      </c>
      <c r="Q35" s="32">
        <v>1.7350000000000001</v>
      </c>
      <c r="R35" s="32">
        <f t="shared" si="0"/>
        <v>25.559077809798268</v>
      </c>
    </row>
    <row r="36" spans="1:18" x14ac:dyDescent="0.25">
      <c r="A36" t="s">
        <v>43</v>
      </c>
      <c r="B36">
        <v>5</v>
      </c>
      <c r="C36" t="s">
        <v>110</v>
      </c>
      <c r="D36" s="30">
        <v>0.38819226750261226</v>
      </c>
      <c r="E36" s="30">
        <v>14.314042171377299</v>
      </c>
      <c r="F36" s="30" t="s">
        <v>113</v>
      </c>
      <c r="G36" s="30">
        <v>0.49029395452024399</v>
      </c>
      <c r="H36" s="31" t="s">
        <v>113</v>
      </c>
      <c r="I36" s="30">
        <v>0.50784183786171855</v>
      </c>
      <c r="J36" s="30">
        <v>10.288982166159201</v>
      </c>
      <c r="K36" s="30">
        <v>12.984862983906044</v>
      </c>
      <c r="L36" s="30">
        <v>0.76378737541528241</v>
      </c>
      <c r="M36" s="30">
        <v>0.40300000000000002</v>
      </c>
      <c r="N36" s="32">
        <v>-31.757233241299538</v>
      </c>
      <c r="O36" s="32">
        <v>-3.0370133066358944</v>
      </c>
      <c r="P36" s="32">
        <v>45.58</v>
      </c>
      <c r="Q36" s="32">
        <v>1.677</v>
      </c>
      <c r="R36" s="32">
        <f t="shared" si="0"/>
        <v>27.179487179487179</v>
      </c>
    </row>
    <row r="37" spans="1:18" x14ac:dyDescent="0.25">
      <c r="A37" t="s">
        <v>43</v>
      </c>
      <c r="B37">
        <v>1</v>
      </c>
      <c r="C37" t="s">
        <v>116</v>
      </c>
      <c r="D37" s="30">
        <v>0.43815741748277115</v>
      </c>
      <c r="E37" s="30">
        <v>15.836092715231789</v>
      </c>
      <c r="F37" s="30">
        <v>2.1399999999999999E-2</v>
      </c>
      <c r="G37" s="30">
        <v>0.51738923296807993</v>
      </c>
      <c r="H37" s="31">
        <v>3.2898134651115397E-4</v>
      </c>
      <c r="I37" s="30">
        <v>0.6095526914329038</v>
      </c>
      <c r="J37" s="30">
        <v>27.200597014925378</v>
      </c>
      <c r="K37" s="30">
        <v>21.699004975124382</v>
      </c>
      <c r="L37" s="30">
        <v>0.72432432432432425</v>
      </c>
      <c r="M37" s="30">
        <v>0.254</v>
      </c>
      <c r="N37" s="32">
        <v>-31.721033306736317</v>
      </c>
      <c r="O37" s="32">
        <v>-2.7167004496539513</v>
      </c>
      <c r="P37" s="32">
        <v>43.023000000000003</v>
      </c>
      <c r="Q37" s="32">
        <v>1.5329999999999999</v>
      </c>
      <c r="R37" s="32">
        <f t="shared" si="0"/>
        <v>28.064579256360084</v>
      </c>
    </row>
    <row r="38" spans="1:18" x14ac:dyDescent="0.25">
      <c r="A38" t="s">
        <v>43</v>
      </c>
      <c r="B38">
        <v>2</v>
      </c>
      <c r="C38" t="s">
        <v>116</v>
      </c>
      <c r="D38" s="30">
        <v>0.44062688366485836</v>
      </c>
      <c r="E38" s="30">
        <v>11.946192430460556</v>
      </c>
      <c r="F38" s="30">
        <v>1.9E-2</v>
      </c>
      <c r="G38" s="30">
        <v>0.54411298000634722</v>
      </c>
      <c r="H38" s="31">
        <v>5.4362169403343542E-4</v>
      </c>
      <c r="I38" s="30">
        <v>0.56287069988137606</v>
      </c>
      <c r="J38" s="30">
        <v>20.136849315068492</v>
      </c>
      <c r="K38" s="30">
        <v>19.059009483667015</v>
      </c>
      <c r="L38" s="30">
        <v>0.69779411764705879</v>
      </c>
      <c r="M38" s="30">
        <v>0.30199999999999999</v>
      </c>
      <c r="N38" s="32">
        <v>-31.364639800465397</v>
      </c>
      <c r="O38" s="32">
        <v>-3.9810607939049047</v>
      </c>
      <c r="P38" s="32">
        <v>44.183999999999997</v>
      </c>
      <c r="Q38" s="32">
        <v>1.4279999999999999</v>
      </c>
      <c r="R38" s="32">
        <f t="shared" si="0"/>
        <v>30.941176470588236</v>
      </c>
    </row>
    <row r="39" spans="1:18" x14ac:dyDescent="0.25">
      <c r="A39" t="s">
        <v>43</v>
      </c>
      <c r="B39">
        <v>3</v>
      </c>
      <c r="C39" t="s">
        <v>116</v>
      </c>
      <c r="D39" s="30">
        <v>0.40739111306643205</v>
      </c>
      <c r="E39" s="30">
        <v>12.624190064794819</v>
      </c>
      <c r="F39" s="30">
        <v>1.83E-2</v>
      </c>
      <c r="G39" s="30">
        <v>0.52447956823438702</v>
      </c>
      <c r="H39" s="31">
        <v>3.6766224357409058E-4</v>
      </c>
      <c r="I39" s="30">
        <v>0.53507161219243482</v>
      </c>
      <c r="J39" s="30">
        <v>12.721352093342484</v>
      </c>
      <c r="K39" s="30">
        <v>13.961358956760469</v>
      </c>
      <c r="L39" s="30">
        <v>0.81853932584269662</v>
      </c>
      <c r="M39" s="30">
        <v>0.35000000000000003</v>
      </c>
      <c r="N39" s="32">
        <v>-30.56467528702332</v>
      </c>
      <c r="O39" s="32">
        <v>-3.8089204298857728</v>
      </c>
      <c r="P39" s="32">
        <v>43.210999999999999</v>
      </c>
      <c r="Q39" s="32">
        <v>1.4339999999999999</v>
      </c>
      <c r="R39" s="32">
        <f t="shared" si="0"/>
        <v>30.133193863319388</v>
      </c>
    </row>
    <row r="40" spans="1:18" x14ac:dyDescent="0.25">
      <c r="A40" t="s">
        <v>43</v>
      </c>
      <c r="B40">
        <v>4</v>
      </c>
      <c r="C40" t="s">
        <v>116</v>
      </c>
      <c r="D40" s="30">
        <v>0.41956373551465576</v>
      </c>
      <c r="E40" s="30">
        <v>13.851746547522339</v>
      </c>
      <c r="F40" s="30" t="s">
        <v>113</v>
      </c>
      <c r="G40" s="30">
        <v>0.52504911591355596</v>
      </c>
      <c r="H40" s="31" t="s">
        <v>113</v>
      </c>
      <c r="I40" s="30">
        <v>0.61827608554763447</v>
      </c>
      <c r="J40" s="30">
        <v>26.767557651991616</v>
      </c>
      <c r="K40" s="30">
        <v>22.65356394129979</v>
      </c>
      <c r="L40" s="30">
        <v>0.65342465753424661</v>
      </c>
      <c r="M40" s="30">
        <v>0.26900000000000002</v>
      </c>
      <c r="N40" s="32">
        <v>-30.416925114588686</v>
      </c>
      <c r="O40" s="32">
        <v>-4.601976751316208</v>
      </c>
      <c r="P40" s="33">
        <v>44.188000000000002</v>
      </c>
      <c r="Q40" s="33">
        <v>1.6259999999999999</v>
      </c>
      <c r="R40" s="32">
        <f t="shared" si="0"/>
        <v>27.175891758917594</v>
      </c>
    </row>
    <row r="41" spans="1:18" x14ac:dyDescent="0.25">
      <c r="A41" t="s">
        <v>43</v>
      </c>
      <c r="B41">
        <v>5</v>
      </c>
      <c r="C41" t="s">
        <v>116</v>
      </c>
      <c r="D41" s="30">
        <v>0.38236021771400297</v>
      </c>
      <c r="E41" s="30">
        <v>14.395988353283727</v>
      </c>
      <c r="F41" s="30" t="s">
        <v>113</v>
      </c>
      <c r="G41" s="30">
        <v>0.49053830608120524</v>
      </c>
      <c r="H41" s="31" t="s">
        <v>113</v>
      </c>
      <c r="I41" s="30">
        <v>0.41378116343490301</v>
      </c>
      <c r="J41" s="30">
        <v>14.059690376569037</v>
      </c>
      <c r="K41" s="30">
        <v>18.074225941422593</v>
      </c>
      <c r="L41" s="30">
        <v>0.54072398190045246</v>
      </c>
      <c r="M41" s="30">
        <v>0.41000000000000003</v>
      </c>
      <c r="N41" s="32">
        <v>-30.318450340839675</v>
      </c>
      <c r="O41" s="32">
        <v>-3.7183531840685142</v>
      </c>
      <c r="P41" s="33">
        <v>43.847000000000001</v>
      </c>
      <c r="Q41" s="33">
        <v>1.7410000000000001</v>
      </c>
      <c r="R41" s="32">
        <f t="shared" si="0"/>
        <v>25.184951177484205</v>
      </c>
    </row>
    <row r="42" spans="1:18" x14ac:dyDescent="0.25">
      <c r="A42" t="s">
        <v>43</v>
      </c>
      <c r="B42">
        <v>1</v>
      </c>
      <c r="C42" t="s">
        <v>117</v>
      </c>
      <c r="D42" s="30">
        <v>0.40350502244069247</v>
      </c>
      <c r="E42" s="30">
        <v>16.135063559322035</v>
      </c>
      <c r="F42" s="30">
        <v>2.1399999999999999E-2</v>
      </c>
      <c r="G42" s="30">
        <v>0.52414965986394557</v>
      </c>
      <c r="H42" s="31">
        <v>3.2898134651115397E-4</v>
      </c>
      <c r="I42" s="30">
        <v>0.50242769685454924</v>
      </c>
      <c r="J42" s="30">
        <v>13.607873949579833</v>
      </c>
      <c r="K42" s="30">
        <v>15.599579831932775</v>
      </c>
      <c r="L42" s="30">
        <v>0.70206489675516215</v>
      </c>
      <c r="M42" s="30">
        <v>0.36499999999999999</v>
      </c>
      <c r="N42" s="32">
        <v>-31.287712819995299</v>
      </c>
      <c r="O42" s="32">
        <v>-3.5376564631084637</v>
      </c>
      <c r="P42" s="33">
        <v>43.072000000000003</v>
      </c>
      <c r="Q42" s="33">
        <v>1.8180000000000001</v>
      </c>
      <c r="R42" s="32">
        <f t="shared" si="0"/>
        <v>23.691969196919693</v>
      </c>
    </row>
    <row r="43" spans="1:18" x14ac:dyDescent="0.25">
      <c r="A43" t="s">
        <v>43</v>
      </c>
      <c r="B43">
        <v>2</v>
      </c>
      <c r="C43" t="s">
        <v>117</v>
      </c>
      <c r="D43" s="30">
        <v>0.34206549118387908</v>
      </c>
      <c r="E43" s="30">
        <v>19.533873343151694</v>
      </c>
      <c r="F43" s="30">
        <v>1.9E-2</v>
      </c>
      <c r="G43" s="30">
        <v>0.48944964107026323</v>
      </c>
      <c r="H43" s="31">
        <v>5.4362169403343542E-4</v>
      </c>
      <c r="I43" s="30">
        <v>0.61787564766839376</v>
      </c>
      <c r="J43" s="30">
        <v>29.468784067085959</v>
      </c>
      <c r="K43" s="30">
        <v>23.041299790356394</v>
      </c>
      <c r="L43" s="30">
        <v>0.69635036496350355</v>
      </c>
      <c r="M43" s="30">
        <v>0.249</v>
      </c>
      <c r="N43" s="32">
        <v>-31.642360111270783</v>
      </c>
      <c r="O43" s="32">
        <v>-3.5285434624562009</v>
      </c>
      <c r="P43" s="33">
        <v>43.747999999999998</v>
      </c>
      <c r="Q43" s="33">
        <v>1.835</v>
      </c>
      <c r="R43" s="32">
        <f t="shared" si="0"/>
        <v>23.840871934604905</v>
      </c>
    </row>
    <row r="44" spans="1:18" x14ac:dyDescent="0.25">
      <c r="A44" t="s">
        <v>43</v>
      </c>
      <c r="B44">
        <v>3</v>
      </c>
      <c r="C44" t="s">
        <v>117</v>
      </c>
      <c r="D44" s="30">
        <v>0.33300733496332519</v>
      </c>
      <c r="E44" s="30">
        <v>21.439794419970635</v>
      </c>
      <c r="F44" s="30">
        <v>1.83E-2</v>
      </c>
      <c r="G44" s="30">
        <v>0.48120740019474201</v>
      </c>
      <c r="H44" s="31">
        <v>3.6766224357409058E-4</v>
      </c>
      <c r="I44" s="30">
        <v>0.48776574408343365</v>
      </c>
      <c r="J44" s="30">
        <v>14.935197368421052</v>
      </c>
      <c r="K44" s="30">
        <v>16.596299342105262</v>
      </c>
      <c r="L44" s="30">
        <v>0.67932960893854755</v>
      </c>
      <c r="M44" s="30">
        <v>0.35399999999999998</v>
      </c>
      <c r="N44" s="32">
        <v>-32.799137561237508</v>
      </c>
      <c r="O44" s="32">
        <v>-3.0572939992700752</v>
      </c>
      <c r="P44" s="33">
        <v>43.374000000000002</v>
      </c>
      <c r="Q44" s="33">
        <v>1.681</v>
      </c>
      <c r="R44" s="32">
        <f t="shared" si="0"/>
        <v>25.802498512790006</v>
      </c>
    </row>
    <row r="45" spans="1:18" x14ac:dyDescent="0.25">
      <c r="A45" t="s">
        <v>43</v>
      </c>
      <c r="B45">
        <v>4</v>
      </c>
      <c r="C45" t="s">
        <v>117</v>
      </c>
      <c r="D45" s="30">
        <v>0.33145695364238409</v>
      </c>
      <c r="E45" s="30">
        <v>21.920079920079921</v>
      </c>
      <c r="F45" s="30" t="s">
        <v>113</v>
      </c>
      <c r="G45" s="30">
        <v>0.44450497072041406</v>
      </c>
      <c r="H45" s="31" t="s">
        <v>113</v>
      </c>
      <c r="I45" s="30">
        <v>0.49342681858019288</v>
      </c>
      <c r="J45" s="30">
        <v>18.189449378330373</v>
      </c>
      <c r="K45" s="30">
        <v>23.885612788632326</v>
      </c>
      <c r="L45" s="30">
        <v>0.39929078014184405</v>
      </c>
      <c r="M45" s="30">
        <v>0.41799999999999998</v>
      </c>
      <c r="N45" s="32">
        <v>-32.521302218766976</v>
      </c>
      <c r="O45" s="32">
        <v>-3.4461004690570864</v>
      </c>
      <c r="P45" s="33">
        <v>42.912999999999997</v>
      </c>
      <c r="Q45" s="33">
        <v>1.746</v>
      </c>
      <c r="R45" s="32">
        <f t="shared" si="0"/>
        <v>24.577892325315005</v>
      </c>
    </row>
    <row r="46" spans="1:18" x14ac:dyDescent="0.25">
      <c r="A46" t="s">
        <v>43</v>
      </c>
      <c r="B46">
        <v>5</v>
      </c>
      <c r="C46" t="s">
        <v>117</v>
      </c>
      <c r="D46" s="30">
        <v>0.3470031545741325</v>
      </c>
      <c r="E46" s="30">
        <v>23.166363636363638</v>
      </c>
      <c r="F46" s="30" t="s">
        <v>113</v>
      </c>
      <c r="G46" s="30">
        <v>0.52401233661330593</v>
      </c>
      <c r="H46" s="31" t="s">
        <v>113</v>
      </c>
      <c r="I46" s="30">
        <v>0.45381231671554251</v>
      </c>
      <c r="J46" s="30">
        <v>14.555985460420034</v>
      </c>
      <c r="K46" s="30">
        <v>18.189903069466883</v>
      </c>
      <c r="L46" s="30">
        <v>0.55267857142857135</v>
      </c>
      <c r="M46" s="30">
        <v>0.39800000000000002</v>
      </c>
      <c r="N46" s="32">
        <v>-32.716152734516506</v>
      </c>
      <c r="O46" s="32">
        <v>-4.3713685529472475</v>
      </c>
      <c r="P46" s="33">
        <v>43.487000000000002</v>
      </c>
      <c r="Q46" s="33">
        <v>1.794</v>
      </c>
      <c r="R46" s="32">
        <f t="shared" si="0"/>
        <v>24.240245261984391</v>
      </c>
    </row>
    <row r="47" spans="1:18" x14ac:dyDescent="0.25">
      <c r="A47" t="s">
        <v>61</v>
      </c>
      <c r="B47">
        <v>1</v>
      </c>
      <c r="C47" t="s">
        <v>114</v>
      </c>
      <c r="D47" s="30">
        <v>0.43725680933852135</v>
      </c>
      <c r="E47" s="30">
        <v>2.1868743047830925</v>
      </c>
      <c r="F47" s="30">
        <v>8.4733333333333299E-2</v>
      </c>
      <c r="G47" s="30">
        <v>0.55127216653816491</v>
      </c>
      <c r="H47" s="31">
        <v>2.2110590700812399E-3</v>
      </c>
      <c r="I47" s="30">
        <v>0.67654986522911054</v>
      </c>
      <c r="J47" s="30">
        <v>24.221852589641433</v>
      </c>
      <c r="K47" s="30">
        <v>22.250996015936252</v>
      </c>
      <c r="L47" s="30">
        <v>0.61595092024539877</v>
      </c>
      <c r="M47" s="30">
        <v>0.29199999999999998</v>
      </c>
      <c r="N47" s="32">
        <v>-28.719814960000001</v>
      </c>
      <c r="O47" s="32">
        <v>-9.3046558000000001E-2</v>
      </c>
      <c r="P47" s="32">
        <v>50.876466000000001</v>
      </c>
      <c r="Q47" s="32">
        <v>2.477976</v>
      </c>
      <c r="R47" s="32">
        <f t="shared" si="0"/>
        <v>20.531460353126906</v>
      </c>
    </row>
    <row r="48" spans="1:18" x14ac:dyDescent="0.25">
      <c r="A48" t="s">
        <v>61</v>
      </c>
      <c r="B48">
        <v>2</v>
      </c>
      <c r="C48" t="s">
        <v>114</v>
      </c>
      <c r="D48" s="30">
        <v>0.47684887459807068</v>
      </c>
      <c r="E48" s="30">
        <v>2.184086311530681</v>
      </c>
      <c r="F48" s="30">
        <v>8.2299999999999998E-2</v>
      </c>
      <c r="G48" s="30">
        <v>0.54292425132119781</v>
      </c>
      <c r="H48" s="31">
        <v>1.3668113578025583E-3</v>
      </c>
      <c r="I48" s="30">
        <v>0.73309287646528398</v>
      </c>
      <c r="J48" s="30">
        <v>21.095904059040596</v>
      </c>
      <c r="K48" s="30">
        <v>18.914145141451414</v>
      </c>
      <c r="L48" s="30">
        <v>0.73909090909090902</v>
      </c>
      <c r="M48" s="30">
        <v>0.28500000000000003</v>
      </c>
      <c r="N48" s="32">
        <v>-27.8179886</v>
      </c>
      <c r="O48" s="32">
        <v>0.29785601499999997</v>
      </c>
      <c r="P48" s="32">
        <v>51.005721999999999</v>
      </c>
      <c r="Q48" s="32">
        <v>1.85188</v>
      </c>
      <c r="R48" s="32">
        <f t="shared" si="0"/>
        <v>27.542671231397282</v>
      </c>
    </row>
    <row r="49" spans="1:18" x14ac:dyDescent="0.25">
      <c r="A49" t="s">
        <v>61</v>
      </c>
      <c r="B49">
        <v>3</v>
      </c>
      <c r="C49" t="s">
        <v>114</v>
      </c>
      <c r="D49" s="30">
        <v>0.47289048473967682</v>
      </c>
      <c r="E49" s="30">
        <v>2.2923310554290048</v>
      </c>
      <c r="F49" s="30">
        <v>8.5866666666666702E-2</v>
      </c>
      <c r="G49" s="30">
        <v>0.53879726191023114</v>
      </c>
      <c r="H49" s="31">
        <v>9.958696300357069E-4</v>
      </c>
      <c r="I49" s="30">
        <v>0.63435980551053495</v>
      </c>
      <c r="J49" s="30">
        <v>10.938145120081758</v>
      </c>
      <c r="K49" s="30">
        <v>13.424782830863565</v>
      </c>
      <c r="L49" s="30">
        <v>0.76147859922178995</v>
      </c>
      <c r="M49" s="30">
        <v>0.39100000000000001</v>
      </c>
      <c r="N49" s="32">
        <v>-28.103361020000001</v>
      </c>
      <c r="O49" s="32">
        <v>-0.12101234600000001</v>
      </c>
      <c r="P49" s="32">
        <v>50.621578</v>
      </c>
      <c r="Q49" s="32">
        <v>2.1913209999999999</v>
      </c>
      <c r="R49" s="32">
        <f t="shared" si="0"/>
        <v>23.10094139562392</v>
      </c>
    </row>
    <row r="50" spans="1:18" x14ac:dyDescent="0.25">
      <c r="A50" t="s">
        <v>61</v>
      </c>
      <c r="B50">
        <v>4</v>
      </c>
      <c r="C50" t="s">
        <v>114</v>
      </c>
      <c r="D50" s="30">
        <v>0.50858895705521467</v>
      </c>
      <c r="E50" s="30">
        <v>1.9794933655006033</v>
      </c>
      <c r="F50" s="30" t="s">
        <v>113</v>
      </c>
      <c r="G50" s="30">
        <v>0.63507277245296412</v>
      </c>
      <c r="H50" s="31" t="s">
        <v>113</v>
      </c>
      <c r="I50" s="30">
        <v>0.58601134215500938</v>
      </c>
      <c r="J50" s="30">
        <v>11.35150322580645</v>
      </c>
      <c r="K50" s="30">
        <v>14.003870967741936</v>
      </c>
      <c r="L50" s="30">
        <v>0.72769953051643199</v>
      </c>
      <c r="M50" s="30">
        <v>0.39300000000000002</v>
      </c>
      <c r="N50" s="32">
        <v>-28.611171540000001</v>
      </c>
      <c r="O50" s="32">
        <v>-0.953612554</v>
      </c>
      <c r="P50" s="32">
        <v>51.088247000000003</v>
      </c>
      <c r="Q50" s="32">
        <v>1.6663539999999999</v>
      </c>
      <c r="R50" s="32">
        <f t="shared" si="0"/>
        <v>30.658699772077245</v>
      </c>
    </row>
    <row r="51" spans="1:18" x14ac:dyDescent="0.25">
      <c r="A51" t="s">
        <v>61</v>
      </c>
      <c r="B51">
        <v>5</v>
      </c>
      <c r="C51" t="s">
        <v>114</v>
      </c>
      <c r="D51" s="30">
        <v>0.47724620770128351</v>
      </c>
      <c r="E51" s="30">
        <v>1.9066014669926652</v>
      </c>
      <c r="F51" s="30" t="s">
        <v>113</v>
      </c>
      <c r="G51" s="30">
        <v>0.57244934415352422</v>
      </c>
      <c r="H51" s="31" t="s">
        <v>113</v>
      </c>
      <c r="I51" s="30">
        <v>0.57952815829528159</v>
      </c>
      <c r="J51" s="30">
        <v>13.90445173998687</v>
      </c>
      <c r="K51" s="30">
        <v>16.797373604727511</v>
      </c>
      <c r="L51" s="30">
        <v>0.61910569105691049</v>
      </c>
      <c r="M51" s="30">
        <v>0.38500000000000001</v>
      </c>
      <c r="N51" s="32">
        <v>-27.766384639999998</v>
      </c>
      <c r="O51" s="32">
        <v>-0.36092176500000001</v>
      </c>
      <c r="P51" s="32">
        <v>49.428409000000002</v>
      </c>
      <c r="Q51" s="32">
        <v>2.015063</v>
      </c>
      <c r="R51" s="32">
        <f t="shared" si="0"/>
        <v>24.529460865491551</v>
      </c>
    </row>
    <row r="52" spans="1:18" x14ac:dyDescent="0.25">
      <c r="A52" t="s">
        <v>68</v>
      </c>
      <c r="B52">
        <v>1</v>
      </c>
      <c r="C52" t="s">
        <v>115</v>
      </c>
      <c r="D52" s="30">
        <v>0.21535343298707882</v>
      </c>
      <c r="E52" s="30">
        <v>27.824705882352948</v>
      </c>
      <c r="F52" s="30">
        <v>2.0899999999999998E-2</v>
      </c>
      <c r="G52" s="30">
        <v>0.29524845846935072</v>
      </c>
      <c r="H52" s="31">
        <v>6.121492698365242E-4</v>
      </c>
      <c r="I52" s="30">
        <v>0.51381409505970499</v>
      </c>
      <c r="J52" s="30">
        <v>9.3871838687628149</v>
      </c>
      <c r="K52" s="30">
        <v>11.914171793119163</v>
      </c>
      <c r="L52" s="30">
        <v>0.83124999999999993</v>
      </c>
      <c r="M52" s="30">
        <v>0.40399999999999997</v>
      </c>
      <c r="N52" s="32">
        <v>-32.462014566536489</v>
      </c>
      <c r="O52" s="32">
        <v>0.2059886735100025</v>
      </c>
      <c r="P52" s="32">
        <v>43.912999999999997</v>
      </c>
      <c r="Q52" s="32">
        <v>3.9009999999999998</v>
      </c>
      <c r="R52" s="32">
        <f t="shared" si="0"/>
        <v>11.256857216098435</v>
      </c>
    </row>
    <row r="53" spans="1:18" x14ac:dyDescent="0.25">
      <c r="A53" t="s">
        <v>68</v>
      </c>
      <c r="B53">
        <v>2</v>
      </c>
      <c r="C53" t="s">
        <v>115</v>
      </c>
      <c r="D53" s="30">
        <v>0.26246070947462957</v>
      </c>
      <c r="E53" s="30">
        <v>19.349016253207871</v>
      </c>
      <c r="F53" s="30">
        <v>1.0533333333333301E-2</v>
      </c>
      <c r="G53" s="30">
        <v>0.28607653296449975</v>
      </c>
      <c r="H53" s="31">
        <v>4.6321605743085153E-5</v>
      </c>
      <c r="I53" s="30">
        <v>0.59670259987317686</v>
      </c>
      <c r="J53" s="30">
        <v>23.819149840595113</v>
      </c>
      <c r="K53" s="30">
        <v>19.633581296493094</v>
      </c>
      <c r="L53" s="30">
        <v>0.77768595041322319</v>
      </c>
      <c r="M53" s="30">
        <v>0.26300000000000001</v>
      </c>
      <c r="N53" s="32">
        <v>-31.716902981383306</v>
      </c>
      <c r="O53" s="32">
        <v>-0.37342792875261765</v>
      </c>
      <c r="P53" s="32">
        <v>44.308</v>
      </c>
      <c r="Q53" s="32">
        <v>4.0739999999999998</v>
      </c>
      <c r="R53" s="32">
        <f t="shared" si="0"/>
        <v>10.875797741777124</v>
      </c>
    </row>
    <row r="54" spans="1:18" x14ac:dyDescent="0.25">
      <c r="A54" t="s">
        <v>68</v>
      </c>
      <c r="B54">
        <v>3</v>
      </c>
      <c r="C54" t="s">
        <v>115</v>
      </c>
      <c r="D54" s="30">
        <v>0.21400113830392714</v>
      </c>
      <c r="E54" s="30">
        <v>17.975177304964539</v>
      </c>
      <c r="F54" s="30">
        <v>2.08666666666667E-2</v>
      </c>
      <c r="G54" s="30">
        <v>0.36090804155444395</v>
      </c>
      <c r="H54" s="31">
        <v>6.5972140171665288E-5</v>
      </c>
      <c r="I54" s="30">
        <v>0.51098783870279496</v>
      </c>
      <c r="J54" s="30">
        <v>6.3791231732776623</v>
      </c>
      <c r="K54" s="30">
        <v>9.8521294363256793</v>
      </c>
      <c r="L54" s="30">
        <v>0.82586206896551728</v>
      </c>
      <c r="M54" s="30">
        <v>0.49199999999999999</v>
      </c>
      <c r="N54" s="32">
        <v>-30.415999157381201</v>
      </c>
      <c r="O54" s="32">
        <v>-0.85137754931404319</v>
      </c>
      <c r="P54" s="32">
        <v>42.54</v>
      </c>
      <c r="Q54" s="32">
        <v>4.4880000000000004</v>
      </c>
      <c r="R54" s="32">
        <f t="shared" si="0"/>
        <v>9.4786096256684473</v>
      </c>
    </row>
    <row r="55" spans="1:18" x14ac:dyDescent="0.25">
      <c r="A55" t="s">
        <v>68</v>
      </c>
      <c r="B55">
        <v>4</v>
      </c>
      <c r="C55" t="s">
        <v>115</v>
      </c>
      <c r="D55" s="30">
        <v>0.23806228373702423</v>
      </c>
      <c r="E55" s="30">
        <v>20.885174418604649</v>
      </c>
      <c r="F55" s="30" t="s">
        <v>113</v>
      </c>
      <c r="G55" s="30">
        <v>0.35741007194244606</v>
      </c>
      <c r="H55" s="31" t="s">
        <v>113</v>
      </c>
      <c r="I55" s="30">
        <v>0.52394209354120269</v>
      </c>
      <c r="J55" s="30">
        <v>11.867890541976621</v>
      </c>
      <c r="K55" s="30">
        <v>13.994792773645059</v>
      </c>
      <c r="L55" s="30">
        <v>0.75887096774193552</v>
      </c>
      <c r="M55" s="30">
        <v>0.376</v>
      </c>
      <c r="N55" s="32">
        <v>-31.884673117401526</v>
      </c>
      <c r="O55" s="32">
        <v>-0.2605313699731413</v>
      </c>
      <c r="P55" s="32">
        <v>45.463000000000001</v>
      </c>
      <c r="Q55" s="32">
        <v>4.125</v>
      </c>
      <c r="R55" s="32">
        <f t="shared" si="0"/>
        <v>11.021333333333333</v>
      </c>
    </row>
    <row r="56" spans="1:18" x14ac:dyDescent="0.25">
      <c r="A56" t="s">
        <v>68</v>
      </c>
      <c r="B56">
        <v>5</v>
      </c>
      <c r="C56" t="s">
        <v>115</v>
      </c>
      <c r="D56" s="30">
        <v>0.19025021570319239</v>
      </c>
      <c r="E56" s="30">
        <v>31.902494331065757</v>
      </c>
      <c r="F56" s="30" t="s">
        <v>113</v>
      </c>
      <c r="G56" s="30">
        <v>0.40739989177489178</v>
      </c>
      <c r="H56" s="31" t="s">
        <v>113</v>
      </c>
      <c r="I56" s="30">
        <v>0.40380549682875261</v>
      </c>
      <c r="J56" s="30">
        <v>19.153180628272253</v>
      </c>
      <c r="K56" s="30">
        <v>20.125130890052358</v>
      </c>
      <c r="L56" s="30">
        <v>0.59224806201550384</v>
      </c>
      <c r="M56" s="30">
        <v>0.33500000000000002</v>
      </c>
      <c r="N56" s="32">
        <v>-32.663938224982239</v>
      </c>
      <c r="O56" s="32">
        <v>-1.2793146016864221</v>
      </c>
      <c r="P56" s="32">
        <v>45.448</v>
      </c>
      <c r="Q56" s="32">
        <v>3.9449999999999998</v>
      </c>
      <c r="R56" s="32">
        <f t="shared" si="0"/>
        <v>11.520405576679341</v>
      </c>
    </row>
    <row r="57" spans="1:18" x14ac:dyDescent="0.25">
      <c r="A57" t="s">
        <v>68</v>
      </c>
      <c r="B57">
        <v>1</v>
      </c>
      <c r="C57" t="s">
        <v>110</v>
      </c>
      <c r="D57" s="30">
        <v>0.21870882740447958</v>
      </c>
      <c r="E57" s="30">
        <v>17.253012048192772</v>
      </c>
      <c r="F57" s="30">
        <v>2.0899999999999998E-2</v>
      </c>
      <c r="G57" s="29">
        <v>0.3017861285084667</v>
      </c>
      <c r="H57" s="31">
        <v>6.121492698365242E-4</v>
      </c>
      <c r="I57" s="30">
        <v>0.38064366751562861</v>
      </c>
      <c r="J57" s="30">
        <v>14.174142335766424</v>
      </c>
      <c r="K57" s="30">
        <v>16.849878345498784</v>
      </c>
      <c r="L57" s="30">
        <v>0.62509505703422041</v>
      </c>
      <c r="M57" s="30">
        <v>0.38</v>
      </c>
      <c r="N57" s="32">
        <v>-31.078163879203167</v>
      </c>
      <c r="O57" s="32">
        <v>-0.35633047785095462</v>
      </c>
      <c r="P57" s="32">
        <v>48.244</v>
      </c>
      <c r="Q57" s="32">
        <v>3.5939999999999999</v>
      </c>
      <c r="R57" s="32">
        <f t="shared" si="0"/>
        <v>13.423483583750697</v>
      </c>
    </row>
    <row r="58" spans="1:18" x14ac:dyDescent="0.25">
      <c r="A58" t="s">
        <v>68</v>
      </c>
      <c r="B58">
        <v>2</v>
      </c>
      <c r="C58" t="s">
        <v>110</v>
      </c>
      <c r="D58" s="30">
        <v>0.25333333333333335</v>
      </c>
      <c r="E58" s="30">
        <v>21.51754385964912</v>
      </c>
      <c r="F58" s="30">
        <v>1.0533333333333301E-2</v>
      </c>
      <c r="G58" s="30">
        <v>0.35379675103891195</v>
      </c>
      <c r="H58" s="31">
        <v>4.6321605743085153E-5</v>
      </c>
      <c r="I58" s="30">
        <v>0.4197324414715719</v>
      </c>
      <c r="J58" s="30">
        <v>26.370378486055774</v>
      </c>
      <c r="K58" s="30">
        <v>27.125298804780876</v>
      </c>
      <c r="L58" s="30">
        <v>0.44821428571428573</v>
      </c>
      <c r="M58" s="30">
        <v>0.32800000000000001</v>
      </c>
      <c r="N58" s="32">
        <v>-28.797234031710445</v>
      </c>
      <c r="O58" s="32">
        <v>-0.37521551383713114</v>
      </c>
      <c r="P58" s="32">
        <v>47.292999999999999</v>
      </c>
      <c r="Q58" s="32">
        <v>3.3530000000000002</v>
      </c>
      <c r="R58" s="32">
        <f t="shared" si="0"/>
        <v>14.104682373993437</v>
      </c>
    </row>
    <row r="59" spans="1:18" x14ac:dyDescent="0.25">
      <c r="A59" t="s">
        <v>68</v>
      </c>
      <c r="B59">
        <v>3</v>
      </c>
      <c r="C59" t="s">
        <v>110</v>
      </c>
      <c r="D59" s="30">
        <v>0.24604569420035149</v>
      </c>
      <c r="E59" s="30">
        <v>19.385714285714286</v>
      </c>
      <c r="F59" s="30">
        <v>2.08666666666667E-2</v>
      </c>
      <c r="G59" s="30">
        <v>0.39021443672606465</v>
      </c>
      <c r="H59" s="31">
        <v>6.5972140171665288E-5</v>
      </c>
      <c r="I59" s="30">
        <v>0.36826218197498922</v>
      </c>
      <c r="J59" s="30">
        <v>9.1901522248243559</v>
      </c>
      <c r="K59" s="30">
        <v>13.477049180327869</v>
      </c>
      <c r="L59" s="30">
        <v>0.6325925925925926</v>
      </c>
      <c r="M59" s="30">
        <v>0.47</v>
      </c>
      <c r="N59" s="32">
        <v>-32.048733303774419</v>
      </c>
      <c r="O59" s="32">
        <v>-7.8248596049453889E-2</v>
      </c>
      <c r="P59" s="32">
        <v>45.552999999999997</v>
      </c>
      <c r="Q59" s="32">
        <v>4.3049999999999997</v>
      </c>
      <c r="R59" s="32">
        <f t="shared" si="0"/>
        <v>10.581416957026713</v>
      </c>
    </row>
    <row r="60" spans="1:18" x14ac:dyDescent="0.25">
      <c r="A60" t="s">
        <v>68</v>
      </c>
      <c r="B60">
        <v>4</v>
      </c>
      <c r="C60" t="s">
        <v>110</v>
      </c>
      <c r="D60" s="30">
        <v>0.20504313205043131</v>
      </c>
      <c r="E60" s="30">
        <v>24.71844660194175</v>
      </c>
      <c r="F60" s="30" t="s">
        <v>113</v>
      </c>
      <c r="G60" s="30">
        <v>0.3802786709539121</v>
      </c>
      <c r="H60" s="31" t="s">
        <v>113</v>
      </c>
      <c r="I60" s="30">
        <v>0.38935912938331319</v>
      </c>
      <c r="J60" s="30">
        <v>34.501086956521746</v>
      </c>
      <c r="K60" s="30">
        <v>32.330124223602482</v>
      </c>
      <c r="L60" s="30">
        <v>0.4128205128205128</v>
      </c>
      <c r="M60" s="30">
        <v>0.29899999999999999</v>
      </c>
      <c r="N60" s="32">
        <v>-31.576177557736877</v>
      </c>
      <c r="O60" s="32">
        <v>-0.19690344737857801</v>
      </c>
      <c r="P60" s="32">
        <v>44.216000000000001</v>
      </c>
      <c r="Q60" s="32">
        <v>4.327</v>
      </c>
      <c r="R60" s="32">
        <f t="shared" si="0"/>
        <v>10.2186272244049</v>
      </c>
    </row>
    <row r="61" spans="1:18" x14ac:dyDescent="0.25">
      <c r="A61" t="s">
        <v>68</v>
      </c>
      <c r="B61">
        <v>5</v>
      </c>
      <c r="C61" t="s">
        <v>110</v>
      </c>
      <c r="D61" s="30">
        <v>0.28100000000000003</v>
      </c>
      <c r="E61" s="30">
        <v>17.138421052631578</v>
      </c>
      <c r="F61" s="30" t="s">
        <v>113</v>
      </c>
      <c r="G61" s="30">
        <v>0.37048725069426908</v>
      </c>
      <c r="H61" s="31" t="s">
        <v>113</v>
      </c>
      <c r="I61" s="30">
        <v>0.32268041237113404</v>
      </c>
      <c r="J61" s="30">
        <v>10.367268370607029</v>
      </c>
      <c r="K61" s="30">
        <v>13.985063897763578</v>
      </c>
      <c r="L61" s="30">
        <v>0.66595744680851066</v>
      </c>
      <c r="M61" s="30">
        <v>0.42999999999999994</v>
      </c>
      <c r="N61" s="32">
        <v>-31.387634226474091</v>
      </c>
      <c r="O61" s="32">
        <v>-1.9984671942683274E-2</v>
      </c>
      <c r="P61" s="32">
        <v>45.497</v>
      </c>
      <c r="Q61" s="32">
        <v>3.52</v>
      </c>
      <c r="R61" s="32">
        <f t="shared" si="0"/>
        <v>12.925284090909091</v>
      </c>
    </row>
    <row r="62" spans="1:18" x14ac:dyDescent="0.25">
      <c r="A62" t="s">
        <v>68</v>
      </c>
      <c r="B62">
        <v>1</v>
      </c>
      <c r="C62" t="s">
        <v>116</v>
      </c>
      <c r="D62" s="30">
        <v>0.22705314009661837</v>
      </c>
      <c r="E62" s="30">
        <v>29.417021276595754</v>
      </c>
      <c r="F62" s="30">
        <v>2.0899999999999998E-2</v>
      </c>
      <c r="G62" s="30">
        <v>0.34200187090739009</v>
      </c>
      <c r="H62" s="31">
        <v>6.121492698365242E-4</v>
      </c>
      <c r="I62" s="29">
        <v>0.38064366751562861</v>
      </c>
      <c r="J62" s="29">
        <v>14.174142335766424</v>
      </c>
      <c r="K62" s="29">
        <v>16.849878345498784</v>
      </c>
      <c r="L62" s="29">
        <v>0.62509505703422041</v>
      </c>
      <c r="M62" s="29">
        <v>0.38</v>
      </c>
      <c r="N62" s="32">
        <v>-31.222068403619815</v>
      </c>
      <c r="O62" s="32">
        <v>-0.2908573992057728</v>
      </c>
      <c r="P62" s="33">
        <v>45.3</v>
      </c>
      <c r="Q62" s="33">
        <v>3.7629999999999999</v>
      </c>
      <c r="R62" s="32">
        <f t="shared" si="0"/>
        <v>12.038267339888387</v>
      </c>
    </row>
    <row r="63" spans="1:18" x14ac:dyDescent="0.25">
      <c r="A63" t="s">
        <v>68</v>
      </c>
      <c r="B63">
        <v>2</v>
      </c>
      <c r="C63" t="s">
        <v>116</v>
      </c>
      <c r="D63" s="30">
        <v>0.2326901248581158</v>
      </c>
      <c r="E63" s="30">
        <v>23.180487804878052</v>
      </c>
      <c r="F63" s="30">
        <v>1.0533333333333301E-2</v>
      </c>
      <c r="G63" s="30">
        <v>0.34523175279701651</v>
      </c>
      <c r="H63" s="31">
        <v>4.6321605743085153E-5</v>
      </c>
      <c r="I63" s="29">
        <v>0.4197324414715719</v>
      </c>
      <c r="J63" s="29">
        <v>26.370378486055774</v>
      </c>
      <c r="K63" s="29">
        <v>27.125298804780876</v>
      </c>
      <c r="L63" s="29">
        <v>0.44821428571428573</v>
      </c>
      <c r="M63" s="29">
        <v>0.32800000000000001</v>
      </c>
      <c r="N63" s="32">
        <v>-31.337328250449573</v>
      </c>
      <c r="O63" s="32">
        <v>-0.50951592875237939</v>
      </c>
      <c r="P63" s="33">
        <v>45.08</v>
      </c>
      <c r="Q63" s="33">
        <v>4.33</v>
      </c>
      <c r="R63" s="32">
        <f t="shared" si="0"/>
        <v>10.41108545034642</v>
      </c>
    </row>
    <row r="64" spans="1:18" x14ac:dyDescent="0.25">
      <c r="A64" t="s">
        <v>68</v>
      </c>
      <c r="B64">
        <v>3</v>
      </c>
      <c r="C64" t="s">
        <v>116</v>
      </c>
      <c r="D64" s="30">
        <v>0.22027290448343079</v>
      </c>
      <c r="E64" s="30">
        <v>24.504424778761067</v>
      </c>
      <c r="F64" s="30">
        <v>2.08666666666667E-2</v>
      </c>
      <c r="G64" s="30">
        <v>0.39945458857007349</v>
      </c>
      <c r="H64" s="31">
        <v>6.5972140171665288E-5</v>
      </c>
      <c r="I64" s="29">
        <v>0.36826218197498922</v>
      </c>
      <c r="J64" s="29">
        <v>9.1901522248243559</v>
      </c>
      <c r="K64" s="29">
        <v>13.477049180327869</v>
      </c>
      <c r="L64" s="29">
        <v>0.6325925925925926</v>
      </c>
      <c r="M64" s="29">
        <v>0.47</v>
      </c>
      <c r="N64" s="32">
        <v>-32.062967368772348</v>
      </c>
      <c r="O64" s="32">
        <v>-0.21202107858681085</v>
      </c>
      <c r="P64" s="33">
        <v>44.631</v>
      </c>
      <c r="Q64" s="33">
        <v>4.1040000000000001</v>
      </c>
      <c r="R64" s="32">
        <f t="shared" si="0"/>
        <v>10.875</v>
      </c>
    </row>
    <row r="65" spans="1:18" x14ac:dyDescent="0.25">
      <c r="A65" t="s">
        <v>68</v>
      </c>
      <c r="B65">
        <v>4</v>
      </c>
      <c r="C65" t="s">
        <v>116</v>
      </c>
      <c r="D65" s="30">
        <v>0.18743768693918245</v>
      </c>
      <c r="E65" s="30">
        <v>26.01595744680851</v>
      </c>
      <c r="F65" s="30" t="s">
        <v>113</v>
      </c>
      <c r="G65" s="30">
        <v>0.36638557720267517</v>
      </c>
      <c r="H65" s="31" t="s">
        <v>113</v>
      </c>
      <c r="I65" s="29">
        <v>0.38935912938331319</v>
      </c>
      <c r="J65" s="29">
        <v>34.501086956521746</v>
      </c>
      <c r="K65" s="29">
        <v>32.330124223602482</v>
      </c>
      <c r="L65" s="29">
        <v>0.4128205128205128</v>
      </c>
      <c r="M65" s="29">
        <v>0.29899999999999999</v>
      </c>
      <c r="N65" s="32">
        <v>-31.092771492564886</v>
      </c>
      <c r="O65" s="32">
        <v>-0.39910788478706238</v>
      </c>
      <c r="P65" s="33">
        <v>43.49</v>
      </c>
      <c r="Q65" s="33">
        <v>3.722</v>
      </c>
      <c r="R65" s="32">
        <f t="shared" si="0"/>
        <v>11.684578183772166</v>
      </c>
    </row>
    <row r="66" spans="1:18" x14ac:dyDescent="0.25">
      <c r="A66" t="s">
        <v>68</v>
      </c>
      <c r="B66">
        <v>5</v>
      </c>
      <c r="C66" t="s">
        <v>116</v>
      </c>
      <c r="D66" s="30">
        <v>0.2138728323699422</v>
      </c>
      <c r="E66" s="30">
        <v>22.994594594594592</v>
      </c>
      <c r="F66" s="30" t="s">
        <v>113</v>
      </c>
      <c r="G66" s="30">
        <v>0.26209322779243627</v>
      </c>
      <c r="H66" s="31" t="s">
        <v>113</v>
      </c>
      <c r="I66" s="29">
        <v>0.32268041237113404</v>
      </c>
      <c r="J66" s="29">
        <v>10.367268370607029</v>
      </c>
      <c r="K66" s="29">
        <v>13.985063897763578</v>
      </c>
      <c r="L66" s="29">
        <v>0.66595744680851066</v>
      </c>
      <c r="M66" s="29">
        <v>0.42999999999999994</v>
      </c>
      <c r="N66" s="32">
        <v>-31.206067452416008</v>
      </c>
      <c r="O66" s="32">
        <v>-0.45065707095577223</v>
      </c>
      <c r="P66" s="33">
        <v>43.500999999999998</v>
      </c>
      <c r="Q66" s="33">
        <v>3.8519999999999999</v>
      </c>
      <c r="R66" s="32">
        <f t="shared" si="0"/>
        <v>11.293094496365525</v>
      </c>
    </row>
    <row r="67" spans="1:18" x14ac:dyDescent="0.25">
      <c r="A67" t="s">
        <v>68</v>
      </c>
      <c r="B67">
        <v>1</v>
      </c>
      <c r="C67" t="s">
        <v>117</v>
      </c>
      <c r="D67" s="30">
        <v>0.28607277289836891</v>
      </c>
      <c r="E67" s="30">
        <v>19.149122807017537</v>
      </c>
      <c r="F67" s="30">
        <v>2.0899999999999998E-2</v>
      </c>
      <c r="G67" s="30">
        <v>0.34360313315926894</v>
      </c>
      <c r="H67" s="31">
        <v>6.121492698365242E-4</v>
      </c>
      <c r="I67" s="30">
        <v>0.56769176387416054</v>
      </c>
      <c r="J67" s="30">
        <v>25.042945205479455</v>
      </c>
      <c r="K67" s="30">
        <v>21.969489414694895</v>
      </c>
      <c r="L67" s="30">
        <v>0.65284552845528454</v>
      </c>
      <c r="M67" s="30">
        <v>0.27900000000000003</v>
      </c>
      <c r="N67" s="32">
        <v>-31.229972464722898</v>
      </c>
      <c r="O67" s="32">
        <v>-1.5978196187002784</v>
      </c>
      <c r="P67" s="33">
        <v>45.695</v>
      </c>
      <c r="Q67" s="33">
        <v>3.38</v>
      </c>
      <c r="R67" s="32">
        <f t="shared" ref="R67:R130" si="1">P67/Q67</f>
        <v>13.51923076923077</v>
      </c>
    </row>
    <row r="68" spans="1:18" x14ac:dyDescent="0.25">
      <c r="A68" t="s">
        <v>68</v>
      </c>
      <c r="B68">
        <v>2</v>
      </c>
      <c r="C68" t="s">
        <v>117</v>
      </c>
      <c r="D68" s="30">
        <v>0.25696767001114829</v>
      </c>
      <c r="E68" s="30">
        <v>21.633405639913232</v>
      </c>
      <c r="F68" s="30">
        <v>1.0533333333333301E-2</v>
      </c>
      <c r="G68" s="30">
        <v>0.33641358641358637</v>
      </c>
      <c r="H68" s="31">
        <v>4.6321605743085153E-5</v>
      </c>
      <c r="I68" s="30">
        <v>0.44604927782497877</v>
      </c>
      <c r="J68" s="30">
        <v>18.988866666666667</v>
      </c>
      <c r="K68" s="30">
        <v>18.777809523809527</v>
      </c>
      <c r="L68" s="30">
        <v>0.67741935483870963</v>
      </c>
      <c r="M68" s="30">
        <v>0.315</v>
      </c>
      <c r="N68" s="32">
        <v>-30.964768726752602</v>
      </c>
      <c r="O68" s="32">
        <v>-0.5428353357491007</v>
      </c>
      <c r="P68" s="33">
        <v>47.006</v>
      </c>
      <c r="Q68" s="33">
        <v>3.919</v>
      </c>
      <c r="R68" s="32">
        <f t="shared" si="1"/>
        <v>11.994386323041592</v>
      </c>
    </row>
    <row r="69" spans="1:18" x14ac:dyDescent="0.25">
      <c r="A69" t="s">
        <v>68</v>
      </c>
      <c r="B69">
        <v>3</v>
      </c>
      <c r="C69" t="s">
        <v>117</v>
      </c>
      <c r="D69" s="30">
        <v>0.25341130604288498</v>
      </c>
      <c r="E69" s="30">
        <v>15.965384615384613</v>
      </c>
      <c r="F69" s="30">
        <v>2.08666666666667E-2</v>
      </c>
      <c r="G69" s="30">
        <v>0.4207386724203579</v>
      </c>
      <c r="H69" s="31">
        <v>6.5972140171665288E-5</v>
      </c>
      <c r="I69" s="30">
        <v>0.41788367922111197</v>
      </c>
      <c r="J69" s="30">
        <v>10.646008583690989</v>
      </c>
      <c r="K69" s="30">
        <v>14.190251379521767</v>
      </c>
      <c r="L69" s="30">
        <v>0.66032388663967612</v>
      </c>
      <c r="M69" s="30">
        <v>0.42700000000000005</v>
      </c>
      <c r="N69" s="32">
        <v>-30.57674932293299</v>
      </c>
      <c r="O69" s="32">
        <v>-1.0333469226564893</v>
      </c>
      <c r="P69" s="33">
        <v>44.921999999999997</v>
      </c>
      <c r="Q69" s="33">
        <v>3.6190000000000002</v>
      </c>
      <c r="R69" s="32">
        <f t="shared" si="1"/>
        <v>12.412821221331859</v>
      </c>
    </row>
    <row r="70" spans="1:18" x14ac:dyDescent="0.25">
      <c r="A70" t="s">
        <v>68</v>
      </c>
      <c r="B70">
        <v>4</v>
      </c>
      <c r="C70" t="s">
        <v>117</v>
      </c>
      <c r="D70" s="30">
        <v>0.19279661016949154</v>
      </c>
      <c r="E70" s="30">
        <v>30.706043956043949</v>
      </c>
      <c r="F70" s="30" t="s">
        <v>113</v>
      </c>
      <c r="G70" s="30">
        <v>0.35699373695198333</v>
      </c>
      <c r="H70" s="31" t="s">
        <v>113</v>
      </c>
      <c r="I70" s="30">
        <v>0.66574279379157431</v>
      </c>
      <c r="J70" s="30">
        <v>21.395986677768526</v>
      </c>
      <c r="K70" s="30">
        <v>20.913738551207331</v>
      </c>
      <c r="L70" s="30">
        <v>0.61275510204081629</v>
      </c>
      <c r="M70" s="30">
        <v>0.311</v>
      </c>
      <c r="N70" s="32">
        <v>-33.020086814349085</v>
      </c>
      <c r="O70" s="32">
        <v>-1.2150032120122622</v>
      </c>
      <c r="P70" s="33">
        <v>43.991</v>
      </c>
      <c r="Q70" s="33">
        <v>3.7839999999999998</v>
      </c>
      <c r="R70" s="32">
        <f t="shared" si="1"/>
        <v>11.625528541226217</v>
      </c>
    </row>
    <row r="71" spans="1:18" x14ac:dyDescent="0.25">
      <c r="A71" t="s">
        <v>68</v>
      </c>
      <c r="B71">
        <v>5</v>
      </c>
      <c r="C71" t="s">
        <v>117</v>
      </c>
      <c r="D71" s="30">
        <v>0.22459546925566345</v>
      </c>
      <c r="E71" s="30">
        <v>18.43515850144092</v>
      </c>
      <c r="F71" s="30" t="s">
        <v>113</v>
      </c>
      <c r="G71" s="30">
        <v>0.43962967725343965</v>
      </c>
      <c r="H71" s="31" t="s">
        <v>113</v>
      </c>
      <c r="I71" s="30">
        <v>0.39041095890410965</v>
      </c>
      <c r="J71" s="30">
        <v>17.677360446570972</v>
      </c>
      <c r="K71" s="30">
        <v>19.711642743221688</v>
      </c>
      <c r="L71" s="30">
        <v>0.57000000000000006</v>
      </c>
      <c r="M71" s="30">
        <v>0.35599999999999998</v>
      </c>
      <c r="N71" s="32">
        <v>-31.095132777910059</v>
      </c>
      <c r="O71" s="32">
        <v>-2.5960708605809097</v>
      </c>
      <c r="P71" s="33">
        <v>44.524999999999999</v>
      </c>
      <c r="Q71" s="33">
        <v>3.218</v>
      </c>
      <c r="R71" s="32">
        <f t="shared" si="1"/>
        <v>13.836233685518955</v>
      </c>
    </row>
    <row r="72" spans="1:18" x14ac:dyDescent="0.25">
      <c r="A72" t="s">
        <v>62</v>
      </c>
      <c r="B72">
        <v>1</v>
      </c>
      <c r="C72" t="s">
        <v>114</v>
      </c>
      <c r="D72" s="30">
        <v>0.4453125</v>
      </c>
      <c r="E72" s="30">
        <v>11.929824561403512</v>
      </c>
      <c r="F72" s="30">
        <v>8.0666666666666699E-3</v>
      </c>
      <c r="G72" s="30">
        <v>0.8758972876619936</v>
      </c>
      <c r="H72" s="31">
        <v>8.6843064423138927E-4</v>
      </c>
      <c r="I72" s="30">
        <v>0.6549062844542447</v>
      </c>
      <c r="J72" s="30">
        <v>24.278148148148144</v>
      </c>
      <c r="K72" s="30">
        <v>20.867087542087539</v>
      </c>
      <c r="L72" s="30">
        <v>0.69882352941176462</v>
      </c>
      <c r="M72" s="30">
        <v>0.27400000000000002</v>
      </c>
      <c r="N72" s="13">
        <v>-29.073960271637958</v>
      </c>
      <c r="O72" s="13">
        <v>-2.1624477133366686</v>
      </c>
      <c r="P72" s="13">
        <v>1.3660000000000001</v>
      </c>
      <c r="Q72" s="13">
        <v>51.524999999999999</v>
      </c>
      <c r="R72" s="32">
        <f t="shared" si="1"/>
        <v>2.6511402231926252E-2</v>
      </c>
    </row>
    <row r="73" spans="1:18" x14ac:dyDescent="0.25">
      <c r="A73" t="s">
        <v>62</v>
      </c>
      <c r="B73">
        <v>2</v>
      </c>
      <c r="C73" t="s">
        <v>114</v>
      </c>
      <c r="D73" s="30">
        <v>0.51968503937007871</v>
      </c>
      <c r="E73" s="30">
        <v>9.3181818181818219</v>
      </c>
      <c r="F73" s="30">
        <v>1.03E-2</v>
      </c>
      <c r="G73" s="30">
        <v>0.55892243717230161</v>
      </c>
      <c r="H73" s="31">
        <v>3.1397241409092277E-4</v>
      </c>
      <c r="I73" s="30">
        <v>0.69714540588760032</v>
      </c>
      <c r="J73" s="30">
        <v>15.584376199616123</v>
      </c>
      <c r="K73" s="30">
        <v>17.809788867562382</v>
      </c>
      <c r="L73" s="30">
        <v>0.61778656126482212</v>
      </c>
      <c r="M73" s="30">
        <v>0.36399999999999999</v>
      </c>
      <c r="N73" s="13">
        <v>-29.807803327508715</v>
      </c>
      <c r="O73" s="13">
        <v>-2.8516277086127366</v>
      </c>
      <c r="P73" s="13">
        <v>1.2529999999999999</v>
      </c>
      <c r="Q73" s="13">
        <v>49.758000000000003</v>
      </c>
      <c r="R73" s="32">
        <f t="shared" si="1"/>
        <v>2.5181880300655168E-2</v>
      </c>
    </row>
    <row r="74" spans="1:18" x14ac:dyDescent="0.25">
      <c r="A74" t="s">
        <v>62</v>
      </c>
      <c r="B74">
        <v>3</v>
      </c>
      <c r="C74" t="s">
        <v>114</v>
      </c>
      <c r="D74" s="30">
        <v>0.46969696969696967</v>
      </c>
      <c r="E74" s="30">
        <v>9.8387096774193594</v>
      </c>
      <c r="F74" s="30">
        <v>1.1599999999999999E-2</v>
      </c>
      <c r="G74" s="30">
        <v>0.57433854723274724</v>
      </c>
      <c r="H74" s="31">
        <v>2.3180232888395E-4</v>
      </c>
      <c r="I74" s="30">
        <v>0.6353720296065446</v>
      </c>
      <c r="J74" s="30">
        <v>11.82053954629062</v>
      </c>
      <c r="K74" s="30">
        <v>13.26253832004905</v>
      </c>
      <c r="L74" s="30">
        <v>0.8450777202072538</v>
      </c>
      <c r="M74" s="30">
        <v>0.35799999999999998</v>
      </c>
      <c r="N74" s="13">
        <v>-29.950478974734317</v>
      </c>
      <c r="O74" s="13">
        <v>-1.8381314974715357</v>
      </c>
      <c r="P74" s="13">
        <v>1.34</v>
      </c>
      <c r="Q74" s="13">
        <v>49.1</v>
      </c>
      <c r="R74" s="32">
        <f t="shared" si="1"/>
        <v>2.7291242362525458E-2</v>
      </c>
    </row>
    <row r="75" spans="1:18" x14ac:dyDescent="0.25">
      <c r="A75" t="s">
        <v>62</v>
      </c>
      <c r="B75">
        <v>4</v>
      </c>
      <c r="C75" t="s">
        <v>114</v>
      </c>
      <c r="D75" s="30">
        <v>0.50310559006211175</v>
      </c>
      <c r="E75" s="30">
        <v>9.7037037037037095</v>
      </c>
      <c r="F75" s="30" t="s">
        <v>113</v>
      </c>
      <c r="G75" s="30">
        <v>0.5876531155689686</v>
      </c>
      <c r="H75" s="31" t="s">
        <v>113</v>
      </c>
      <c r="I75" s="30">
        <v>0.59520383693045564</v>
      </c>
      <c r="J75" s="30">
        <v>20.209363416599516</v>
      </c>
      <c r="K75" s="30">
        <v>19.45036261079774</v>
      </c>
      <c r="L75" s="30">
        <v>0.67081081081081084</v>
      </c>
      <c r="M75" s="30">
        <v>0.30599999999999999</v>
      </c>
      <c r="N75" s="14">
        <v>-29.381921513196168</v>
      </c>
      <c r="O75" s="14">
        <v>-2.2009761574035864</v>
      </c>
      <c r="P75" s="14">
        <v>1.3859999999999999</v>
      </c>
      <c r="Q75" s="14">
        <v>50.253</v>
      </c>
      <c r="R75" s="32">
        <f t="shared" si="1"/>
        <v>2.7580442958629332E-2</v>
      </c>
    </row>
    <row r="76" spans="1:18" x14ac:dyDescent="0.25">
      <c r="A76" t="s">
        <v>62</v>
      </c>
      <c r="B76">
        <v>5</v>
      </c>
      <c r="C76" t="s">
        <v>114</v>
      </c>
      <c r="D76" s="30">
        <v>0.55660377358490565</v>
      </c>
      <c r="E76" s="30">
        <v>8.6942000000000039</v>
      </c>
      <c r="F76" s="30" t="s">
        <v>113</v>
      </c>
      <c r="G76" s="30">
        <v>0.63064241046048897</v>
      </c>
      <c r="H76" s="31" t="s">
        <v>113</v>
      </c>
      <c r="I76" s="30">
        <v>0.79390420899854852</v>
      </c>
      <c r="J76" s="30">
        <v>44.745850091407682</v>
      </c>
      <c r="K76" s="30">
        <v>30.407312614259599</v>
      </c>
      <c r="L76" s="30">
        <v>0.60777777777777775</v>
      </c>
      <c r="M76" s="30">
        <v>0.21600000000000003</v>
      </c>
      <c r="N76" s="13">
        <v>-28.695443478903677</v>
      </c>
      <c r="O76" s="13">
        <v>-1.9516977101934041</v>
      </c>
      <c r="P76" s="13">
        <v>1.585</v>
      </c>
      <c r="Q76" s="13">
        <v>50.628999999999998</v>
      </c>
      <c r="R76" s="32">
        <f t="shared" si="1"/>
        <v>3.1306168401509016E-2</v>
      </c>
    </row>
    <row r="77" spans="1:18" x14ac:dyDescent="0.25">
      <c r="A77" t="s">
        <v>62</v>
      </c>
      <c r="B77">
        <v>1</v>
      </c>
      <c r="C77" t="s">
        <v>115</v>
      </c>
      <c r="D77" s="30">
        <v>0.6428571428571429</v>
      </c>
      <c r="E77" s="30">
        <v>8.8321995464852421</v>
      </c>
      <c r="F77" s="30">
        <v>8.0666666666666699E-3</v>
      </c>
      <c r="G77" s="30">
        <v>0.49856642242752469</v>
      </c>
      <c r="H77" s="31">
        <v>8.6843064423138927E-4</v>
      </c>
      <c r="I77" s="30">
        <v>0.58168058455114824</v>
      </c>
      <c r="J77" s="30">
        <v>10.864365186182145</v>
      </c>
      <c r="K77" s="30">
        <v>13.052624495289368</v>
      </c>
      <c r="L77" s="30">
        <v>0.80179856115107906</v>
      </c>
      <c r="M77" s="30">
        <v>0.38200000000000001</v>
      </c>
      <c r="N77" s="32">
        <v>-29.597884205717612</v>
      </c>
      <c r="O77" s="32">
        <v>-1.5284497436817039</v>
      </c>
      <c r="P77" s="32">
        <v>49.546999999999997</v>
      </c>
      <c r="Q77" s="32">
        <v>1.2689999999999999</v>
      </c>
      <c r="R77" s="32">
        <f t="shared" si="1"/>
        <v>39.044129235618598</v>
      </c>
    </row>
    <row r="78" spans="1:18" x14ac:dyDescent="0.25">
      <c r="A78" t="s">
        <v>62</v>
      </c>
      <c r="B78">
        <v>2</v>
      </c>
      <c r="C78" t="s">
        <v>115</v>
      </c>
      <c r="D78" s="30">
        <v>0.42678347934918648</v>
      </c>
      <c r="E78" s="30">
        <v>8.571847507331368</v>
      </c>
      <c r="F78" s="30">
        <v>1.03E-2</v>
      </c>
      <c r="G78" s="30">
        <v>0.45952868852459017</v>
      </c>
      <c r="H78" s="31">
        <v>3.1397241409092277E-4</v>
      </c>
      <c r="I78" s="30">
        <v>0.57311630349173004</v>
      </c>
      <c r="J78" s="30">
        <v>11.02722858451672</v>
      </c>
      <c r="K78" s="30">
        <v>12.127072835547413</v>
      </c>
      <c r="L78" s="30">
        <v>0.94094827586206886</v>
      </c>
      <c r="M78" s="30">
        <v>0.35000000000000003</v>
      </c>
      <c r="N78" s="34">
        <v>-29.697611989529292</v>
      </c>
      <c r="O78" s="34">
        <v>-0.73258954747298133</v>
      </c>
      <c r="P78" s="34">
        <v>49.963999999999999</v>
      </c>
      <c r="Q78" s="34">
        <v>1.3109999999999999</v>
      </c>
      <c r="R78" s="32">
        <f t="shared" si="1"/>
        <v>38.111365369946604</v>
      </c>
    </row>
    <row r="79" spans="1:18" x14ac:dyDescent="0.25">
      <c r="A79" t="s">
        <v>62</v>
      </c>
      <c r="B79">
        <v>3</v>
      </c>
      <c r="C79" t="s">
        <v>115</v>
      </c>
      <c r="D79" s="30">
        <v>0.50141643059490093</v>
      </c>
      <c r="E79" s="30">
        <v>10.997634815553312</v>
      </c>
      <c r="F79" s="30">
        <v>1.1599999999999999E-2</v>
      </c>
      <c r="G79" s="30">
        <v>0.54358353510895885</v>
      </c>
      <c r="H79" s="31">
        <v>2.3180232888395E-4</v>
      </c>
      <c r="I79" s="30">
        <v>0.50494159928122195</v>
      </c>
      <c r="J79" s="30">
        <v>13.287428825622774</v>
      </c>
      <c r="K79" s="30">
        <v>15.864501779359433</v>
      </c>
      <c r="L79" s="30">
        <v>0.66508875739644968</v>
      </c>
      <c r="M79" s="30">
        <v>0.38</v>
      </c>
      <c r="N79" s="35">
        <f>AVERAGE(N77:N78)</f>
        <v>-29.647748097623452</v>
      </c>
      <c r="O79" s="35">
        <f t="shared" ref="O79:R79" si="2">AVERAGE(O77:O78)</f>
        <v>-1.1305196455773427</v>
      </c>
      <c r="P79" s="35">
        <f t="shared" si="2"/>
        <v>49.755499999999998</v>
      </c>
      <c r="Q79" s="35">
        <f t="shared" si="2"/>
        <v>1.29</v>
      </c>
      <c r="R79" s="32">
        <f t="shared" si="1"/>
        <v>38.570155038759687</v>
      </c>
    </row>
    <row r="80" spans="1:18" x14ac:dyDescent="0.25">
      <c r="A80" t="s">
        <v>62</v>
      </c>
      <c r="B80">
        <v>4</v>
      </c>
      <c r="C80" t="s">
        <v>115</v>
      </c>
      <c r="D80" s="30">
        <v>0.45987654320987659</v>
      </c>
      <c r="E80" s="30">
        <v>8.4697986577181208</v>
      </c>
      <c r="F80" s="30" t="s">
        <v>113</v>
      </c>
      <c r="G80" s="30">
        <v>0.49399999999999999</v>
      </c>
      <c r="H80" s="31" t="s">
        <v>113</v>
      </c>
      <c r="I80" s="30">
        <v>0.56487488415199261</v>
      </c>
      <c r="J80" s="30">
        <v>15.826037735849058</v>
      </c>
      <c r="K80" s="30">
        <v>17.113945857260049</v>
      </c>
      <c r="L80" s="30">
        <v>0.67722222222222217</v>
      </c>
      <c r="M80" s="30">
        <v>0.34399999999999997</v>
      </c>
      <c r="N80" s="34">
        <v>-29.697611989529292</v>
      </c>
      <c r="O80" s="34">
        <v>-0.73258954747298133</v>
      </c>
      <c r="P80" s="34">
        <v>49.963999999999999</v>
      </c>
      <c r="Q80" s="34">
        <v>1.3109999999999999</v>
      </c>
      <c r="R80" s="32">
        <f t="shared" si="1"/>
        <v>38.111365369946604</v>
      </c>
    </row>
    <row r="81" spans="1:18" x14ac:dyDescent="0.25">
      <c r="A81" t="s">
        <v>62</v>
      </c>
      <c r="B81">
        <v>5</v>
      </c>
      <c r="C81" t="s">
        <v>115</v>
      </c>
      <c r="D81" s="30">
        <v>0.41258741258741255</v>
      </c>
      <c r="E81" s="30">
        <v>10.487288135593213</v>
      </c>
      <c r="F81" s="30" t="s">
        <v>113</v>
      </c>
      <c r="G81" s="30">
        <v>0.487728130899937</v>
      </c>
      <c r="H81" s="31" t="s">
        <v>113</v>
      </c>
      <c r="I81" s="30">
        <v>0.52451309603760909</v>
      </c>
      <c r="J81" s="30">
        <v>13.012119078104993</v>
      </c>
      <c r="K81" s="30">
        <v>15.179129321382842</v>
      </c>
      <c r="L81" s="30">
        <v>0.71000000000000008</v>
      </c>
      <c r="M81" s="30">
        <v>0.372</v>
      </c>
      <c r="N81" s="35">
        <v>-29.647748097623452</v>
      </c>
      <c r="O81" s="35">
        <v>-1.1305196455773427</v>
      </c>
      <c r="P81" s="35">
        <v>49.755499999999998</v>
      </c>
      <c r="Q81" s="35">
        <v>1.29</v>
      </c>
      <c r="R81" s="32">
        <f t="shared" si="1"/>
        <v>38.570155038759687</v>
      </c>
    </row>
    <row r="82" spans="1:18" x14ac:dyDescent="0.25">
      <c r="A82" t="s">
        <v>62</v>
      </c>
      <c r="B82">
        <v>1</v>
      </c>
      <c r="C82" t="s">
        <v>110</v>
      </c>
      <c r="D82" s="30">
        <v>0.42372881355932202</v>
      </c>
      <c r="E82" s="30">
        <v>9.6933333333333351</v>
      </c>
      <c r="F82" s="30">
        <v>8.0666666666666699E-3</v>
      </c>
      <c r="G82" s="30">
        <v>0.44885223980387789</v>
      </c>
      <c r="H82" s="31">
        <v>8.6843064423138927E-4</v>
      </c>
      <c r="I82" s="30">
        <v>0.58515854854527616</v>
      </c>
      <c r="J82" s="30">
        <v>13.264296089385477</v>
      </c>
      <c r="K82" s="30">
        <v>14.393072625698327</v>
      </c>
      <c r="L82" s="30">
        <v>0.80269058295964124</v>
      </c>
      <c r="M82" s="30">
        <v>0.34599999999999997</v>
      </c>
      <c r="N82" s="32">
        <v>-26.651650639707</v>
      </c>
      <c r="O82" s="32">
        <v>-3.1210700247354035</v>
      </c>
      <c r="P82" s="32">
        <v>52.316000000000003</v>
      </c>
      <c r="Q82" s="32">
        <v>1.3460000000000001</v>
      </c>
      <c r="R82" s="32">
        <f t="shared" si="1"/>
        <v>38.867756315007426</v>
      </c>
    </row>
    <row r="83" spans="1:18" x14ac:dyDescent="0.25">
      <c r="A83" t="s">
        <v>62</v>
      </c>
      <c r="B83">
        <v>2</v>
      </c>
      <c r="C83" t="s">
        <v>110</v>
      </c>
      <c r="D83" s="30">
        <v>0.32269503546099293</v>
      </c>
      <c r="E83" s="30">
        <v>11.51978131868132</v>
      </c>
      <c r="F83" s="30">
        <v>1.03E-2</v>
      </c>
      <c r="G83" s="30">
        <v>0.46290143964562563</v>
      </c>
      <c r="H83" s="31">
        <v>3.1397241409092277E-4</v>
      </c>
      <c r="I83" s="30">
        <v>0.50243743906402338</v>
      </c>
      <c r="J83" s="30">
        <v>12.879075032341527</v>
      </c>
      <c r="K83" s="30">
        <v>15.330853816300131</v>
      </c>
      <c r="L83" s="30">
        <v>0.68711111111111101</v>
      </c>
      <c r="M83" s="30">
        <v>0.379</v>
      </c>
      <c r="N83" s="32">
        <v>-30.572297247774024</v>
      </c>
      <c r="O83" s="32">
        <v>0.62207270116404234</v>
      </c>
      <c r="P83" s="32">
        <v>52.069000000000003</v>
      </c>
      <c r="Q83" s="32">
        <v>1.31</v>
      </c>
      <c r="R83" s="32">
        <f t="shared" si="1"/>
        <v>39.747328244274811</v>
      </c>
    </row>
    <row r="84" spans="1:18" x14ac:dyDescent="0.25">
      <c r="A84" t="s">
        <v>62</v>
      </c>
      <c r="B84">
        <v>3</v>
      </c>
      <c r="C84" t="s">
        <v>110</v>
      </c>
      <c r="D84" s="30">
        <v>0.55673758865248224</v>
      </c>
      <c r="E84" s="30">
        <v>6.4329452229299404</v>
      </c>
      <c r="F84" s="30">
        <v>1.1599999999999999E-2</v>
      </c>
      <c r="G84" s="30">
        <v>0.53518821603927991</v>
      </c>
      <c r="H84" s="31">
        <v>2.3180232888395E-4</v>
      </c>
      <c r="I84" s="30">
        <v>0.53490870032223414</v>
      </c>
      <c r="J84" s="30">
        <v>11.087921686746988</v>
      </c>
      <c r="K84" s="30">
        <v>13.593473895582331</v>
      </c>
      <c r="L84" s="30">
        <v>0.75454545454545452</v>
      </c>
      <c r="M84" s="30">
        <v>0.39</v>
      </c>
      <c r="N84" s="32">
        <v>-28.41729448142496</v>
      </c>
      <c r="O84" s="32">
        <v>-2.0803033083254405</v>
      </c>
      <c r="P84" s="32">
        <v>50.508000000000003</v>
      </c>
      <c r="Q84" s="32">
        <v>0.92100000000000004</v>
      </c>
      <c r="R84" s="32">
        <f t="shared" si="1"/>
        <v>54.840390879478825</v>
      </c>
    </row>
    <row r="85" spans="1:18" x14ac:dyDescent="0.25">
      <c r="A85" t="s">
        <v>62</v>
      </c>
      <c r="B85">
        <v>4</v>
      </c>
      <c r="C85" t="s">
        <v>110</v>
      </c>
      <c r="D85" s="30">
        <v>0.44745762711864406</v>
      </c>
      <c r="E85" s="30">
        <v>7.4596772727272764</v>
      </c>
      <c r="F85" s="30" t="s">
        <v>113</v>
      </c>
      <c r="G85" s="30">
        <v>0.48092031425364756</v>
      </c>
      <c r="H85" s="31" t="s">
        <v>113</v>
      </c>
      <c r="I85" s="30">
        <v>0.51295336787564771</v>
      </c>
      <c r="J85" s="30">
        <v>15.997566574839302</v>
      </c>
      <c r="K85" s="30">
        <v>23.17539026629936</v>
      </c>
      <c r="L85" s="30">
        <v>0.37422680412371134</v>
      </c>
      <c r="M85" s="30">
        <v>0.46199999999999997</v>
      </c>
      <c r="N85" s="32">
        <v>-30.063932246106376</v>
      </c>
      <c r="O85" s="32">
        <v>0.71156167019306005</v>
      </c>
      <c r="P85" s="32">
        <v>52.133000000000003</v>
      </c>
      <c r="Q85" s="32">
        <v>1.4850000000000001</v>
      </c>
      <c r="R85" s="32">
        <f t="shared" si="1"/>
        <v>35.106397306397305</v>
      </c>
    </row>
    <row r="86" spans="1:18" x14ac:dyDescent="0.25">
      <c r="A86" t="s">
        <v>62</v>
      </c>
      <c r="B86">
        <v>5</v>
      </c>
      <c r="C86" t="s">
        <v>110</v>
      </c>
      <c r="D86" s="30">
        <v>0.48909657320872274</v>
      </c>
      <c r="E86" s="30">
        <v>8.6338745222929898</v>
      </c>
      <c r="F86" s="30" t="s">
        <v>113</v>
      </c>
      <c r="G86" s="30">
        <v>0.52063492063492067</v>
      </c>
      <c r="H86" s="31" t="s">
        <v>113</v>
      </c>
      <c r="I86" s="30">
        <v>0.45450270397366566</v>
      </c>
      <c r="J86" s="30">
        <v>10.52246249353337</v>
      </c>
      <c r="K86" s="30">
        <v>14.295861355406105</v>
      </c>
      <c r="L86" s="30">
        <v>0.64648829431438126</v>
      </c>
      <c r="M86" s="30">
        <v>0.433</v>
      </c>
      <c r="N86" s="32">
        <v>-30.086371779466681</v>
      </c>
      <c r="O86" s="32">
        <v>0.77753168392022176</v>
      </c>
      <c r="P86" s="32">
        <v>52.304000000000002</v>
      </c>
      <c r="Q86" s="32">
        <v>1.476</v>
      </c>
      <c r="R86" s="32">
        <f t="shared" si="1"/>
        <v>35.43631436314363</v>
      </c>
    </row>
    <row r="87" spans="1:18" x14ac:dyDescent="0.25">
      <c r="A87" t="s">
        <v>62</v>
      </c>
      <c r="B87">
        <v>1</v>
      </c>
      <c r="C87" t="s">
        <v>116</v>
      </c>
      <c r="D87" s="30">
        <v>0.41176470588235298</v>
      </c>
      <c r="E87" s="30">
        <v>9.9327731092436977</v>
      </c>
      <c r="F87" s="30">
        <v>8.0666666666666699E-3</v>
      </c>
      <c r="G87" s="30">
        <v>0.41233480176211451</v>
      </c>
      <c r="H87" s="31">
        <v>8.6843064423138927E-4</v>
      </c>
      <c r="I87" s="30">
        <v>0.59680851063829787</v>
      </c>
      <c r="J87" s="30">
        <v>14.597611408199645</v>
      </c>
      <c r="K87" s="30">
        <v>16.258912655971479</v>
      </c>
      <c r="L87" s="30">
        <v>0.69259259259259254</v>
      </c>
      <c r="M87" s="30">
        <v>0.35499999999999998</v>
      </c>
      <c r="N87" s="32">
        <v>-29.073960271637958</v>
      </c>
      <c r="O87" s="32">
        <v>-2.1624477133366686</v>
      </c>
      <c r="P87" s="33">
        <v>51.524999999999999</v>
      </c>
      <c r="Q87" s="33">
        <v>1.3660000000000001</v>
      </c>
      <c r="R87" s="32">
        <f t="shared" si="1"/>
        <v>37.719619326500727</v>
      </c>
    </row>
    <row r="88" spans="1:18" x14ac:dyDescent="0.25">
      <c r="A88" t="s">
        <v>62</v>
      </c>
      <c r="B88">
        <v>2</v>
      </c>
      <c r="C88" t="s">
        <v>116</v>
      </c>
      <c r="D88" s="30">
        <v>0.4459770114942529</v>
      </c>
      <c r="E88" s="30">
        <v>8.8865979381443214</v>
      </c>
      <c r="F88" s="30">
        <v>1.03E-2</v>
      </c>
      <c r="G88" s="30">
        <v>0.4240862230552952</v>
      </c>
      <c r="H88" s="31">
        <v>3.1397241409092277E-4</v>
      </c>
      <c r="I88" s="30">
        <v>0.59362859362859355</v>
      </c>
      <c r="J88" s="30">
        <v>14.082604712041885</v>
      </c>
      <c r="K88" s="30">
        <v>17.948821989528792</v>
      </c>
      <c r="L88" s="30">
        <v>0.54964028776978413</v>
      </c>
      <c r="M88" s="30">
        <v>0.40599999999999997</v>
      </c>
      <c r="N88" s="32">
        <v>-29.807803327508715</v>
      </c>
      <c r="O88" s="32">
        <v>-2.8516277086127366</v>
      </c>
      <c r="P88" s="33">
        <v>49.758000000000003</v>
      </c>
      <c r="Q88" s="33">
        <v>1.2529999999999999</v>
      </c>
      <c r="R88" s="32">
        <f t="shared" si="1"/>
        <v>39.711093375897853</v>
      </c>
    </row>
    <row r="89" spans="1:18" x14ac:dyDescent="0.25">
      <c r="A89" t="s">
        <v>62</v>
      </c>
      <c r="B89">
        <v>3</v>
      </c>
      <c r="C89" t="s">
        <v>116</v>
      </c>
      <c r="D89" s="30">
        <v>0.20512820512820512</v>
      </c>
      <c r="E89" s="30">
        <v>22.825000000000017</v>
      </c>
      <c r="F89" s="30">
        <v>1.1599999999999999E-2</v>
      </c>
      <c r="G89" s="30">
        <v>0.44851951547779273</v>
      </c>
      <c r="H89" s="31">
        <v>2.3180232888395E-4</v>
      </c>
      <c r="I89" s="30">
        <v>0.60750132065504492</v>
      </c>
      <c r="J89" s="30">
        <v>10.5238</v>
      </c>
      <c r="K89" s="30">
        <v>13.127826086956521</v>
      </c>
      <c r="L89" s="30">
        <v>0.76666666666666672</v>
      </c>
      <c r="M89" s="30">
        <v>0.39700000000000002</v>
      </c>
      <c r="N89" s="32">
        <v>-29.950478974734317</v>
      </c>
      <c r="O89" s="32">
        <v>-1.8381314974715357</v>
      </c>
      <c r="P89" s="33">
        <v>49.1</v>
      </c>
      <c r="Q89" s="33">
        <v>1.34</v>
      </c>
      <c r="R89" s="32">
        <f t="shared" si="1"/>
        <v>36.64179104477612</v>
      </c>
    </row>
    <row r="90" spans="1:18" x14ac:dyDescent="0.25">
      <c r="A90" t="s">
        <v>62</v>
      </c>
      <c r="B90">
        <v>4</v>
      </c>
      <c r="C90" t="s">
        <v>116</v>
      </c>
      <c r="D90" s="30">
        <v>0.38860103626942999</v>
      </c>
      <c r="E90" s="30">
        <v>12.426666666666675</v>
      </c>
      <c r="F90" s="30" t="s">
        <v>113</v>
      </c>
      <c r="G90" s="30">
        <v>0.53175210405508799</v>
      </c>
      <c r="H90" s="31" t="s">
        <v>113</v>
      </c>
      <c r="I90" s="30">
        <v>0.57869249394673128</v>
      </c>
      <c r="J90" s="30">
        <v>21.212370990237101</v>
      </c>
      <c r="K90" s="30">
        <v>20.048535564853559</v>
      </c>
      <c r="L90" s="30">
        <v>0.66388888888888886</v>
      </c>
      <c r="M90" s="30">
        <v>0.30099999999999999</v>
      </c>
      <c r="N90" s="35">
        <f>AVERAGE(N82:N89)</f>
        <v>-29.327973621045004</v>
      </c>
      <c r="O90" s="35">
        <f t="shared" ref="O90:R90" si="3">AVERAGE(O82:O89)</f>
        <v>-1.2428017746505575</v>
      </c>
      <c r="P90" s="35">
        <f t="shared" si="3"/>
        <v>51.214125000000003</v>
      </c>
      <c r="Q90" s="35">
        <f t="shared" si="3"/>
        <v>1.312125</v>
      </c>
      <c r="R90" s="32">
        <f t="shared" si="1"/>
        <v>39.031437553586741</v>
      </c>
    </row>
    <row r="91" spans="1:18" x14ac:dyDescent="0.25">
      <c r="A91" t="s">
        <v>62</v>
      </c>
      <c r="B91">
        <v>5</v>
      </c>
      <c r="C91" t="s">
        <v>116</v>
      </c>
      <c r="D91" s="30">
        <v>0.41772151898734172</v>
      </c>
      <c r="E91" s="30">
        <v>9.8181818181818166</v>
      </c>
      <c r="F91" s="30" t="s">
        <v>113</v>
      </c>
      <c r="G91" s="30">
        <v>0.39533468559837726</v>
      </c>
      <c r="H91" s="31" t="s">
        <v>113</v>
      </c>
      <c r="I91" s="30">
        <v>0.66175195143104948</v>
      </c>
      <c r="J91" s="30">
        <v>23.201533420707733</v>
      </c>
      <c r="K91" s="30">
        <v>19.582568807339445</v>
      </c>
      <c r="L91" s="30">
        <v>0.76300000000000001</v>
      </c>
      <c r="M91" s="30">
        <v>0.26900000000000002</v>
      </c>
      <c r="N91" s="32">
        <v>-28.695443478903677</v>
      </c>
      <c r="O91" s="32">
        <v>-1.9516977101934041</v>
      </c>
      <c r="P91" s="33">
        <v>50.628999999999998</v>
      </c>
      <c r="Q91" s="33">
        <v>1.585</v>
      </c>
      <c r="R91" s="32">
        <f t="shared" si="1"/>
        <v>31.942586750788642</v>
      </c>
    </row>
    <row r="92" spans="1:18" x14ac:dyDescent="0.25">
      <c r="A92" t="s">
        <v>62</v>
      </c>
      <c r="B92">
        <v>1</v>
      </c>
      <c r="C92" t="s">
        <v>117</v>
      </c>
      <c r="D92" s="30">
        <v>0.51980198019801982</v>
      </c>
      <c r="E92" s="30">
        <v>7.3714285714285754</v>
      </c>
      <c r="F92" s="30">
        <v>8.0666666666666699E-3</v>
      </c>
      <c r="G92" s="30">
        <v>0.57187353994704881</v>
      </c>
      <c r="H92" s="31">
        <v>8.6843064423138927E-4</v>
      </c>
      <c r="I92" s="30">
        <v>0.49793956043956039</v>
      </c>
      <c r="J92" s="30">
        <v>17.775917241379315</v>
      </c>
      <c r="K92" s="30">
        <v>18.09958620689655</v>
      </c>
      <c r="L92" s="30">
        <v>0.68075117370892013</v>
      </c>
      <c r="M92" s="30">
        <v>0.32399999999999995</v>
      </c>
      <c r="N92" s="32">
        <v>-29.871363785559502</v>
      </c>
      <c r="O92" s="32">
        <v>-3.350569249747342</v>
      </c>
      <c r="P92" s="33">
        <v>52.939</v>
      </c>
      <c r="Q92" s="33">
        <v>1.462</v>
      </c>
      <c r="R92" s="32">
        <f t="shared" si="1"/>
        <v>36.209986320109437</v>
      </c>
    </row>
    <row r="93" spans="1:18" x14ac:dyDescent="0.25">
      <c r="A93" t="s">
        <v>62</v>
      </c>
      <c r="B93">
        <v>2</v>
      </c>
      <c r="C93" t="s">
        <v>117</v>
      </c>
      <c r="D93" s="30">
        <v>0.31418918918918914</v>
      </c>
      <c r="E93" s="30">
        <v>13.344086021505378</v>
      </c>
      <c r="F93" s="30">
        <v>1.03E-2</v>
      </c>
      <c r="G93" s="30">
        <v>0.36289050173556325</v>
      </c>
      <c r="H93" s="31">
        <v>3.1397241409092277E-4</v>
      </c>
      <c r="I93" s="30">
        <v>0.57927427263811704</v>
      </c>
      <c r="J93" s="30">
        <v>25.994920993227993</v>
      </c>
      <c r="K93" s="30">
        <v>21.629345372460495</v>
      </c>
      <c r="L93" s="30">
        <v>0.69763779527559056</v>
      </c>
      <c r="M93" s="30">
        <v>0.26500000000000001</v>
      </c>
      <c r="N93" s="32">
        <v>-31.727210162005406</v>
      </c>
      <c r="O93" s="32">
        <v>-1.5869676961230708</v>
      </c>
      <c r="P93" s="33">
        <v>49.396999999999998</v>
      </c>
      <c r="Q93" s="33">
        <v>1.742</v>
      </c>
      <c r="R93" s="32">
        <f t="shared" si="1"/>
        <v>28.356486796785305</v>
      </c>
    </row>
    <row r="94" spans="1:18" x14ac:dyDescent="0.25">
      <c r="A94" t="s">
        <v>62</v>
      </c>
      <c r="B94">
        <v>3</v>
      </c>
      <c r="C94" t="s">
        <v>117</v>
      </c>
      <c r="D94" s="30">
        <v>0.45479999999999998</v>
      </c>
      <c r="E94" s="30">
        <v>10.531838170624416</v>
      </c>
      <c r="F94" s="30">
        <v>1.1599999999999999E-2</v>
      </c>
      <c r="G94" s="30">
        <v>0.58203434610303828</v>
      </c>
      <c r="H94" s="31">
        <v>2.3180232888395E-4</v>
      </c>
      <c r="I94" s="30">
        <v>0.55996035678889988</v>
      </c>
      <c r="J94" s="30">
        <v>18.785097345132744</v>
      </c>
      <c r="K94" s="30">
        <v>19.206371681415927</v>
      </c>
      <c r="L94" s="30">
        <v>0.6384180790960452</v>
      </c>
      <c r="M94" s="30">
        <v>0.32599999999999996</v>
      </c>
      <c r="N94" s="32">
        <v>-29.371263730521783</v>
      </c>
      <c r="O94" s="32">
        <v>-2.8685019878271714</v>
      </c>
      <c r="P94" s="33">
        <v>53.048000000000002</v>
      </c>
      <c r="Q94" s="33">
        <v>1.6259999999999999</v>
      </c>
      <c r="R94" s="32">
        <f t="shared" si="1"/>
        <v>32.624846248462489</v>
      </c>
    </row>
    <row r="95" spans="1:18" x14ac:dyDescent="0.25">
      <c r="A95" t="s">
        <v>62</v>
      </c>
      <c r="B95">
        <v>4</v>
      </c>
      <c r="C95" t="s">
        <v>117</v>
      </c>
      <c r="D95" s="30">
        <v>0.43283582089552236</v>
      </c>
      <c r="E95" s="30">
        <v>10.517241379310342</v>
      </c>
      <c r="F95" s="30" t="s">
        <v>113</v>
      </c>
      <c r="G95" s="30">
        <v>0.4730450236966825</v>
      </c>
      <c r="H95" s="31" t="s">
        <v>113</v>
      </c>
      <c r="I95" s="30">
        <v>0.50515463917525771</v>
      </c>
      <c r="J95" s="30">
        <v>10.101831988609396</v>
      </c>
      <c r="K95" s="30">
        <v>11.885999050783104</v>
      </c>
      <c r="L95" s="30">
        <v>0.89659574468085113</v>
      </c>
      <c r="M95" s="30">
        <v>0.375</v>
      </c>
      <c r="N95" s="32">
        <v>-28.575658344562306</v>
      </c>
      <c r="O95" s="32">
        <v>-1.3451748864534037</v>
      </c>
      <c r="P95" s="33">
        <v>52.569000000000003</v>
      </c>
      <c r="Q95" s="33">
        <v>1.7090000000000001</v>
      </c>
      <c r="R95" s="32">
        <f t="shared" si="1"/>
        <v>30.760093622001172</v>
      </c>
    </row>
    <row r="96" spans="1:18" x14ac:dyDescent="0.25">
      <c r="A96" t="s">
        <v>62</v>
      </c>
      <c r="B96">
        <v>5</v>
      </c>
      <c r="C96" t="s">
        <v>117</v>
      </c>
      <c r="D96" s="30">
        <v>0.41803278688524592</v>
      </c>
      <c r="E96" s="30">
        <v>10.912483725490201</v>
      </c>
      <c r="F96" s="30" t="s">
        <v>113</v>
      </c>
      <c r="G96" s="30">
        <v>0.55082417582417587</v>
      </c>
      <c r="H96" s="31" t="s">
        <v>113</v>
      </c>
      <c r="I96" s="30">
        <v>0.3470859780727063</v>
      </c>
      <c r="J96" s="30">
        <v>18.702435577722358</v>
      </c>
      <c r="K96" s="30">
        <v>21.562011637572734</v>
      </c>
      <c r="L96" s="30">
        <v>0.50546218487394967</v>
      </c>
      <c r="M96" s="30">
        <v>0.36700000000000005</v>
      </c>
      <c r="N96" s="32">
        <v>-30.33255432718466</v>
      </c>
      <c r="O96" s="32">
        <v>-0.84854510817099538</v>
      </c>
      <c r="P96" s="33">
        <v>51.588999999999999</v>
      </c>
      <c r="Q96" s="33">
        <v>1.6419999999999999</v>
      </c>
      <c r="R96" s="32">
        <f t="shared" si="1"/>
        <v>31.418392204628503</v>
      </c>
    </row>
    <row r="97" spans="1:18" x14ac:dyDescent="0.25">
      <c r="A97" t="s">
        <v>80</v>
      </c>
      <c r="B97">
        <v>1</v>
      </c>
      <c r="C97" t="s">
        <v>110</v>
      </c>
      <c r="D97" s="30">
        <v>0.49426433915211965</v>
      </c>
      <c r="E97" s="30">
        <v>7.4482043390514479</v>
      </c>
      <c r="F97" s="30">
        <v>2.0966666666666699E-2</v>
      </c>
      <c r="G97" s="30">
        <v>0.47058823529411764</v>
      </c>
      <c r="H97" s="31">
        <v>7.7785182227889296E-4</v>
      </c>
      <c r="I97" s="30">
        <v>0.68387096774193545</v>
      </c>
      <c r="J97" s="30">
        <v>59.664540094339621</v>
      </c>
      <c r="K97" s="30">
        <v>35.256132075471697</v>
      </c>
      <c r="L97" s="30">
        <v>0.60141843971631215</v>
      </c>
      <c r="M97" s="30">
        <v>0.188</v>
      </c>
      <c r="N97" s="32">
        <v>-30.113080905000544</v>
      </c>
      <c r="O97" s="32">
        <v>1.3494881656888034</v>
      </c>
      <c r="P97" s="32">
        <v>53.496000000000002</v>
      </c>
      <c r="Q97" s="32">
        <v>1.2</v>
      </c>
      <c r="R97" s="32">
        <f t="shared" si="1"/>
        <v>44.580000000000005</v>
      </c>
    </row>
    <row r="98" spans="1:18" x14ac:dyDescent="0.25">
      <c r="A98" t="s">
        <v>80</v>
      </c>
      <c r="B98">
        <v>2</v>
      </c>
      <c r="C98" t="s">
        <v>110</v>
      </c>
      <c r="D98" s="30">
        <v>0.4631578947368421</v>
      </c>
      <c r="E98" s="30">
        <v>6.0647564685314439</v>
      </c>
      <c r="F98" s="30">
        <v>2.0966666666666699E-2</v>
      </c>
      <c r="G98" s="30">
        <v>0.46562500000000001</v>
      </c>
      <c r="H98" s="31">
        <v>1.1195927189532862E-3</v>
      </c>
      <c r="I98" s="30">
        <v>0.52495321272613849</v>
      </c>
      <c r="J98" s="30">
        <v>10.934153297682709</v>
      </c>
      <c r="K98" s="30">
        <v>12.261437908496733</v>
      </c>
      <c r="L98" s="30">
        <v>0.91467391304347834</v>
      </c>
      <c r="M98" s="30">
        <v>0.35700000000000004</v>
      </c>
      <c r="N98" s="32">
        <v>-28.133515706499047</v>
      </c>
      <c r="O98" s="32">
        <v>-2.7117935443051686</v>
      </c>
      <c r="P98" s="32">
        <v>53.402999999999999</v>
      </c>
      <c r="Q98" s="32">
        <v>1.3069999999999999</v>
      </c>
      <c r="R98" s="32">
        <f t="shared" si="1"/>
        <v>40.859219586840091</v>
      </c>
    </row>
    <row r="99" spans="1:18" x14ac:dyDescent="0.25">
      <c r="A99" t="s">
        <v>80</v>
      </c>
      <c r="B99">
        <v>3</v>
      </c>
      <c r="C99" t="s">
        <v>110</v>
      </c>
      <c r="D99" s="30">
        <v>0.55869817900038743</v>
      </c>
      <c r="E99" s="30">
        <v>5.3264961165048446</v>
      </c>
      <c r="F99" s="30">
        <v>2.1100000000000001E-2</v>
      </c>
      <c r="G99" s="30">
        <v>0.53161077515118194</v>
      </c>
      <c r="H99" s="31">
        <v>5.7902326617684382E-4</v>
      </c>
      <c r="I99" s="30">
        <v>0.75442321302193904</v>
      </c>
      <c r="J99" s="30">
        <v>27.459624765478424</v>
      </c>
      <c r="K99" s="30">
        <v>19.615947467166979</v>
      </c>
      <c r="L99" s="30">
        <v>0.89579831932773113</v>
      </c>
      <c r="M99" s="30">
        <v>0.22700000000000001</v>
      </c>
      <c r="N99" s="32">
        <v>-29.169432832818941</v>
      </c>
      <c r="O99" s="32">
        <v>-2.3260800732181202</v>
      </c>
      <c r="P99" s="32">
        <v>53.082999999999998</v>
      </c>
      <c r="Q99" s="32">
        <v>0.877</v>
      </c>
      <c r="R99" s="32">
        <f t="shared" si="1"/>
        <v>60.527936145952104</v>
      </c>
    </row>
    <row r="100" spans="1:18" x14ac:dyDescent="0.25">
      <c r="A100" t="s">
        <v>80</v>
      </c>
      <c r="B100">
        <v>4</v>
      </c>
      <c r="C100" t="s">
        <v>110</v>
      </c>
      <c r="D100" s="30">
        <v>0.48435171385991055</v>
      </c>
      <c r="E100" s="30">
        <v>4.7692307692307683</v>
      </c>
      <c r="F100" s="30" t="s">
        <v>113</v>
      </c>
      <c r="G100" s="30">
        <v>0.42177914110429454</v>
      </c>
      <c r="H100" s="31" t="s">
        <v>113</v>
      </c>
      <c r="I100" s="30">
        <v>0.70370370370370361</v>
      </c>
      <c r="J100" s="30">
        <v>31.326607142857142</v>
      </c>
      <c r="K100" s="30">
        <v>20.37453007518797</v>
      </c>
      <c r="L100" s="30">
        <v>0.95</v>
      </c>
      <c r="M100" s="30">
        <v>0.20699999999999999</v>
      </c>
      <c r="N100" s="32">
        <v>-28.172162095202729</v>
      </c>
      <c r="O100" s="32">
        <v>-0.95577896735876111</v>
      </c>
      <c r="P100" s="32">
        <v>51.537999999999997</v>
      </c>
      <c r="Q100" s="32">
        <v>1.5069999999999999</v>
      </c>
      <c r="R100" s="32">
        <f t="shared" si="1"/>
        <v>34.19907100199071</v>
      </c>
    </row>
    <row r="101" spans="1:18" x14ac:dyDescent="0.25">
      <c r="A101" t="s">
        <v>80</v>
      </c>
      <c r="B101">
        <v>5</v>
      </c>
      <c r="C101" t="s">
        <v>110</v>
      </c>
      <c r="D101" s="30">
        <v>0.57217847769028873</v>
      </c>
      <c r="E101" s="30">
        <v>4.9082568807339468</v>
      </c>
      <c r="F101" s="30" t="s">
        <v>113</v>
      </c>
      <c r="G101" s="30">
        <v>0.41063829787234046</v>
      </c>
      <c r="H101" s="31" t="s">
        <v>113</v>
      </c>
      <c r="I101" s="30">
        <v>0.62695749440715887</v>
      </c>
      <c r="J101" s="30">
        <v>21.293211418376448</v>
      </c>
      <c r="K101" s="30">
        <v>21.974487065120428</v>
      </c>
      <c r="L101" s="30">
        <v>0.55221674876847293</v>
      </c>
      <c r="M101" s="30">
        <v>0.32899999999999996</v>
      </c>
      <c r="N101" s="32">
        <v>-27.190554955087897</v>
      </c>
      <c r="O101" s="32">
        <v>-1.4032038354254275</v>
      </c>
      <c r="P101" s="32">
        <v>55.381</v>
      </c>
      <c r="Q101" s="32">
        <v>1.383</v>
      </c>
      <c r="R101" s="32">
        <f t="shared" si="1"/>
        <v>40.044107013738248</v>
      </c>
    </row>
    <row r="102" spans="1:18" x14ac:dyDescent="0.25">
      <c r="A102" s="12" t="s">
        <v>44</v>
      </c>
      <c r="B102" s="15" t="s">
        <v>48</v>
      </c>
      <c r="C102" t="s">
        <v>112</v>
      </c>
      <c r="D102" s="30">
        <v>0.44673524347710919</v>
      </c>
      <c r="E102" s="30">
        <v>25.04239549362585</v>
      </c>
      <c r="F102" s="30">
        <v>1.6366666666666665E-2</v>
      </c>
      <c r="G102" s="30">
        <v>0.50467289719626174</v>
      </c>
      <c r="H102" s="31">
        <v>9.8532409191529345E-5</v>
      </c>
      <c r="I102" s="30">
        <v>0.74056603773584906</v>
      </c>
      <c r="J102" s="30">
        <v>29.331592356687899</v>
      </c>
      <c r="K102" s="30">
        <v>22.750106157112526</v>
      </c>
      <c r="L102" s="30">
        <v>0.71363636363636362</v>
      </c>
      <c r="M102" s="30">
        <v>0.247</v>
      </c>
      <c r="N102" s="32">
        <v>-31.578676075193272</v>
      </c>
      <c r="O102" s="32">
        <v>-3.4928732908428524</v>
      </c>
      <c r="P102" s="32">
        <v>46.691000000000003</v>
      </c>
      <c r="Q102" s="32">
        <v>2.2719999999999998</v>
      </c>
      <c r="R102" s="32">
        <f t="shared" si="1"/>
        <v>20.5506161971831</v>
      </c>
    </row>
    <row r="103" spans="1:18" x14ac:dyDescent="0.25">
      <c r="A103" t="s">
        <v>44</v>
      </c>
      <c r="B103" s="24" t="s">
        <v>47</v>
      </c>
      <c r="C103" t="s">
        <v>112</v>
      </c>
      <c r="D103" s="30">
        <v>0.43770270944563638</v>
      </c>
      <c r="E103" s="30">
        <v>25.560647514819884</v>
      </c>
      <c r="F103" s="30">
        <v>1.1299999999999999E-2</v>
      </c>
      <c r="G103" s="30">
        <v>0.48022598870056504</v>
      </c>
      <c r="H103" s="31">
        <v>1.1910808451302859E-4</v>
      </c>
      <c r="I103" s="30">
        <v>0.73138686131386865</v>
      </c>
      <c r="J103" s="30">
        <v>20.299620758483034</v>
      </c>
      <c r="K103" s="30">
        <v>18.529474384564203</v>
      </c>
      <c r="L103" s="30">
        <v>0.7403940886699506</v>
      </c>
      <c r="M103" s="30">
        <v>0.29100000000000004</v>
      </c>
      <c r="N103" s="32">
        <v>-31.039988045235148</v>
      </c>
      <c r="O103" s="32">
        <v>-0.88357644968442739</v>
      </c>
      <c r="P103" s="32">
        <v>46.347999999999999</v>
      </c>
      <c r="Q103" s="32">
        <v>2.5819999999999999</v>
      </c>
      <c r="R103" s="32">
        <f t="shared" si="1"/>
        <v>17.950426026336174</v>
      </c>
    </row>
    <row r="104" spans="1:18" x14ac:dyDescent="0.25">
      <c r="A104" t="s">
        <v>44</v>
      </c>
      <c r="B104" s="24" t="s">
        <v>45</v>
      </c>
      <c r="C104" t="s">
        <v>112</v>
      </c>
      <c r="D104" s="30">
        <v>0.48212260689747177</v>
      </c>
      <c r="E104" s="30">
        <v>16.744586648218611</v>
      </c>
      <c r="F104" s="30">
        <v>1.3900000000000001E-2</v>
      </c>
      <c r="G104" s="30">
        <v>0.50898203592814373</v>
      </c>
      <c r="H104" s="31">
        <v>1.2074295754583291E-4</v>
      </c>
      <c r="I104" s="30">
        <v>0.54584809130263678</v>
      </c>
      <c r="J104" s="30">
        <v>10.394863013698631</v>
      </c>
      <c r="K104" s="30">
        <v>13.763842826243694</v>
      </c>
      <c r="L104" s="30">
        <v>0.68833746898263015</v>
      </c>
      <c r="M104" s="30">
        <v>0.42200000000000004</v>
      </c>
      <c r="N104" s="32">
        <v>-30.003364008283569</v>
      </c>
      <c r="O104" s="32">
        <v>-2.7927497685026093</v>
      </c>
      <c r="P104" s="32">
        <v>47.456000000000003</v>
      </c>
      <c r="Q104" s="32">
        <v>1.7789999999999999</v>
      </c>
      <c r="R104" s="32">
        <f t="shared" si="1"/>
        <v>26.675660483417655</v>
      </c>
    </row>
    <row r="105" spans="1:18" x14ac:dyDescent="0.25">
      <c r="A105" s="12" t="s">
        <v>44</v>
      </c>
      <c r="B105" s="15" t="s">
        <v>49</v>
      </c>
      <c r="C105" t="s">
        <v>112</v>
      </c>
      <c r="D105" s="30">
        <v>0.38037840601943168</v>
      </c>
      <c r="E105" s="30">
        <v>27.285577107739577</v>
      </c>
      <c r="F105" s="30">
        <v>1.1066666666666666E-2</v>
      </c>
      <c r="G105" s="30">
        <v>0.48119233498935415</v>
      </c>
      <c r="H105" s="31">
        <v>1.2311469036769366E-4</v>
      </c>
      <c r="I105" s="30">
        <v>0.77342549923195081</v>
      </c>
      <c r="J105" s="30">
        <v>27.427924528301887</v>
      </c>
      <c r="K105" s="30">
        <v>20.812413108242307</v>
      </c>
      <c r="L105" s="30">
        <v>0.79291338582677162</v>
      </c>
      <c r="M105" s="30">
        <v>0.24199999999999999</v>
      </c>
      <c r="N105" s="32">
        <v>-32.115831099782312</v>
      </c>
      <c r="O105" s="32">
        <v>-2.9775920876565722</v>
      </c>
      <c r="P105" s="32">
        <v>44.701999999999998</v>
      </c>
      <c r="Q105" s="32">
        <v>2.1949999999999998</v>
      </c>
      <c r="R105" s="32">
        <f t="shared" si="1"/>
        <v>20.365375854214122</v>
      </c>
    </row>
    <row r="106" spans="1:18" x14ac:dyDescent="0.25">
      <c r="A106" t="s">
        <v>44</v>
      </c>
      <c r="B106" s="24" t="s">
        <v>46</v>
      </c>
      <c r="C106" t="s">
        <v>112</v>
      </c>
      <c r="D106" s="30">
        <v>0.48205632949727439</v>
      </c>
      <c r="E106" s="30">
        <v>16.055991832888331</v>
      </c>
      <c r="F106" s="30">
        <v>1.4799999999999999E-2</v>
      </c>
      <c r="G106" s="30">
        <v>0.52656250000000004</v>
      </c>
      <c r="H106" s="31">
        <v>1.5450168844690956E-4</v>
      </c>
      <c r="I106" s="30">
        <v>0.731578947368421</v>
      </c>
      <c r="J106" s="30">
        <v>24.857410071942446</v>
      </c>
      <c r="K106" s="30">
        <v>20.365587529976018</v>
      </c>
      <c r="L106" s="30">
        <v>0.75135135135135134</v>
      </c>
      <c r="M106" s="30">
        <v>0.26100000000000001</v>
      </c>
      <c r="N106" s="32">
        <v>-29.8300527233271</v>
      </c>
      <c r="O106" s="32">
        <v>-2.8264291889965967</v>
      </c>
      <c r="P106" s="32">
        <v>45.514000000000003</v>
      </c>
      <c r="Q106" s="32">
        <v>2.0270000000000001</v>
      </c>
      <c r="R106" s="32">
        <f t="shared" si="1"/>
        <v>22.453872718302911</v>
      </c>
    </row>
    <row r="107" spans="1:18" x14ac:dyDescent="0.25">
      <c r="A107" t="s">
        <v>44</v>
      </c>
      <c r="B107" s="24" t="s">
        <v>71</v>
      </c>
      <c r="C107" t="s">
        <v>115</v>
      </c>
      <c r="D107" s="30">
        <v>0.49438546971835307</v>
      </c>
      <c r="E107" s="30">
        <v>45.914732530718616</v>
      </c>
      <c r="F107" s="30">
        <v>1.08666666666667E-2</v>
      </c>
      <c r="G107" s="30">
        <v>0.57703703703703701</v>
      </c>
      <c r="H107" s="31">
        <v>7.0866592946087326E-5</v>
      </c>
      <c r="I107" s="30">
        <v>0.65984474241354973</v>
      </c>
      <c r="J107" s="30">
        <v>26.653807486631017</v>
      </c>
      <c r="K107" s="30">
        <v>22.640962566844919</v>
      </c>
      <c r="L107" s="30">
        <v>0.65384615384615385</v>
      </c>
      <c r="M107" s="30">
        <v>0.27100000000000002</v>
      </c>
      <c r="N107" s="32">
        <v>-31.185442593141254</v>
      </c>
      <c r="O107" s="32">
        <v>-3.7909883064621304</v>
      </c>
      <c r="P107" s="32">
        <v>45.807000000000002</v>
      </c>
      <c r="Q107" s="32">
        <v>1.9059999999999999</v>
      </c>
      <c r="R107" s="32">
        <f t="shared" si="1"/>
        <v>24.033053515215112</v>
      </c>
    </row>
    <row r="108" spans="1:18" x14ac:dyDescent="0.25">
      <c r="A108" t="s">
        <v>44</v>
      </c>
      <c r="B108" s="24" t="s">
        <v>70</v>
      </c>
      <c r="C108" t="s">
        <v>115</v>
      </c>
      <c r="D108" s="30">
        <v>0.46524194928723384</v>
      </c>
      <c r="E108" s="30">
        <v>13.745572081778525</v>
      </c>
      <c r="F108" s="30">
        <v>1.5966666666666698E-2</v>
      </c>
      <c r="G108" s="30">
        <v>0.50073206442166907</v>
      </c>
      <c r="H108" s="31">
        <v>1.9550050740766185E-4</v>
      </c>
      <c r="I108" s="30">
        <v>0.76372093023255816</v>
      </c>
      <c r="J108" s="30">
        <v>30.388806333739339</v>
      </c>
      <c r="K108" s="30">
        <v>23.638489646772229</v>
      </c>
      <c r="L108" s="30">
        <v>0.6841666666666667</v>
      </c>
      <c r="M108" s="30">
        <v>0.248</v>
      </c>
      <c r="N108" s="32">
        <v>-31.067011932681069</v>
      </c>
      <c r="O108" s="32">
        <v>-3.1273650631258727</v>
      </c>
      <c r="P108" s="32">
        <v>45.947000000000003</v>
      </c>
      <c r="Q108" s="32">
        <v>1.984</v>
      </c>
      <c r="R108" s="32">
        <f t="shared" si="1"/>
        <v>23.158770161290324</v>
      </c>
    </row>
    <row r="109" spans="1:18" x14ac:dyDescent="0.25">
      <c r="A109" t="s">
        <v>44</v>
      </c>
      <c r="B109" s="24" t="s">
        <v>69</v>
      </c>
      <c r="C109" t="s">
        <v>115</v>
      </c>
      <c r="D109" s="30">
        <v>0.49136178861788621</v>
      </c>
      <c r="E109" s="30">
        <v>39.768441916580485</v>
      </c>
      <c r="F109" s="30">
        <v>1.53333333333333E-2</v>
      </c>
      <c r="G109" s="30">
        <v>0.50841750841750843</v>
      </c>
      <c r="H109" s="31">
        <v>7.4555904226008204E-5</v>
      </c>
      <c r="I109" s="30">
        <v>0.81562216167120805</v>
      </c>
      <c r="J109" s="30">
        <v>28.797060133630289</v>
      </c>
      <c r="K109" s="30">
        <v>21.57694877505568</v>
      </c>
      <c r="L109" s="30">
        <v>0.77413793103448281</v>
      </c>
      <c r="M109" s="30">
        <v>0.23900000000000002</v>
      </c>
      <c r="N109" s="32">
        <v>-31.248161969594868</v>
      </c>
      <c r="O109" s="32">
        <v>-1.4808412253399523</v>
      </c>
      <c r="P109" s="32">
        <v>47.682000000000002</v>
      </c>
      <c r="Q109" s="32">
        <v>1.929</v>
      </c>
      <c r="R109" s="32">
        <f t="shared" si="1"/>
        <v>24.718506998444791</v>
      </c>
    </row>
    <row r="110" spans="1:18" x14ac:dyDescent="0.25">
      <c r="A110" t="s">
        <v>44</v>
      </c>
      <c r="B110" s="24" t="s">
        <v>73</v>
      </c>
      <c r="C110" t="s">
        <v>115</v>
      </c>
      <c r="D110" s="30">
        <v>0.43216338739075566</v>
      </c>
      <c r="E110" s="30">
        <v>17.073717602105191</v>
      </c>
      <c r="F110" s="30">
        <v>1.22666666666667E-2</v>
      </c>
      <c r="G110" s="30">
        <v>0.47758405977584062</v>
      </c>
      <c r="H110" s="31">
        <v>1.508850928212314E-4</v>
      </c>
      <c r="I110" s="30">
        <v>0.80315789473684218</v>
      </c>
      <c r="J110" s="30">
        <v>28.152726081258187</v>
      </c>
      <c r="K110" s="30">
        <v>21.847575360419391</v>
      </c>
      <c r="L110" s="30">
        <v>0.74077669902912635</v>
      </c>
      <c r="M110" s="30">
        <v>0.247</v>
      </c>
      <c r="N110" s="32">
        <v>-29.903400504697956</v>
      </c>
      <c r="O110" s="32">
        <v>-1.0649138055562557</v>
      </c>
      <c r="P110" s="32">
        <v>44.985999999999997</v>
      </c>
      <c r="Q110" s="32">
        <v>2.0550000000000002</v>
      </c>
      <c r="R110" s="32">
        <f t="shared" si="1"/>
        <v>21.890997566909974</v>
      </c>
    </row>
    <row r="111" spans="1:18" x14ac:dyDescent="0.25">
      <c r="A111" t="s">
        <v>44</v>
      </c>
      <c r="B111" s="24" t="s">
        <v>74</v>
      </c>
      <c r="C111" t="s">
        <v>115</v>
      </c>
      <c r="D111" s="30">
        <v>0.41326035137282602</v>
      </c>
      <c r="E111" s="30">
        <v>28.007477034821619</v>
      </c>
      <c r="F111" s="30">
        <v>9.5333333333333294E-3</v>
      </c>
      <c r="G111" s="30">
        <v>0.50662251655629142</v>
      </c>
      <c r="H111" s="31">
        <v>3.3039436865245469E-5</v>
      </c>
      <c r="I111" s="30">
        <v>0.76731078904991945</v>
      </c>
      <c r="J111" s="30">
        <v>26.87333683105981</v>
      </c>
      <c r="K111" s="30">
        <v>20.931899265477441</v>
      </c>
      <c r="L111" s="30">
        <v>0.7685483870967742</v>
      </c>
      <c r="M111" s="30">
        <v>0.248</v>
      </c>
      <c r="N111" s="32">
        <v>-31.455857810100142</v>
      </c>
      <c r="O111" s="32">
        <v>-1.7391075609383138</v>
      </c>
      <c r="P111" s="32">
        <v>44.445</v>
      </c>
      <c r="Q111" s="32">
        <v>1.99</v>
      </c>
      <c r="R111" s="32">
        <f t="shared" si="1"/>
        <v>22.334170854271356</v>
      </c>
    </row>
    <row r="112" spans="1:18" x14ac:dyDescent="0.25">
      <c r="A112" t="s">
        <v>44</v>
      </c>
      <c r="B112" s="24" t="s">
        <v>72</v>
      </c>
      <c r="C112" t="s">
        <v>115</v>
      </c>
      <c r="D112" s="30">
        <v>0.42427588550072198</v>
      </c>
      <c r="E112" s="30">
        <v>19.939539539539538</v>
      </c>
      <c r="F112" s="30">
        <v>9.9333333333333305E-3</v>
      </c>
      <c r="G112" s="30">
        <v>0.45591739475774418</v>
      </c>
      <c r="H112" s="31">
        <v>1.8014471061091202E-4</v>
      </c>
      <c r="I112" s="30">
        <v>0.71400903808908966</v>
      </c>
      <c r="J112" s="30">
        <v>20.059122965641954</v>
      </c>
      <c r="K112" s="30">
        <v>18.9246835443038</v>
      </c>
      <c r="L112" s="30">
        <v>0.70445859872611472</v>
      </c>
      <c r="M112" s="30">
        <v>0.30099999999999999</v>
      </c>
      <c r="N112" s="32">
        <v>-29.86154654612092</v>
      </c>
      <c r="O112" s="32">
        <v>-2.002394593118614</v>
      </c>
      <c r="P112" s="32">
        <v>44.938000000000002</v>
      </c>
      <c r="Q112" s="32">
        <v>2.2189999999999999</v>
      </c>
      <c r="R112" s="32">
        <f t="shared" si="1"/>
        <v>20.251464623704372</v>
      </c>
    </row>
    <row r="113" spans="1:18" x14ac:dyDescent="0.25">
      <c r="A113" t="s">
        <v>44</v>
      </c>
      <c r="B113" s="24" t="s">
        <v>82</v>
      </c>
      <c r="C113" t="s">
        <v>110</v>
      </c>
      <c r="D113" s="30">
        <v>0.43616915915618498</v>
      </c>
      <c r="E113" s="30">
        <v>25.595140781108082</v>
      </c>
      <c r="F113" s="30">
        <v>1.5333333333333334E-2</v>
      </c>
      <c r="G113" s="30">
        <v>0.4859437751004016</v>
      </c>
      <c r="H113" s="31">
        <v>1.2862809281834751E-4</v>
      </c>
      <c r="I113" s="30">
        <v>0.59116022099447518</v>
      </c>
      <c r="J113" s="30">
        <v>18.380953271028037</v>
      </c>
      <c r="K113" s="30">
        <v>22.552616822429904</v>
      </c>
      <c r="L113" s="30">
        <v>0.45338983050847459</v>
      </c>
      <c r="M113" s="30">
        <v>0.39100000000000001</v>
      </c>
      <c r="N113" s="32">
        <v>-30.388363314352262</v>
      </c>
      <c r="O113" s="32">
        <v>-2.2126722541406432</v>
      </c>
      <c r="P113" s="32">
        <v>44.901000000000003</v>
      </c>
      <c r="Q113" s="32">
        <v>2.4340000000000002</v>
      </c>
      <c r="R113" s="32">
        <f t="shared" si="1"/>
        <v>18.447411668036153</v>
      </c>
    </row>
    <row r="114" spans="1:18" x14ac:dyDescent="0.25">
      <c r="A114" t="s">
        <v>44</v>
      </c>
      <c r="B114" s="24" t="s">
        <v>83</v>
      </c>
      <c r="C114" t="s">
        <v>110</v>
      </c>
      <c r="D114" s="30">
        <v>0.4147128676694477</v>
      </c>
      <c r="E114" s="30">
        <v>19.526216845080764</v>
      </c>
      <c r="F114" s="30">
        <v>1.2566666666666667E-2</v>
      </c>
      <c r="G114" s="30">
        <v>0.49817232375979109</v>
      </c>
      <c r="H114" s="31">
        <v>1.384876487754739E-4</v>
      </c>
      <c r="I114" s="30">
        <v>0.66361185983827498</v>
      </c>
      <c r="J114" s="30">
        <v>22.875840779853778</v>
      </c>
      <c r="K114" s="30">
        <v>19.206092607636069</v>
      </c>
      <c r="L114" s="30">
        <v>0.77911392405063296</v>
      </c>
      <c r="M114" s="30">
        <v>0.26700000000000002</v>
      </c>
      <c r="N114" s="32">
        <v>-29.05930527778488</v>
      </c>
      <c r="O114" s="32">
        <v>-1.7020025425687197</v>
      </c>
      <c r="P114" s="32">
        <v>45.213000000000001</v>
      </c>
      <c r="Q114" s="32">
        <v>2.1829999999999998</v>
      </c>
      <c r="R114" s="32">
        <f t="shared" si="1"/>
        <v>20.711406321575815</v>
      </c>
    </row>
    <row r="115" spans="1:18" x14ac:dyDescent="0.25">
      <c r="A115" t="s">
        <v>44</v>
      </c>
      <c r="B115" s="24" t="s">
        <v>84</v>
      </c>
      <c r="C115" t="s">
        <v>110</v>
      </c>
      <c r="D115" s="30">
        <v>0.36965290308884408</v>
      </c>
      <c r="E115" s="30">
        <v>31.611486001435757</v>
      </c>
      <c r="F115" s="30">
        <v>1.0633333333333333E-2</v>
      </c>
      <c r="G115" s="30">
        <v>0.49285305889079473</v>
      </c>
      <c r="H115" s="31">
        <v>2.5697381488185201E-4</v>
      </c>
      <c r="I115" s="30">
        <v>0.61273516642547032</v>
      </c>
      <c r="J115" s="30">
        <v>13.172536608408123</v>
      </c>
      <c r="K115" s="30">
        <v>13.87727916863486</v>
      </c>
      <c r="L115" s="30">
        <v>0.857085020242915</v>
      </c>
      <c r="M115" s="30">
        <v>0.33599999999999997</v>
      </c>
      <c r="N115" s="32">
        <v>-29.716186005963209</v>
      </c>
      <c r="O115" s="32">
        <v>-2.259061054132546</v>
      </c>
      <c r="P115" s="32">
        <v>44.610999999999997</v>
      </c>
      <c r="Q115" s="32">
        <v>2.3639999999999999</v>
      </c>
      <c r="R115" s="32">
        <f t="shared" si="1"/>
        <v>18.870981387478849</v>
      </c>
    </row>
    <row r="116" spans="1:18" x14ac:dyDescent="0.25">
      <c r="A116" t="s">
        <v>44</v>
      </c>
      <c r="B116" s="24" t="s">
        <v>85</v>
      </c>
      <c r="C116" t="s">
        <v>110</v>
      </c>
      <c r="D116" s="30">
        <v>0.44185050943234683</v>
      </c>
      <c r="E116" s="30">
        <v>19.401110967575249</v>
      </c>
      <c r="F116" s="30">
        <v>1.4266666666666667E-2</v>
      </c>
      <c r="G116" s="30">
        <v>0.51383635277722484</v>
      </c>
      <c r="H116" s="31">
        <v>1.4452450041710634E-4</v>
      </c>
      <c r="I116" s="30">
        <v>0.76727272727272722</v>
      </c>
      <c r="J116" s="30">
        <v>23.93790115098172</v>
      </c>
      <c r="K116" s="30">
        <v>19.448341232227488</v>
      </c>
      <c r="L116" s="30">
        <v>0.79408602150537633</v>
      </c>
      <c r="M116" s="30">
        <v>0.25900000000000001</v>
      </c>
      <c r="N116" s="32">
        <v>-30.135606064414766</v>
      </c>
      <c r="O116" s="32">
        <v>-3.45759609859669</v>
      </c>
      <c r="P116" s="32">
        <v>46.533000000000001</v>
      </c>
      <c r="Q116" s="32">
        <v>2.1829999999999998</v>
      </c>
      <c r="R116" s="32">
        <f t="shared" si="1"/>
        <v>21.316078790655062</v>
      </c>
    </row>
    <row r="117" spans="1:18" x14ac:dyDescent="0.25">
      <c r="A117" t="s">
        <v>44</v>
      </c>
      <c r="B117" s="24" t="s">
        <v>81</v>
      </c>
      <c r="C117" t="s">
        <v>110</v>
      </c>
      <c r="D117" s="30">
        <v>0.44776634675136368</v>
      </c>
      <c r="E117" s="30">
        <v>21.132922127987666</v>
      </c>
      <c r="F117" s="30">
        <v>1.3266666666666668E-2</v>
      </c>
      <c r="G117" s="30">
        <v>0.48106743598990259</v>
      </c>
      <c r="H117" s="31">
        <v>1.8598969453077744E-4</v>
      </c>
      <c r="I117" s="30">
        <v>0.84523809523809523</v>
      </c>
      <c r="J117" s="30">
        <v>25.647863849765258</v>
      </c>
      <c r="K117" s="30">
        <v>20.578090766823163</v>
      </c>
      <c r="L117" s="30">
        <v>0.76071428571428568</v>
      </c>
      <c r="M117" s="30">
        <v>0.25600000000000001</v>
      </c>
      <c r="N117" s="32">
        <v>-30.245066403927183</v>
      </c>
      <c r="O117" s="32">
        <v>-2.1541711155461569</v>
      </c>
      <c r="P117" s="32">
        <v>44.762</v>
      </c>
      <c r="Q117" s="32">
        <v>2.202</v>
      </c>
      <c r="R117" s="32">
        <f t="shared" si="1"/>
        <v>20.327883742052681</v>
      </c>
    </row>
    <row r="118" spans="1:18" x14ac:dyDescent="0.25">
      <c r="A118" t="s">
        <v>44</v>
      </c>
      <c r="B118" s="24" t="s">
        <v>90</v>
      </c>
      <c r="C118" t="s">
        <v>116</v>
      </c>
      <c r="D118" s="30">
        <v>0.4229983833914745</v>
      </c>
      <c r="E118" s="30">
        <v>21.359147138690535</v>
      </c>
      <c r="F118" s="30">
        <v>1.6500000000000001E-2</v>
      </c>
      <c r="G118" s="30">
        <v>0.48644374152733844</v>
      </c>
      <c r="H118" s="31">
        <v>1.304306655294832E-4</v>
      </c>
      <c r="I118" s="30">
        <v>0.64750110570544006</v>
      </c>
      <c r="J118" s="30">
        <v>16.685163934426228</v>
      </c>
      <c r="K118" s="30">
        <v>17.062636612021858</v>
      </c>
      <c r="L118" s="30">
        <v>0.72118226600985214</v>
      </c>
      <c r="M118" s="30">
        <v>0.32599999999999996</v>
      </c>
      <c r="N118" s="32">
        <v>-30.814485867216213</v>
      </c>
      <c r="O118" s="32">
        <v>-2.9784192868444572</v>
      </c>
      <c r="P118" s="32">
        <v>45.216999999999999</v>
      </c>
      <c r="Q118" s="32">
        <v>2.3650000000000002</v>
      </c>
      <c r="R118" s="32">
        <f t="shared" si="1"/>
        <v>19.119238900634247</v>
      </c>
    </row>
    <row r="119" spans="1:18" x14ac:dyDescent="0.25">
      <c r="A119" t="s">
        <v>44</v>
      </c>
      <c r="B119" s="24" t="s">
        <v>92</v>
      </c>
      <c r="C119" t="s">
        <v>116</v>
      </c>
      <c r="D119" s="30">
        <v>0.34654980523094042</v>
      </c>
      <c r="E119" s="30">
        <v>41.94219189080691</v>
      </c>
      <c r="F119" s="30">
        <v>1.2233333333333334E-2</v>
      </c>
      <c r="G119" s="30">
        <v>0.47460087082728591</v>
      </c>
      <c r="H119" s="31">
        <v>9.9435891212208198E-5</v>
      </c>
      <c r="I119" s="30">
        <v>0.56837871287128716</v>
      </c>
      <c r="J119" s="30">
        <v>11.270740337506803</v>
      </c>
      <c r="K119" s="30">
        <v>13.052912357103976</v>
      </c>
      <c r="L119" s="30">
        <v>0.83122171945701362</v>
      </c>
      <c r="M119" s="30">
        <v>0.36899999999999999</v>
      </c>
      <c r="N119" s="32">
        <v>-31.509868082660866</v>
      </c>
      <c r="O119" s="32">
        <v>-2.7776564900204708</v>
      </c>
      <c r="P119" s="32">
        <v>45.738</v>
      </c>
      <c r="Q119" s="32">
        <v>2.8519999999999999</v>
      </c>
      <c r="R119" s="32">
        <f t="shared" si="1"/>
        <v>16.037166900420758</v>
      </c>
    </row>
    <row r="120" spans="1:18" x14ac:dyDescent="0.25">
      <c r="A120" t="s">
        <v>44</v>
      </c>
      <c r="B120" s="24" t="s">
        <v>93</v>
      </c>
      <c r="C120" t="s">
        <v>116</v>
      </c>
      <c r="D120" s="30">
        <v>0.38954674034602982</v>
      </c>
      <c r="E120" s="30">
        <v>34.07033690787808</v>
      </c>
      <c r="F120" s="30">
        <v>1.2699999999999999E-2</v>
      </c>
      <c r="G120" s="30">
        <v>0.49674748669426377</v>
      </c>
      <c r="H120" s="31">
        <v>7.6233052911547024E-5</v>
      </c>
      <c r="I120" s="30">
        <v>0.63109919571045581</v>
      </c>
      <c r="J120" s="30">
        <v>18.033033135089209</v>
      </c>
      <c r="K120" s="30">
        <v>16.797196261682242</v>
      </c>
      <c r="L120" s="30">
        <v>0.80068027210884363</v>
      </c>
      <c r="M120" s="30">
        <v>0.29699999999999999</v>
      </c>
      <c r="N120" s="32">
        <v>-31.575017172146808</v>
      </c>
      <c r="O120" s="32">
        <v>-1.3826123155859986</v>
      </c>
      <c r="P120" s="32">
        <v>45.524999999999999</v>
      </c>
      <c r="Q120" s="32">
        <v>3.11</v>
      </c>
      <c r="R120" s="32">
        <f t="shared" si="1"/>
        <v>14.638263665594856</v>
      </c>
    </row>
    <row r="121" spans="1:18" x14ac:dyDescent="0.25">
      <c r="A121" t="s">
        <v>44</v>
      </c>
      <c r="B121" s="24" t="s">
        <v>91</v>
      </c>
      <c r="C121" t="s">
        <v>116</v>
      </c>
      <c r="D121" s="30">
        <v>0.40478911564625852</v>
      </c>
      <c r="E121" s="30">
        <v>21.677332616294709</v>
      </c>
      <c r="F121" s="30">
        <v>1.8333333333333333E-2</v>
      </c>
      <c r="G121" s="30">
        <v>0.50808753568030451</v>
      </c>
      <c r="H121" s="31">
        <v>1.3628365580498978E-4</v>
      </c>
      <c r="I121" s="30">
        <v>0.63221690590111634</v>
      </c>
      <c r="J121" s="30">
        <v>10.327300706357214</v>
      </c>
      <c r="K121" s="30">
        <v>11.927850655903127</v>
      </c>
      <c r="L121" s="30">
        <v>0.90917431192660547</v>
      </c>
      <c r="M121" s="30">
        <v>0.36799999999999999</v>
      </c>
      <c r="N121" s="32">
        <v>-29.409139753865027</v>
      </c>
      <c r="O121" s="32">
        <v>-2.4556228203948267</v>
      </c>
      <c r="P121" s="32">
        <v>44.973999999999997</v>
      </c>
      <c r="Q121" s="32">
        <v>2.331</v>
      </c>
      <c r="R121" s="32">
        <f t="shared" si="1"/>
        <v>19.293865293865291</v>
      </c>
    </row>
    <row r="122" spans="1:18" x14ac:dyDescent="0.25">
      <c r="A122" t="s">
        <v>44</v>
      </c>
      <c r="B122" s="24" t="s">
        <v>94</v>
      </c>
      <c r="C122" t="s">
        <v>116</v>
      </c>
      <c r="D122" s="30">
        <v>0.46483954339866462</v>
      </c>
      <c r="E122" s="30">
        <v>14.422912081547551</v>
      </c>
      <c r="F122" s="30">
        <v>2.1266666666666666E-2</v>
      </c>
      <c r="G122" s="30">
        <v>0.47109304426377596</v>
      </c>
      <c r="H122" s="31">
        <v>1.9000772648674857E-4</v>
      </c>
      <c r="I122" s="30">
        <v>0.62651576394502828</v>
      </c>
      <c r="J122" s="30">
        <v>24.614000000000001</v>
      </c>
      <c r="K122" s="30">
        <v>20.721548387096774</v>
      </c>
      <c r="L122" s="30">
        <v>0.71759259259259256</v>
      </c>
      <c r="M122" s="30">
        <v>0.26800000000000002</v>
      </c>
      <c r="N122" s="32">
        <v>-30.237400464901931</v>
      </c>
      <c r="O122" s="32">
        <v>-3.4224231180417197</v>
      </c>
      <c r="P122" s="32">
        <v>45.954000000000001</v>
      </c>
      <c r="Q122" s="32">
        <v>2.1480000000000001</v>
      </c>
      <c r="R122" s="32">
        <f t="shared" si="1"/>
        <v>21.393854748603349</v>
      </c>
    </row>
    <row r="123" spans="1:18" x14ac:dyDescent="0.25">
      <c r="A123" t="s">
        <v>44</v>
      </c>
      <c r="B123" s="24" t="s">
        <v>100</v>
      </c>
      <c r="C123" t="s">
        <v>117</v>
      </c>
      <c r="D123" s="30">
        <v>0.38338527144497292</v>
      </c>
      <c r="E123" s="30">
        <v>34.708449197860951</v>
      </c>
      <c r="F123" s="30">
        <v>8.9666666666666679E-3</v>
      </c>
      <c r="G123" s="30">
        <v>0.49477682811016144</v>
      </c>
      <c r="H123" s="31">
        <v>1.1404856266723899E-4</v>
      </c>
      <c r="I123" s="30">
        <v>0.64909520062942572</v>
      </c>
      <c r="J123" s="30">
        <v>28.915369696969695</v>
      </c>
      <c r="K123" s="30">
        <v>23.657818181818186</v>
      </c>
      <c r="L123" s="30">
        <v>0.64960629921259849</v>
      </c>
      <c r="M123" s="30">
        <v>0.26</v>
      </c>
      <c r="N123" s="32">
        <v>-32.194311633252134</v>
      </c>
      <c r="O123" s="32">
        <v>-0.76477082113294137</v>
      </c>
      <c r="P123" s="32">
        <v>45.292000000000002</v>
      </c>
      <c r="Q123" s="32">
        <v>2.23</v>
      </c>
      <c r="R123" s="32">
        <f t="shared" si="1"/>
        <v>20.310313901345292</v>
      </c>
    </row>
    <row r="124" spans="1:18" x14ac:dyDescent="0.25">
      <c r="A124" t="s">
        <v>44</v>
      </c>
      <c r="B124" s="24" t="s">
        <v>82</v>
      </c>
      <c r="C124" t="s">
        <v>117</v>
      </c>
      <c r="D124" s="30">
        <v>0.36300676575568697</v>
      </c>
      <c r="E124" s="30">
        <v>36.891400058702672</v>
      </c>
      <c r="F124" s="30">
        <v>7.8333333333333328E-3</v>
      </c>
      <c r="G124" s="30">
        <v>0.45323289391086002</v>
      </c>
      <c r="H124" s="31">
        <v>7.2375557094876019E-5</v>
      </c>
      <c r="I124" s="30">
        <v>0.68917274939172757</v>
      </c>
      <c r="J124" s="30">
        <v>23.444730803177407</v>
      </c>
      <c r="K124" s="30">
        <v>20.314033539276256</v>
      </c>
      <c r="L124" s="30">
        <v>0.71257861635220121</v>
      </c>
      <c r="M124" s="30">
        <v>0.27600000000000002</v>
      </c>
      <c r="N124" s="32">
        <v>-33.610547936797374</v>
      </c>
      <c r="O124" s="32">
        <v>-1.2107088305676008</v>
      </c>
      <c r="P124" s="32">
        <v>43.543999999999997</v>
      </c>
      <c r="Q124" s="32">
        <v>2.214</v>
      </c>
      <c r="R124" s="32">
        <f t="shared" si="1"/>
        <v>19.667570009033422</v>
      </c>
    </row>
    <row r="125" spans="1:18" x14ac:dyDescent="0.25">
      <c r="A125" t="s">
        <v>44</v>
      </c>
      <c r="B125" s="24" t="s">
        <v>99</v>
      </c>
      <c r="C125" t="s">
        <v>117</v>
      </c>
      <c r="D125" s="30">
        <v>0.40604039281082077</v>
      </c>
      <c r="E125" s="30">
        <v>25.364972163913485</v>
      </c>
      <c r="F125" s="30">
        <v>1.0433333333333333E-2</v>
      </c>
      <c r="G125" s="30">
        <v>0.48687920190847972</v>
      </c>
      <c r="H125" s="31">
        <v>1.1841303568067016E-4</v>
      </c>
      <c r="I125" s="30">
        <v>0.62940461725394892</v>
      </c>
      <c r="J125" s="30">
        <v>23.31964285714286</v>
      </c>
      <c r="K125" s="30">
        <v>20.01747104247104</v>
      </c>
      <c r="L125" s="30">
        <v>0.72957746478873242</v>
      </c>
      <c r="M125" s="30">
        <v>0.27300000000000002</v>
      </c>
      <c r="N125" s="32">
        <v>-31.256049397826857</v>
      </c>
      <c r="O125" s="32">
        <v>-2.5543775499774277</v>
      </c>
      <c r="P125" s="32">
        <v>46.604999999999997</v>
      </c>
      <c r="Q125" s="32">
        <v>2.319</v>
      </c>
      <c r="R125" s="32">
        <f t="shared" si="1"/>
        <v>20.097024579560156</v>
      </c>
    </row>
    <row r="126" spans="1:18" x14ac:dyDescent="0.25">
      <c r="A126" t="s">
        <v>44</v>
      </c>
      <c r="B126" s="24" t="s">
        <v>102</v>
      </c>
      <c r="C126" t="s">
        <v>117</v>
      </c>
      <c r="D126" s="30">
        <v>0.44247759587067353</v>
      </c>
      <c r="E126" s="30">
        <v>24.494453589064623</v>
      </c>
      <c r="F126" s="30">
        <v>9.633333333333334E-3</v>
      </c>
      <c r="G126" s="30">
        <v>0.50474427215922235</v>
      </c>
      <c r="H126" s="31">
        <v>1.2872984448100249E-4</v>
      </c>
      <c r="I126" s="30">
        <v>0.84988038277511968</v>
      </c>
      <c r="J126" s="30">
        <v>26.605390570021108</v>
      </c>
      <c r="K126" s="30">
        <v>20.133779028852917</v>
      </c>
      <c r="L126" s="30">
        <v>0.82616279069767451</v>
      </c>
      <c r="M126" s="30">
        <v>0.24099999999999999</v>
      </c>
      <c r="N126" s="32">
        <v>-31.887368905821681</v>
      </c>
      <c r="O126" s="32">
        <v>-0.65439159006762559</v>
      </c>
      <c r="P126" s="32">
        <v>44.223999999999997</v>
      </c>
      <c r="Q126" s="32">
        <v>2.4119999999999999</v>
      </c>
      <c r="R126" s="32">
        <f t="shared" si="1"/>
        <v>18.334991708126037</v>
      </c>
    </row>
    <row r="127" spans="1:18" x14ac:dyDescent="0.25">
      <c r="A127" t="s">
        <v>44</v>
      </c>
      <c r="B127" s="24" t="s">
        <v>101</v>
      </c>
      <c r="C127" t="s">
        <v>117</v>
      </c>
      <c r="D127" s="30">
        <v>0.38374783111625221</v>
      </c>
      <c r="E127" s="30">
        <v>34.151092690278823</v>
      </c>
      <c r="F127" s="30">
        <v>7.9000000000000008E-3</v>
      </c>
      <c r="G127" s="30">
        <v>0.45768947755702721</v>
      </c>
      <c r="H127" s="31">
        <v>7.2865681368659249E-5</v>
      </c>
      <c r="I127" s="30">
        <v>0.68051359516616317</v>
      </c>
      <c r="J127" s="30">
        <v>24.224139844617092</v>
      </c>
      <c r="K127" s="30">
        <v>20.02019977802442</v>
      </c>
      <c r="L127" s="30">
        <v>0.75714285714285712</v>
      </c>
      <c r="M127" s="30">
        <v>0.26300000000000001</v>
      </c>
      <c r="N127" s="32">
        <v>-32.528650287153567</v>
      </c>
      <c r="O127" s="32">
        <v>-1.5750064866084343</v>
      </c>
      <c r="P127" s="32">
        <v>44.008000000000003</v>
      </c>
      <c r="Q127" s="32">
        <v>2.226</v>
      </c>
      <c r="R127" s="32">
        <f t="shared" si="1"/>
        <v>19.769991015274037</v>
      </c>
    </row>
    <row r="128" spans="1:18" x14ac:dyDescent="0.25">
      <c r="A128" t="s">
        <v>50</v>
      </c>
      <c r="B128">
        <v>1</v>
      </c>
      <c r="C128" t="s">
        <v>112</v>
      </c>
      <c r="D128" s="30">
        <v>0.2464332036316472</v>
      </c>
      <c r="E128" s="30">
        <v>33.994736842105254</v>
      </c>
      <c r="F128" s="30">
        <v>2.59666666666667E-2</v>
      </c>
      <c r="G128" s="30">
        <v>0.36363636363636365</v>
      </c>
      <c r="H128" s="31">
        <v>7.7344656824833988E-4</v>
      </c>
      <c r="I128" s="30">
        <v>0.50754975978037065</v>
      </c>
      <c r="J128" s="30">
        <v>21.373914807302231</v>
      </c>
      <c r="K128" s="30">
        <v>21.434212305611897</v>
      </c>
      <c r="L128" s="30">
        <v>0.58458498023715411</v>
      </c>
      <c r="M128" s="30">
        <v>0.31899999999999995</v>
      </c>
      <c r="N128" s="32">
        <v>-32.576711546956091</v>
      </c>
      <c r="O128" s="32">
        <v>-0.96031523515632822</v>
      </c>
      <c r="P128" s="32">
        <v>45.258000000000003</v>
      </c>
      <c r="Q128" s="32">
        <v>3.5190000000000001</v>
      </c>
      <c r="R128" s="32">
        <f t="shared" si="1"/>
        <v>12.861040068201193</v>
      </c>
    </row>
    <row r="129" spans="1:18" x14ac:dyDescent="0.25">
      <c r="A129" t="s">
        <v>50</v>
      </c>
      <c r="B129">
        <v>2</v>
      </c>
      <c r="C129" t="s">
        <v>112</v>
      </c>
      <c r="D129" s="30">
        <v>0.25660377358490566</v>
      </c>
      <c r="E129" s="30">
        <v>21.480392156862742</v>
      </c>
      <c r="F129" s="30">
        <v>2.55333333333333E-2</v>
      </c>
      <c r="G129" s="30">
        <v>0.41973094170403585</v>
      </c>
      <c r="H129" s="31">
        <v>1.4688361066158564E-3</v>
      </c>
      <c r="I129" s="30">
        <v>0.52489386337321497</v>
      </c>
      <c r="J129" s="30">
        <v>23.524411764705881</v>
      </c>
      <c r="K129" s="30">
        <v>21.246617647058823</v>
      </c>
      <c r="L129" s="30">
        <v>0.65384615384615397</v>
      </c>
      <c r="M129" s="30">
        <v>0.28799999999999998</v>
      </c>
      <c r="N129" s="32">
        <v>-31.304465926965086</v>
      </c>
      <c r="O129" s="32">
        <v>-1.0121901833665077</v>
      </c>
      <c r="P129" s="32">
        <v>45.014000000000003</v>
      </c>
      <c r="Q129" s="32">
        <v>3.5019999999999998</v>
      </c>
      <c r="R129" s="32">
        <f t="shared" si="1"/>
        <v>12.853797829811539</v>
      </c>
    </row>
    <row r="130" spans="1:18" x14ac:dyDescent="0.25">
      <c r="A130" t="s">
        <v>50</v>
      </c>
      <c r="B130">
        <v>3</v>
      </c>
      <c r="C130" t="s">
        <v>112</v>
      </c>
      <c r="D130" s="30">
        <v>0.28388928317955997</v>
      </c>
      <c r="E130" s="30">
        <v>21.447499999999994</v>
      </c>
      <c r="F130" s="30">
        <v>2.46E-2</v>
      </c>
      <c r="G130" s="30">
        <v>0.53785254824344386</v>
      </c>
      <c r="H130" s="31">
        <v>8.8625094073659311E-4</v>
      </c>
      <c r="I130" s="30">
        <v>0.62191780821917819</v>
      </c>
      <c r="J130" s="30">
        <v>43.538876651982385</v>
      </c>
      <c r="K130" s="30">
        <v>33.204845814977965</v>
      </c>
      <c r="L130" s="30">
        <v>0.49347826086956526</v>
      </c>
      <c r="M130" s="30">
        <v>0.24299999999999999</v>
      </c>
      <c r="N130" s="32">
        <v>-29.695836307599862</v>
      </c>
      <c r="O130" s="32">
        <v>-1.1987086704622945</v>
      </c>
      <c r="P130" s="32">
        <v>45.524999999999999</v>
      </c>
      <c r="Q130" s="32">
        <v>3.593</v>
      </c>
      <c r="R130" s="32">
        <f t="shared" si="1"/>
        <v>12.67047035903145</v>
      </c>
    </row>
    <row r="131" spans="1:18" x14ac:dyDescent="0.25">
      <c r="A131" t="s">
        <v>50</v>
      </c>
      <c r="B131">
        <v>4</v>
      </c>
      <c r="C131" t="s">
        <v>112</v>
      </c>
      <c r="D131" s="30">
        <v>0.25482233502538071</v>
      </c>
      <c r="E131" s="30">
        <v>24.007968127490042</v>
      </c>
      <c r="F131" s="30" t="s">
        <v>113</v>
      </c>
      <c r="G131" s="30">
        <v>0.36705202312138729</v>
      </c>
      <c r="H131" s="31" t="s">
        <v>113</v>
      </c>
      <c r="I131" s="30">
        <v>0.6579156722354812</v>
      </c>
      <c r="J131" s="30">
        <v>36.343119709794436</v>
      </c>
      <c r="K131" s="30">
        <v>29.178476420798074</v>
      </c>
      <c r="L131" s="30">
        <v>0.53701298701298694</v>
      </c>
      <c r="M131" s="30">
        <v>0.25600000000000001</v>
      </c>
      <c r="N131" s="32">
        <v>-31.356673374822236</v>
      </c>
      <c r="O131" s="32">
        <v>-0.97668234183859071</v>
      </c>
      <c r="P131" s="32">
        <v>46.764000000000003</v>
      </c>
      <c r="Q131" s="32">
        <v>3.92</v>
      </c>
      <c r="R131" s="32">
        <f t="shared" ref="R131:R194" si="4">P131/Q131</f>
        <v>11.929591836734694</v>
      </c>
    </row>
    <row r="132" spans="1:18" x14ac:dyDescent="0.25">
      <c r="A132" t="s">
        <v>50</v>
      </c>
      <c r="B132">
        <v>5</v>
      </c>
      <c r="C132" t="s">
        <v>112</v>
      </c>
      <c r="D132" s="30">
        <v>0.27532097004279604</v>
      </c>
      <c r="E132" s="30">
        <v>25.595854922279795</v>
      </c>
      <c r="F132" s="30" t="s">
        <v>113</v>
      </c>
      <c r="G132" s="30">
        <v>0.41557128412537919</v>
      </c>
      <c r="H132" s="31" t="s">
        <v>113</v>
      </c>
      <c r="I132" s="30">
        <v>0.56580050293378037</v>
      </c>
      <c r="J132" s="30">
        <v>32.591807407407408</v>
      </c>
      <c r="K132" s="30">
        <v>27.51362962962963</v>
      </c>
      <c r="L132" s="30">
        <v>0.54</v>
      </c>
      <c r="M132" s="30">
        <v>0.26900000000000002</v>
      </c>
      <c r="N132" s="32">
        <v>-31.135762304210019</v>
      </c>
      <c r="O132" s="32">
        <v>-0.7596702092865083</v>
      </c>
      <c r="P132" s="32">
        <v>46.395000000000003</v>
      </c>
      <c r="Q132" s="32">
        <v>4.0339999999999998</v>
      </c>
      <c r="R132" s="32">
        <f t="shared" si="4"/>
        <v>11.500991571641052</v>
      </c>
    </row>
    <row r="133" spans="1:18" x14ac:dyDescent="0.25">
      <c r="A133" t="s">
        <v>50</v>
      </c>
      <c r="B133">
        <v>1</v>
      </c>
      <c r="C133" t="s">
        <v>114</v>
      </c>
      <c r="D133" s="30">
        <v>0.33503184713375794</v>
      </c>
      <c r="E133" s="30">
        <v>14.809885931558934</v>
      </c>
      <c r="F133" s="30">
        <v>2.59666666666667E-2</v>
      </c>
      <c r="G133" s="30">
        <v>0.57354764434998229</v>
      </c>
      <c r="H133" s="31">
        <v>7.7344656824833988E-4</v>
      </c>
      <c r="I133" s="30">
        <v>0.60091743119266061</v>
      </c>
      <c r="J133" s="30">
        <v>32.87131297709923</v>
      </c>
      <c r="K133" s="30">
        <v>26.0393893129771</v>
      </c>
      <c r="L133" s="30">
        <v>0.60648148148148151</v>
      </c>
      <c r="M133" s="30">
        <v>0.252</v>
      </c>
      <c r="N133" s="32">
        <v>-28.92562259</v>
      </c>
      <c r="O133" s="32">
        <v>-1.1182058050000001</v>
      </c>
      <c r="P133" s="32">
        <v>46.848191</v>
      </c>
      <c r="Q133" s="32">
        <v>4.1395799999999996</v>
      </c>
      <c r="R133" s="32">
        <f t="shared" si="4"/>
        <v>11.317136279525943</v>
      </c>
    </row>
    <row r="134" spans="1:18" x14ac:dyDescent="0.25">
      <c r="A134" t="s">
        <v>50</v>
      </c>
      <c r="B134">
        <v>2</v>
      </c>
      <c r="C134" t="s">
        <v>114</v>
      </c>
      <c r="D134" s="30">
        <v>0.30871369294605805</v>
      </c>
      <c r="E134" s="30">
        <v>17.370967741935484</v>
      </c>
      <c r="F134" s="30">
        <v>2.55333333333333E-2</v>
      </c>
      <c r="G134" s="30">
        <v>0.58822429906542051</v>
      </c>
      <c r="H134" s="31">
        <v>1.4688361066158564E-3</v>
      </c>
      <c r="I134" s="30">
        <v>0.62407407407407411</v>
      </c>
      <c r="J134" s="30">
        <v>31.903353115727004</v>
      </c>
      <c r="K134" s="30">
        <v>27.990207715133533</v>
      </c>
      <c r="L134" s="30">
        <v>0.51060606060606062</v>
      </c>
      <c r="M134" s="30">
        <v>0.27900000000000003</v>
      </c>
      <c r="N134" s="32">
        <v>-29</v>
      </c>
      <c r="O134" s="32">
        <v>-0.95</v>
      </c>
      <c r="P134" s="32">
        <v>47</v>
      </c>
      <c r="Q134" s="32">
        <v>4.0999999999999996</v>
      </c>
      <c r="R134" s="32">
        <f t="shared" si="4"/>
        <v>11.463414634146343</v>
      </c>
    </row>
    <row r="135" spans="1:18" x14ac:dyDescent="0.25">
      <c r="A135" t="s">
        <v>50</v>
      </c>
      <c r="B135">
        <v>3</v>
      </c>
      <c r="C135" t="s">
        <v>114</v>
      </c>
      <c r="D135" s="30">
        <v>0.33183856502242154</v>
      </c>
      <c r="E135" s="30">
        <v>13.057432432432432</v>
      </c>
      <c r="F135" s="30">
        <v>2.46E-2</v>
      </c>
      <c r="G135" s="30">
        <v>0.58102025506376598</v>
      </c>
      <c r="H135" s="31">
        <v>8.8625094073659311E-4</v>
      </c>
      <c r="I135" s="30">
        <v>0.51201923076923073</v>
      </c>
      <c r="J135" s="30">
        <v>27.304663536776214</v>
      </c>
      <c r="K135" s="30">
        <v>24.676682316118935</v>
      </c>
      <c r="L135" s="30">
        <v>0.56548672566371683</v>
      </c>
      <c r="M135" s="30">
        <v>0.28799999999999998</v>
      </c>
      <c r="N135" s="32">
        <v>-29.110861</v>
      </c>
      <c r="O135" s="32">
        <v>-0.6</v>
      </c>
      <c r="P135" s="32">
        <v>48</v>
      </c>
      <c r="Q135" s="32">
        <v>4.3</v>
      </c>
      <c r="R135" s="32">
        <f t="shared" si="4"/>
        <v>11.162790697674419</v>
      </c>
    </row>
    <row r="136" spans="1:18" x14ac:dyDescent="0.25">
      <c r="A136" t="s">
        <v>50</v>
      </c>
      <c r="B136">
        <v>4</v>
      </c>
      <c r="C136" t="s">
        <v>114</v>
      </c>
      <c r="D136" s="30">
        <v>0.28512396694214875</v>
      </c>
      <c r="E136" s="30">
        <v>22.891304347826086</v>
      </c>
      <c r="F136" s="30" t="s">
        <v>113</v>
      </c>
      <c r="G136" s="30">
        <v>0.58155918955055019</v>
      </c>
      <c r="H136" s="31" t="s">
        <v>113</v>
      </c>
      <c r="I136" s="30">
        <v>0.632996632996633</v>
      </c>
      <c r="J136" s="30">
        <v>19.120505319148936</v>
      </c>
      <c r="K136" s="30">
        <v>16.547180851063832</v>
      </c>
      <c r="L136" s="30">
        <v>0.87850467289719625</v>
      </c>
      <c r="M136" s="30">
        <v>0.27600000000000002</v>
      </c>
      <c r="N136" s="32">
        <v>-28.294302649999999</v>
      </c>
      <c r="O136" s="32">
        <v>-1.1121069589999999</v>
      </c>
      <c r="P136" s="32">
        <v>51.999609</v>
      </c>
      <c r="Q136" s="32">
        <v>5.2348980000000003</v>
      </c>
      <c r="R136" s="32">
        <f t="shared" si="4"/>
        <v>9.933261163827833</v>
      </c>
    </row>
    <row r="137" spans="1:18" x14ac:dyDescent="0.25">
      <c r="A137" t="s">
        <v>50</v>
      </c>
      <c r="B137">
        <v>5</v>
      </c>
      <c r="C137" t="s">
        <v>114</v>
      </c>
      <c r="D137" s="30">
        <v>0.32251082251082253</v>
      </c>
      <c r="E137" s="30">
        <v>16.208053691275168</v>
      </c>
      <c r="F137" s="30" t="s">
        <v>113</v>
      </c>
      <c r="G137" s="30">
        <v>0.50469687252423889</v>
      </c>
      <c r="H137" s="31" t="s">
        <v>113</v>
      </c>
      <c r="I137" s="30">
        <v>0.7956318252730108</v>
      </c>
      <c r="J137" s="30">
        <v>29.17125490196079</v>
      </c>
      <c r="K137" s="30">
        <v>30.0343137254902</v>
      </c>
      <c r="L137" s="30">
        <v>0.40476190476190471</v>
      </c>
      <c r="M137" s="30">
        <v>0.32800000000000001</v>
      </c>
      <c r="N137" s="32">
        <v>-30.254547850000002</v>
      </c>
      <c r="O137" s="32">
        <v>-0.52939692500000002</v>
      </c>
      <c r="P137" s="32">
        <v>46.379531</v>
      </c>
      <c r="Q137" s="32">
        <v>4.6167189999999998</v>
      </c>
      <c r="R137" s="32">
        <f t="shared" si="4"/>
        <v>10.045993919058102</v>
      </c>
    </row>
    <row r="138" spans="1:18" x14ac:dyDescent="0.25">
      <c r="A138" t="s">
        <v>50</v>
      </c>
      <c r="B138">
        <v>1</v>
      </c>
      <c r="C138" t="s">
        <v>115</v>
      </c>
      <c r="D138" s="30">
        <v>0.24994240958304539</v>
      </c>
      <c r="E138" s="30">
        <v>18.612903225806448</v>
      </c>
      <c r="F138" s="30">
        <v>2.59666666666667E-2</v>
      </c>
      <c r="G138" s="30">
        <v>0.38687782805429866</v>
      </c>
      <c r="H138" s="31">
        <v>7.7344656824833988E-4</v>
      </c>
      <c r="I138" s="30">
        <v>0.57197640117994097</v>
      </c>
      <c r="J138" s="30">
        <v>19.38033006704487</v>
      </c>
      <c r="K138" s="30">
        <v>17.802681794739556</v>
      </c>
      <c r="L138" s="30">
        <v>0.76944444444444438</v>
      </c>
      <c r="M138" s="30">
        <v>0.29299999999999998</v>
      </c>
      <c r="N138" s="32">
        <v>-32.238073419284582</v>
      </c>
      <c r="O138" s="32">
        <v>-0.53584955247098831</v>
      </c>
      <c r="P138" s="32">
        <v>45.9</v>
      </c>
      <c r="Q138" s="32">
        <v>4.5279999999999996</v>
      </c>
      <c r="R138" s="32">
        <f t="shared" si="4"/>
        <v>10.136925795053005</v>
      </c>
    </row>
    <row r="139" spans="1:18" x14ac:dyDescent="0.25">
      <c r="A139" t="s">
        <v>50</v>
      </c>
      <c r="B139">
        <v>2</v>
      </c>
      <c r="C139" t="s">
        <v>115</v>
      </c>
      <c r="D139" s="30">
        <v>0.24933065595716197</v>
      </c>
      <c r="E139" s="30">
        <v>21.72617449664429</v>
      </c>
      <c r="F139" s="30">
        <v>2.55333333333333E-2</v>
      </c>
      <c r="G139" s="30">
        <v>0.39383623006629631</v>
      </c>
      <c r="H139" s="31">
        <v>1.4688361066158564E-3</v>
      </c>
      <c r="I139" s="30">
        <v>0.37834101382488483</v>
      </c>
      <c r="J139" s="30">
        <v>11.20849573690621</v>
      </c>
      <c r="K139" s="30">
        <v>14.843909866017052</v>
      </c>
      <c r="L139" s="30">
        <v>0.63891050583657594</v>
      </c>
      <c r="M139" s="30">
        <v>0.42200000000000004</v>
      </c>
      <c r="N139" s="32">
        <v>-30.700406720835538</v>
      </c>
      <c r="O139" s="32">
        <v>-0.96503762640362845</v>
      </c>
      <c r="P139" s="32">
        <v>45.183999999999997</v>
      </c>
      <c r="Q139" s="32">
        <v>3.637</v>
      </c>
      <c r="R139" s="32">
        <f t="shared" si="4"/>
        <v>12.423425900467418</v>
      </c>
    </row>
    <row r="140" spans="1:18" x14ac:dyDescent="0.25">
      <c r="A140" t="s">
        <v>50</v>
      </c>
      <c r="B140">
        <v>3</v>
      </c>
      <c r="C140" t="s">
        <v>115</v>
      </c>
      <c r="D140" s="30">
        <v>0.26183465458663646</v>
      </c>
      <c r="E140" s="30">
        <v>25.758650519031146</v>
      </c>
      <c r="F140" s="30">
        <v>2.46E-2</v>
      </c>
      <c r="G140" s="30">
        <v>0.36299351797289331</v>
      </c>
      <c r="H140" s="31">
        <v>8.8625094073659311E-4</v>
      </c>
      <c r="I140" s="30">
        <v>0.59063893016344726</v>
      </c>
      <c r="J140" s="30">
        <v>32.162176100628933</v>
      </c>
      <c r="K140" s="30">
        <v>25.575723270440246</v>
      </c>
      <c r="L140" s="30">
        <v>0.61627906976744184</v>
      </c>
      <c r="M140" s="30">
        <v>0.253</v>
      </c>
      <c r="N140" s="32">
        <v>-31.371156666708778</v>
      </c>
      <c r="O140" s="32">
        <v>-0.96791813041400221</v>
      </c>
      <c r="P140" s="32">
        <v>43.970999999999997</v>
      </c>
      <c r="Q140" s="32">
        <v>3.081</v>
      </c>
      <c r="R140" s="32">
        <f t="shared" si="4"/>
        <v>14.271665043816942</v>
      </c>
    </row>
    <row r="141" spans="1:18" x14ac:dyDescent="0.25">
      <c r="A141" t="s">
        <v>50</v>
      </c>
      <c r="B141">
        <v>4</v>
      </c>
      <c r="C141" t="s">
        <v>115</v>
      </c>
      <c r="D141" s="30">
        <v>0.22254901960784318</v>
      </c>
      <c r="E141" s="30">
        <v>31.589207048458142</v>
      </c>
      <c r="F141" s="30" t="s">
        <v>113</v>
      </c>
      <c r="G141" s="30">
        <v>0.3254139668826494</v>
      </c>
      <c r="H141" s="31" t="s">
        <v>113</v>
      </c>
      <c r="I141" s="30">
        <v>0.4978443385523032</v>
      </c>
      <c r="J141" s="30">
        <v>11.138231540565178</v>
      </c>
      <c r="K141" s="30">
        <v>13.293892433910665</v>
      </c>
      <c r="L141" s="30">
        <v>0.78920863309352518</v>
      </c>
      <c r="M141" s="30">
        <v>0.38100000000000001</v>
      </c>
      <c r="N141" s="32">
        <v>-32.266082123168374</v>
      </c>
      <c r="O141" s="32">
        <v>-1.0266180064217094</v>
      </c>
      <c r="P141" s="32">
        <v>45.222999999999999</v>
      </c>
      <c r="Q141" s="32">
        <v>4.3730000000000002</v>
      </c>
      <c r="R141" s="32">
        <f t="shared" si="4"/>
        <v>10.341413217470842</v>
      </c>
    </row>
    <row r="142" spans="1:18" x14ac:dyDescent="0.25">
      <c r="A142" t="s">
        <v>50</v>
      </c>
      <c r="B142">
        <v>5</v>
      </c>
      <c r="C142" t="s">
        <v>115</v>
      </c>
      <c r="D142" s="30">
        <v>0.30344677137870857</v>
      </c>
      <c r="E142" s="30">
        <v>19.901263623292596</v>
      </c>
      <c r="F142" s="30" t="s">
        <v>113</v>
      </c>
      <c r="G142" s="30">
        <v>0.38461538461538464</v>
      </c>
      <c r="H142" s="31" t="s">
        <v>113</v>
      </c>
      <c r="I142" s="30">
        <v>0.48775839319747832</v>
      </c>
      <c r="J142" s="30">
        <v>6.3212173128945004</v>
      </c>
      <c r="K142" s="30">
        <v>9.3432521791403662</v>
      </c>
      <c r="L142" s="30">
        <v>0.90407608695652175</v>
      </c>
      <c r="M142" s="30">
        <v>0.47399999999999998</v>
      </c>
      <c r="N142" s="32">
        <v>-31.663992638311953</v>
      </c>
      <c r="O142" s="32">
        <v>-1.1814140170646361</v>
      </c>
      <c r="P142" s="32">
        <v>44.378</v>
      </c>
      <c r="Q142" s="32">
        <v>2.5960000000000001</v>
      </c>
      <c r="R142" s="32">
        <f t="shared" si="4"/>
        <v>17.094761171032356</v>
      </c>
    </row>
    <row r="143" spans="1:18" x14ac:dyDescent="0.25">
      <c r="A143" t="s">
        <v>50</v>
      </c>
      <c r="B143">
        <v>1</v>
      </c>
      <c r="C143" t="s">
        <v>110</v>
      </c>
      <c r="D143" s="30">
        <v>0.36896551724137927</v>
      </c>
      <c r="E143" s="30">
        <v>11.99532710280374</v>
      </c>
      <c r="F143" s="30">
        <v>2.59666666666667E-2</v>
      </c>
      <c r="G143" s="30">
        <v>0.48062672030489095</v>
      </c>
      <c r="H143" s="31">
        <v>7.7344656824833988E-4</v>
      </c>
      <c r="I143" s="30">
        <v>0.52604279230602979</v>
      </c>
      <c r="J143" s="30">
        <v>7.7632826622843059</v>
      </c>
      <c r="K143" s="30">
        <v>11.081594083812654</v>
      </c>
      <c r="L143" s="30">
        <v>0.79283387622149837</v>
      </c>
      <c r="M143" s="30">
        <v>0.45499999999999996</v>
      </c>
      <c r="N143" s="32">
        <v>-29.390167083546835</v>
      </c>
      <c r="O143" s="32">
        <v>-1.259725143879918</v>
      </c>
      <c r="P143" s="32">
        <v>48.031999999999996</v>
      </c>
      <c r="Q143" s="32">
        <v>3.0720000000000001</v>
      </c>
      <c r="R143" s="32">
        <f t="shared" si="4"/>
        <v>15.635416666666666</v>
      </c>
    </row>
    <row r="144" spans="1:18" x14ac:dyDescent="0.25">
      <c r="A144" t="s">
        <v>50</v>
      </c>
      <c r="B144">
        <v>2</v>
      </c>
      <c r="C144" t="s">
        <v>110</v>
      </c>
      <c r="D144" s="30">
        <v>0.29946743138058168</v>
      </c>
      <c r="E144" s="30">
        <v>12.419972640218877</v>
      </c>
      <c r="F144" s="30">
        <v>2.55333333333333E-2</v>
      </c>
      <c r="G144" s="30">
        <v>0.44493025192587965</v>
      </c>
      <c r="H144" s="31">
        <v>1.4688361066158564E-3</v>
      </c>
      <c r="I144" s="30">
        <v>0.39939255884586178</v>
      </c>
      <c r="J144" s="30">
        <v>10.093483840304183</v>
      </c>
      <c r="K144" s="30">
        <v>13.912452471482888</v>
      </c>
      <c r="L144" s="30">
        <v>0.65341614906832302</v>
      </c>
      <c r="M144" s="30">
        <v>0.441</v>
      </c>
      <c r="N144" s="32">
        <v>-30.229455405057024</v>
      </c>
      <c r="O144" s="32">
        <v>-1.0750383008276603</v>
      </c>
      <c r="P144" s="32">
        <v>46.505000000000003</v>
      </c>
      <c r="Q144" s="32">
        <v>3.0720000000000001</v>
      </c>
      <c r="R144" s="32">
        <f t="shared" si="4"/>
        <v>15.138346354166668</v>
      </c>
    </row>
    <row r="145" spans="1:18" x14ac:dyDescent="0.25">
      <c r="A145" t="s">
        <v>50</v>
      </c>
      <c r="B145">
        <v>3</v>
      </c>
      <c r="C145" t="s">
        <v>110</v>
      </c>
      <c r="D145" s="30">
        <v>0.32192648922686945</v>
      </c>
      <c r="E145" s="30">
        <v>15.649606299212598</v>
      </c>
      <c r="F145" s="30">
        <v>2.46E-2</v>
      </c>
      <c r="G145" s="30">
        <v>0.49972899728997294</v>
      </c>
      <c r="H145" s="31">
        <v>8.8625094073659311E-4</v>
      </c>
      <c r="I145" s="30">
        <v>0.50489510489510492</v>
      </c>
      <c r="J145" s="30">
        <v>20.634856879039706</v>
      </c>
      <c r="K145" s="30">
        <v>20.48910433979686</v>
      </c>
      <c r="L145" s="30">
        <v>0.61885714285714288</v>
      </c>
      <c r="M145" s="30">
        <v>0.31600000000000006</v>
      </c>
      <c r="N145" s="32">
        <v>-31.684936643078707</v>
      </c>
      <c r="O145" s="32">
        <v>-0.58557301484286106</v>
      </c>
      <c r="P145" s="32">
        <v>46.957000000000001</v>
      </c>
      <c r="Q145" s="32">
        <v>3.3969999999999998</v>
      </c>
      <c r="R145" s="32">
        <f t="shared" si="4"/>
        <v>13.823079187518399</v>
      </c>
    </row>
    <row r="146" spans="1:18" x14ac:dyDescent="0.25">
      <c r="A146" t="s">
        <v>50</v>
      </c>
      <c r="B146">
        <v>4</v>
      </c>
      <c r="C146" t="s">
        <v>110</v>
      </c>
      <c r="D146" s="30">
        <v>0.32109004739336489</v>
      </c>
      <c r="E146" s="30">
        <v>13.985239852398525</v>
      </c>
      <c r="F146" s="30" t="s">
        <v>113</v>
      </c>
      <c r="G146" s="30">
        <v>0.48449464012251148</v>
      </c>
      <c r="H146" s="31" t="s">
        <v>113</v>
      </c>
      <c r="I146" s="30">
        <v>0.53054755043227675</v>
      </c>
      <c r="J146" s="30">
        <v>12.289641499185224</v>
      </c>
      <c r="K146" s="30">
        <v>14.478544269418794</v>
      </c>
      <c r="L146" s="30">
        <v>0.73640000000000005</v>
      </c>
      <c r="M146" s="30">
        <v>0.375</v>
      </c>
      <c r="N146" s="32">
        <v>-29.851364803175841</v>
      </c>
      <c r="O146" s="32">
        <v>-0.67239886903284152</v>
      </c>
      <c r="P146" s="32">
        <v>47.465000000000003</v>
      </c>
      <c r="Q146" s="32">
        <v>3.01</v>
      </c>
      <c r="R146" s="32">
        <f t="shared" si="4"/>
        <v>15.769102990033225</v>
      </c>
    </row>
    <row r="147" spans="1:18" x14ac:dyDescent="0.25">
      <c r="A147" t="s">
        <v>50</v>
      </c>
      <c r="B147">
        <v>5</v>
      </c>
      <c r="C147" t="s">
        <v>110</v>
      </c>
      <c r="D147" s="30">
        <v>0.33007812499999994</v>
      </c>
      <c r="E147" s="30">
        <v>13.26923076923077</v>
      </c>
      <c r="F147" s="30" t="s">
        <v>113</v>
      </c>
      <c r="G147" s="30">
        <v>0.54759238521836506</v>
      </c>
      <c r="H147" s="31" t="s">
        <v>113</v>
      </c>
      <c r="I147" s="30">
        <v>0.66282722513088999</v>
      </c>
      <c r="J147" s="30">
        <v>38.460489731437605</v>
      </c>
      <c r="K147" s="30">
        <v>26.860821484992105</v>
      </c>
      <c r="L147" s="30">
        <v>0.67340425531914894</v>
      </c>
      <c r="M147" s="30">
        <v>0.222</v>
      </c>
      <c r="N147" s="32">
        <v>-29.755499785288691</v>
      </c>
      <c r="O147" s="32">
        <v>-1.0116659932915124</v>
      </c>
      <c r="P147" s="32">
        <v>46.357999999999997</v>
      </c>
      <c r="Q147" s="32">
        <v>3.57</v>
      </c>
      <c r="R147" s="32">
        <f t="shared" si="4"/>
        <v>12.985434173669468</v>
      </c>
    </row>
    <row r="148" spans="1:18" x14ac:dyDescent="0.25">
      <c r="A148" t="s">
        <v>50</v>
      </c>
      <c r="B148">
        <v>1</v>
      </c>
      <c r="C148" t="s">
        <v>116</v>
      </c>
      <c r="D148" s="30">
        <v>0.2662779397473275</v>
      </c>
      <c r="E148" s="30">
        <v>21.572992700729923</v>
      </c>
      <c r="F148" s="30">
        <v>2.59666666666667E-2</v>
      </c>
      <c r="G148" s="30">
        <v>0.46783042394014956</v>
      </c>
      <c r="H148" s="31">
        <v>7.7344656824833988E-4</v>
      </c>
      <c r="I148" s="30">
        <v>0.53023598820059004</v>
      </c>
      <c r="J148" s="30">
        <v>11.128150208623087</v>
      </c>
      <c r="K148" s="30">
        <v>15.029763560500694</v>
      </c>
      <c r="L148" s="30">
        <v>0.6198275862068966</v>
      </c>
      <c r="M148" s="30">
        <v>0.42999999999999994</v>
      </c>
      <c r="N148" s="32">
        <v>-29.748517309322771</v>
      </c>
      <c r="O148" s="32">
        <v>-1.6241675412462222</v>
      </c>
      <c r="P148" s="33">
        <v>44.524999999999999</v>
      </c>
      <c r="Q148" s="33">
        <v>3.758</v>
      </c>
      <c r="R148" s="32">
        <f t="shared" si="4"/>
        <v>11.848057477381586</v>
      </c>
    </row>
    <row r="149" spans="1:18" x14ac:dyDescent="0.25">
      <c r="A149" t="s">
        <v>50</v>
      </c>
      <c r="B149">
        <v>2</v>
      </c>
      <c r="C149" t="s">
        <v>116</v>
      </c>
      <c r="D149" s="30">
        <v>0.26833797585886721</v>
      </c>
      <c r="E149" s="30">
        <v>22.470588235294123</v>
      </c>
      <c r="F149" s="30">
        <v>2.55333333333333E-2</v>
      </c>
      <c r="G149" s="30">
        <v>0.44265679504520539</v>
      </c>
      <c r="H149" s="31">
        <v>1.4688361066158564E-3</v>
      </c>
      <c r="I149" s="30">
        <v>0.52272727272727271</v>
      </c>
      <c r="J149" s="30">
        <v>26.082487922705315</v>
      </c>
      <c r="K149" s="30">
        <v>23.279468599033819</v>
      </c>
      <c r="L149" s="30">
        <v>0.60882352941176465</v>
      </c>
      <c r="M149" s="30">
        <v>0.28400000000000003</v>
      </c>
      <c r="N149" s="32">
        <v>-30.028466077806677</v>
      </c>
      <c r="O149" s="32">
        <v>-0.98805503611194867</v>
      </c>
      <c r="P149" s="33">
        <v>45.906999999999996</v>
      </c>
      <c r="Q149" s="33">
        <v>3.8330000000000002</v>
      </c>
      <c r="R149" s="32">
        <f t="shared" si="4"/>
        <v>11.976780589616487</v>
      </c>
    </row>
    <row r="150" spans="1:18" x14ac:dyDescent="0.25">
      <c r="A150" t="s">
        <v>50</v>
      </c>
      <c r="B150">
        <v>3</v>
      </c>
      <c r="C150" t="s">
        <v>116</v>
      </c>
      <c r="D150" s="30">
        <v>0.27395091053048298</v>
      </c>
      <c r="E150" s="30">
        <v>19.661849710982661</v>
      </c>
      <c r="F150" s="30">
        <v>2.46E-2</v>
      </c>
      <c r="G150" s="30">
        <v>0.42236450949005261</v>
      </c>
      <c r="H150" s="31">
        <v>8.8625094073659311E-4</v>
      </c>
      <c r="I150" s="30">
        <v>0.49261511728931368</v>
      </c>
      <c r="J150" s="30">
        <v>41.467354497354499</v>
      </c>
      <c r="K150" s="30">
        <v>31.338977072310406</v>
      </c>
      <c r="L150" s="30">
        <v>0.52990654205607479</v>
      </c>
      <c r="M150" s="30">
        <v>0.24099999999999999</v>
      </c>
      <c r="N150" s="32">
        <v>-30.002465761601044</v>
      </c>
      <c r="O150" s="32">
        <v>-0.74916471570743126</v>
      </c>
      <c r="P150" s="33">
        <v>45.454000000000001</v>
      </c>
      <c r="Q150" s="33">
        <v>3.9119999999999999</v>
      </c>
      <c r="R150" s="32">
        <f t="shared" si="4"/>
        <v>11.619120654396728</v>
      </c>
    </row>
    <row r="151" spans="1:18" x14ac:dyDescent="0.25">
      <c r="A151" t="s">
        <v>50</v>
      </c>
      <c r="B151">
        <v>4</v>
      </c>
      <c r="C151" t="s">
        <v>116</v>
      </c>
      <c r="D151" s="30">
        <v>0.23958333333333334</v>
      </c>
      <c r="E151" s="30">
        <v>28.612040133779264</v>
      </c>
      <c r="F151" s="30" t="s">
        <v>113</v>
      </c>
      <c r="G151" s="30">
        <v>0.44100833390729388</v>
      </c>
      <c r="H151" s="31" t="s">
        <v>113</v>
      </c>
      <c r="I151" s="30">
        <v>0.32723112128146453</v>
      </c>
      <c r="J151" s="30">
        <v>20.788909090909094</v>
      </c>
      <c r="K151" s="30">
        <v>24.592727272727274</v>
      </c>
      <c r="L151" s="30">
        <v>0.43072289156626498</v>
      </c>
      <c r="M151" s="30">
        <v>0.377</v>
      </c>
      <c r="N151" s="32">
        <v>-31.325007776489166</v>
      </c>
      <c r="O151" s="32">
        <v>-0.96017061395786252</v>
      </c>
      <c r="P151" s="33">
        <v>44.28</v>
      </c>
      <c r="Q151" s="33">
        <v>3.8090000000000002</v>
      </c>
      <c r="R151" s="32">
        <f t="shared" si="4"/>
        <v>11.625098451037017</v>
      </c>
    </row>
    <row r="152" spans="1:18" x14ac:dyDescent="0.25">
      <c r="A152" t="s">
        <v>50</v>
      </c>
      <c r="B152">
        <v>5</v>
      </c>
      <c r="C152" t="s">
        <v>116</v>
      </c>
      <c r="D152" s="30">
        <v>0.25121555915721233</v>
      </c>
      <c r="E152" s="30">
        <v>25.303225806451611</v>
      </c>
      <c r="F152" s="30" t="s">
        <v>113</v>
      </c>
      <c r="G152" s="30">
        <v>0.42230347349177327</v>
      </c>
      <c r="H152" s="31" t="s">
        <v>113</v>
      </c>
      <c r="I152" s="30">
        <v>0.42111801242236024</v>
      </c>
      <c r="J152" s="30">
        <v>19.618633235004918</v>
      </c>
      <c r="K152" s="30">
        <v>22.10757128810226</v>
      </c>
      <c r="L152" s="30">
        <v>0.50346534653465347</v>
      </c>
      <c r="M152" s="30">
        <v>0.35899999999999999</v>
      </c>
      <c r="N152" s="32">
        <v>-32.083347219001617</v>
      </c>
      <c r="O152" s="32">
        <v>-1.0317526616223303</v>
      </c>
      <c r="P152" s="33">
        <v>45.96</v>
      </c>
      <c r="Q152" s="33">
        <v>3.5819999999999999</v>
      </c>
      <c r="R152" s="32">
        <f t="shared" si="4"/>
        <v>12.830820770519264</v>
      </c>
    </row>
    <row r="153" spans="1:18" x14ac:dyDescent="0.25">
      <c r="A153" t="s">
        <v>50</v>
      </c>
      <c r="B153">
        <v>1</v>
      </c>
      <c r="C153" t="s">
        <v>117</v>
      </c>
      <c r="D153" s="30">
        <v>0.32483612527312455</v>
      </c>
      <c r="E153" s="30">
        <v>14.61659192825112</v>
      </c>
      <c r="F153" s="30">
        <v>2.59666666666667E-2</v>
      </c>
      <c r="G153" s="30">
        <v>0.51538259268998154</v>
      </c>
      <c r="H153" s="31">
        <v>7.7344656824833988E-4</v>
      </c>
      <c r="I153" s="30">
        <v>0.45819144911085891</v>
      </c>
      <c r="J153" s="30">
        <v>24.909686209744013</v>
      </c>
      <c r="K153" s="30">
        <v>23.834847233691164</v>
      </c>
      <c r="L153" s="30">
        <v>0.55045454545454542</v>
      </c>
      <c r="M153" s="30">
        <v>0.30499999999999999</v>
      </c>
      <c r="N153" s="32">
        <v>-28.61347328427059</v>
      </c>
      <c r="O153" s="32">
        <v>-1.6962856222372076</v>
      </c>
      <c r="P153" s="33">
        <v>47.781999999999996</v>
      </c>
      <c r="Q153" s="33">
        <v>4.1070000000000002</v>
      </c>
      <c r="R153" s="32">
        <f t="shared" si="4"/>
        <v>11.634282931580227</v>
      </c>
    </row>
    <row r="154" spans="1:18" x14ac:dyDescent="0.25">
      <c r="A154" t="s">
        <v>50</v>
      </c>
      <c r="B154">
        <v>2</v>
      </c>
      <c r="C154" t="s">
        <v>117</v>
      </c>
      <c r="D154" s="30">
        <v>0.29690219282979463</v>
      </c>
      <c r="E154" s="30">
        <v>17.732708089097308</v>
      </c>
      <c r="F154" s="30">
        <v>2.55333333333333E-2</v>
      </c>
      <c r="G154" s="30">
        <v>0.41337209302325584</v>
      </c>
      <c r="H154" s="31">
        <v>1.4688361066158564E-3</v>
      </c>
      <c r="I154" s="30">
        <v>0.49516441005802708</v>
      </c>
      <c r="J154" s="30">
        <v>29.745859374999998</v>
      </c>
      <c r="K154" s="30">
        <v>25.581640624999999</v>
      </c>
      <c r="L154" s="30">
        <v>0.56888888888888889</v>
      </c>
      <c r="M154" s="30">
        <v>0.27400000000000002</v>
      </c>
      <c r="N154" s="32">
        <v>-29.872861967478435</v>
      </c>
      <c r="O154" s="32">
        <v>-2.8372534307363231</v>
      </c>
      <c r="P154" s="33">
        <v>45.914000000000001</v>
      </c>
      <c r="Q154" s="33">
        <v>3.286</v>
      </c>
      <c r="R154" s="32">
        <f t="shared" si="4"/>
        <v>13.972611077297627</v>
      </c>
    </row>
    <row r="155" spans="1:18" x14ac:dyDescent="0.25">
      <c r="A155" t="s">
        <v>50</v>
      </c>
      <c r="B155">
        <v>3</v>
      </c>
      <c r="C155" t="s">
        <v>117</v>
      </c>
      <c r="D155" s="30">
        <v>0.25</v>
      </c>
      <c r="E155" s="30">
        <v>23.818840579710141</v>
      </c>
      <c r="F155" s="30">
        <v>2.46E-2</v>
      </c>
      <c r="G155" s="30">
        <v>0.45864406779661021</v>
      </c>
      <c r="H155" s="31">
        <v>8.8625094073659311E-4</v>
      </c>
      <c r="I155" s="30">
        <v>0.53471196454948311</v>
      </c>
      <c r="J155" s="30">
        <v>42.01283149171271</v>
      </c>
      <c r="K155" s="30">
        <v>32.796408839778998</v>
      </c>
      <c r="L155" s="30">
        <v>0.48918918918918924</v>
      </c>
      <c r="M155" s="30">
        <v>0.248</v>
      </c>
      <c r="N155" s="32">
        <v>-31.06701738706613</v>
      </c>
      <c r="O155" s="32">
        <v>-2.0313190137886212</v>
      </c>
      <c r="P155" s="33">
        <v>47.134999999999998</v>
      </c>
      <c r="Q155" s="33">
        <v>4.2779999999999996</v>
      </c>
      <c r="R155" s="32">
        <f t="shared" si="4"/>
        <v>11.017999064983638</v>
      </c>
    </row>
    <row r="156" spans="1:18" x14ac:dyDescent="0.25">
      <c r="A156" t="s">
        <v>50</v>
      </c>
      <c r="B156">
        <v>4</v>
      </c>
      <c r="C156" t="s">
        <v>117</v>
      </c>
      <c r="D156" s="30">
        <v>0.29865850788420806</v>
      </c>
      <c r="E156" s="30">
        <v>14.987391646966113</v>
      </c>
      <c r="F156" s="30" t="s">
        <v>113</v>
      </c>
      <c r="G156" s="30">
        <v>0.44499349804941479</v>
      </c>
      <c r="H156" s="31" t="s">
        <v>113</v>
      </c>
      <c r="I156" s="30">
        <v>0.4615129396151294</v>
      </c>
      <c r="J156" s="30">
        <v>17.912861250898633</v>
      </c>
      <c r="K156" s="30">
        <v>20.416822429906542</v>
      </c>
      <c r="L156" s="30">
        <v>0.53914728682170543</v>
      </c>
      <c r="M156" s="30">
        <v>0.36299999999999999</v>
      </c>
      <c r="N156" s="32">
        <v>-30.075031863377838</v>
      </c>
      <c r="O156" s="32">
        <v>-1.925778156269103</v>
      </c>
      <c r="P156" s="33">
        <v>45.369</v>
      </c>
      <c r="Q156" s="33">
        <v>3.2389999999999999</v>
      </c>
      <c r="R156" s="32">
        <f t="shared" si="4"/>
        <v>14.007100957085521</v>
      </c>
    </row>
    <row r="157" spans="1:18" x14ac:dyDescent="0.25">
      <c r="A157" t="s">
        <v>50</v>
      </c>
      <c r="B157">
        <v>5</v>
      </c>
      <c r="C157" t="s">
        <v>117</v>
      </c>
      <c r="D157" s="30">
        <v>0.24048223350253811</v>
      </c>
      <c r="E157" s="30">
        <v>19.073878627968337</v>
      </c>
      <c r="F157" s="30" t="s">
        <v>113</v>
      </c>
      <c r="G157" s="30">
        <v>0.41822429906542058</v>
      </c>
      <c r="H157" s="31" t="s">
        <v>113</v>
      </c>
      <c r="I157" s="30">
        <v>0.47467532467532469</v>
      </c>
      <c r="J157" s="30">
        <v>20.362859097127224</v>
      </c>
      <c r="K157" s="30">
        <v>20.864842681258551</v>
      </c>
      <c r="L157" s="30">
        <v>0.58714859437750999</v>
      </c>
      <c r="M157" s="30">
        <v>0.32599999999999996</v>
      </c>
      <c r="N157" s="32">
        <v>-29.712259129602124</v>
      </c>
      <c r="O157" s="32">
        <v>-2.1517998291825324</v>
      </c>
      <c r="P157" s="33">
        <v>47.517000000000003</v>
      </c>
      <c r="Q157" s="33">
        <v>3.7120000000000002</v>
      </c>
      <c r="R157" s="32">
        <f t="shared" si="4"/>
        <v>12.800915948275863</v>
      </c>
    </row>
    <row r="158" spans="1:18" x14ac:dyDescent="0.25">
      <c r="A158" t="s">
        <v>51</v>
      </c>
      <c r="B158">
        <v>1</v>
      </c>
      <c r="C158" t="s">
        <v>112</v>
      </c>
      <c r="D158" s="30">
        <v>0.28877238968982089</v>
      </c>
      <c r="E158" s="30">
        <v>22.268078668683813</v>
      </c>
      <c r="F158" s="30">
        <v>2.3199999999999998E-2</v>
      </c>
      <c r="G158" s="30">
        <v>0.36389380530973453</v>
      </c>
      <c r="H158" s="31">
        <v>9.7236689614155973E-4</v>
      </c>
      <c r="I158" s="30">
        <v>0.44320089535534418</v>
      </c>
      <c r="J158" s="30">
        <v>26.278813131313129</v>
      </c>
      <c r="K158" s="30">
        <v>28.945580808080805</v>
      </c>
      <c r="L158" s="30">
        <v>0.39402985074626867</v>
      </c>
      <c r="M158" s="30">
        <v>0.35099999999999998</v>
      </c>
      <c r="N158" s="32">
        <v>-33.105952121342234</v>
      </c>
      <c r="O158" s="32">
        <v>-5.1280092407586571</v>
      </c>
      <c r="P158" s="32">
        <v>44.585999999999999</v>
      </c>
      <c r="Q158" s="32">
        <v>2.1379999999999999</v>
      </c>
      <c r="R158" s="32">
        <f t="shared" si="4"/>
        <v>20.854069223573433</v>
      </c>
    </row>
    <row r="159" spans="1:18" x14ac:dyDescent="0.25">
      <c r="A159" t="s">
        <v>51</v>
      </c>
      <c r="B159">
        <v>2</v>
      </c>
      <c r="C159" t="s">
        <v>112</v>
      </c>
      <c r="D159" s="30">
        <v>0.26506626656664167</v>
      </c>
      <c r="E159" s="30">
        <v>19.92547169811321</v>
      </c>
      <c r="F159" s="30">
        <v>2.71666666666667E-2</v>
      </c>
      <c r="G159" s="30">
        <v>0.25645514223194749</v>
      </c>
      <c r="H159" s="31">
        <v>4.8236628817767185E-4</v>
      </c>
      <c r="I159" s="30">
        <v>0.58080313418217433</v>
      </c>
      <c r="J159" s="30">
        <v>36.380944350758853</v>
      </c>
      <c r="K159" s="30">
        <v>35.636087689713328</v>
      </c>
      <c r="L159" s="30">
        <v>0.35939393939393938</v>
      </c>
      <c r="M159" s="30">
        <v>0.312</v>
      </c>
      <c r="N159" s="32">
        <v>-34.359224404218189</v>
      </c>
      <c r="O159" s="32">
        <v>-3.3718030855412335</v>
      </c>
      <c r="P159" s="32">
        <v>43.595999999999997</v>
      </c>
      <c r="Q159" s="32">
        <v>1.772</v>
      </c>
      <c r="R159" s="32">
        <f t="shared" si="4"/>
        <v>24.602708803611737</v>
      </c>
    </row>
    <row r="160" spans="1:18" x14ac:dyDescent="0.25">
      <c r="A160" t="s">
        <v>51</v>
      </c>
      <c r="B160">
        <v>3</v>
      </c>
      <c r="C160" t="s">
        <v>112</v>
      </c>
      <c r="D160" s="30">
        <v>0.31264116575591983</v>
      </c>
      <c r="E160" s="30">
        <v>22.388953623863905</v>
      </c>
      <c r="F160" s="30">
        <v>2.6166666666666699E-2</v>
      </c>
      <c r="G160" s="30">
        <v>0.31557562076749435</v>
      </c>
      <c r="H160" s="31">
        <v>3.1871843432062022E-4</v>
      </c>
      <c r="I160" s="30">
        <v>0.83851851851851844</v>
      </c>
      <c r="J160" s="30">
        <v>43.700636042402827</v>
      </c>
      <c r="K160" s="30">
        <v>41.887455830388696</v>
      </c>
      <c r="L160" s="30">
        <v>0.31270718232044198</v>
      </c>
      <c r="M160" s="30">
        <v>0.30499999999999999</v>
      </c>
      <c r="N160" s="32">
        <v>-35.023657222559152</v>
      </c>
      <c r="O160" s="32">
        <v>-3.0946109134601461</v>
      </c>
      <c r="P160" s="32">
        <v>43.936</v>
      </c>
      <c r="Q160" s="32">
        <v>2.04</v>
      </c>
      <c r="R160" s="32">
        <f t="shared" si="4"/>
        <v>21.537254901960782</v>
      </c>
    </row>
    <row r="161" spans="1:18" x14ac:dyDescent="0.25">
      <c r="A161" t="s">
        <v>51</v>
      </c>
      <c r="B161">
        <v>4</v>
      </c>
      <c r="C161" t="s">
        <v>112</v>
      </c>
      <c r="D161" s="30">
        <v>0.27869417499630705</v>
      </c>
      <c r="E161" s="30">
        <v>20.618904593639574</v>
      </c>
      <c r="F161" s="30" t="s">
        <v>113</v>
      </c>
      <c r="G161" s="30">
        <v>0.32506415739948674</v>
      </c>
      <c r="H161" s="31" t="s">
        <v>113</v>
      </c>
      <c r="I161" s="30">
        <v>0.41133844842284739</v>
      </c>
      <c r="J161" s="30">
        <v>22.756</v>
      </c>
      <c r="K161" s="30">
        <v>26.638549222797927</v>
      </c>
      <c r="L161" s="30">
        <v>0.40208333333333335</v>
      </c>
      <c r="M161" s="30">
        <v>0.373</v>
      </c>
      <c r="N161" s="32">
        <v>-33.404833975128419</v>
      </c>
      <c r="O161" s="32">
        <v>-4.8559451682153529</v>
      </c>
      <c r="P161" s="32">
        <v>43.868000000000002</v>
      </c>
      <c r="Q161" s="32">
        <v>1.631</v>
      </c>
      <c r="R161" s="32">
        <f t="shared" si="4"/>
        <v>26.896382587369715</v>
      </c>
    </row>
    <row r="162" spans="1:18" x14ac:dyDescent="0.25">
      <c r="A162" t="s">
        <v>51</v>
      </c>
      <c r="B162">
        <v>5</v>
      </c>
      <c r="C162" t="s">
        <v>112</v>
      </c>
      <c r="D162" s="30">
        <v>0.25373547315993361</v>
      </c>
      <c r="E162" s="30">
        <v>25.908396946564888</v>
      </c>
      <c r="F162" s="30" t="s">
        <v>113</v>
      </c>
      <c r="G162" s="30">
        <v>0.29832660126947486</v>
      </c>
      <c r="H162" s="31" t="s">
        <v>113</v>
      </c>
      <c r="I162" s="30">
        <v>0.54917061611374407</v>
      </c>
      <c r="J162" s="30">
        <v>23.639147788565264</v>
      </c>
      <c r="K162" s="30">
        <v>26.863538295577129</v>
      </c>
      <c r="L162" s="30">
        <v>0.41200000000000003</v>
      </c>
      <c r="M162" s="30">
        <v>0.36200000000000004</v>
      </c>
      <c r="N162" s="32">
        <v>-32.731138935307534</v>
      </c>
      <c r="O162" s="32">
        <v>-3.8805339088665791</v>
      </c>
      <c r="P162" s="32">
        <v>44.082999999999998</v>
      </c>
      <c r="Q162" s="32">
        <v>1.9490000000000001</v>
      </c>
      <c r="R162" s="32">
        <f t="shared" si="4"/>
        <v>22.618265777321703</v>
      </c>
    </row>
    <row r="163" spans="1:18" x14ac:dyDescent="0.25">
      <c r="A163" t="s">
        <v>51</v>
      </c>
      <c r="B163">
        <v>1</v>
      </c>
      <c r="C163" t="s">
        <v>115</v>
      </c>
      <c r="D163" s="30">
        <v>0.24996690407477035</v>
      </c>
      <c r="E163" s="30">
        <v>21.974578964092785</v>
      </c>
      <c r="F163" s="30">
        <v>2.3199999999999998E-2</v>
      </c>
      <c r="G163" s="30">
        <v>0.41452344931921331</v>
      </c>
      <c r="H163" s="31">
        <v>9.7236689614155973E-4</v>
      </c>
      <c r="I163" s="30">
        <v>0.40247933884297521</v>
      </c>
      <c r="J163" s="30">
        <v>33.02583162217659</v>
      </c>
      <c r="K163" s="30">
        <v>34.543121149897338</v>
      </c>
      <c r="L163" s="30">
        <v>0.34785714285714281</v>
      </c>
      <c r="M163" s="30">
        <v>0.33300000000000002</v>
      </c>
      <c r="N163" s="32">
        <v>-31.936631827975347</v>
      </c>
      <c r="O163" s="32">
        <v>-3.881340506521755</v>
      </c>
      <c r="P163" s="32">
        <v>44.66</v>
      </c>
      <c r="Q163" s="32">
        <v>2.198</v>
      </c>
      <c r="R163" s="32">
        <f t="shared" si="4"/>
        <v>20.318471337579616</v>
      </c>
    </row>
    <row r="164" spans="1:18" x14ac:dyDescent="0.25">
      <c r="A164" t="s">
        <v>51</v>
      </c>
      <c r="B164">
        <v>2</v>
      </c>
      <c r="C164" t="s">
        <v>115</v>
      </c>
      <c r="D164" s="30">
        <v>0.29411219715569553</v>
      </c>
      <c r="E164" s="30">
        <v>16.478500551267921</v>
      </c>
      <c r="F164" s="30">
        <v>2.71666666666667E-2</v>
      </c>
      <c r="G164" s="30">
        <v>0.43778660959951082</v>
      </c>
      <c r="H164" s="31">
        <v>4.8236628817767185E-4</v>
      </c>
      <c r="I164" s="30">
        <v>0.50224215246636772</v>
      </c>
      <c r="J164" s="30">
        <v>24.365000000000002</v>
      </c>
      <c r="K164" s="30">
        <v>25.043112244897966</v>
      </c>
      <c r="L164" s="30">
        <v>0.4869565217391304</v>
      </c>
      <c r="M164" s="30">
        <v>0.32700000000000001</v>
      </c>
      <c r="N164" s="32">
        <v>-31.874191439379757</v>
      </c>
      <c r="O164" s="32">
        <v>-5.4771380882744412</v>
      </c>
      <c r="P164" s="32">
        <v>44.548000000000002</v>
      </c>
      <c r="Q164" s="32">
        <v>1.6839999999999999</v>
      </c>
      <c r="R164" s="32">
        <f t="shared" si="4"/>
        <v>26.453681710213779</v>
      </c>
    </row>
    <row r="165" spans="1:18" x14ac:dyDescent="0.25">
      <c r="A165" t="s">
        <v>51</v>
      </c>
      <c r="B165">
        <v>3</v>
      </c>
      <c r="C165" t="s">
        <v>115</v>
      </c>
      <c r="D165" s="30">
        <v>0.27590822179732311</v>
      </c>
      <c r="E165" s="30">
        <v>17.38960498960499</v>
      </c>
      <c r="F165" s="30">
        <v>2.6166666666666699E-2</v>
      </c>
      <c r="G165" s="30">
        <v>0.36287543082225504</v>
      </c>
      <c r="H165" s="31">
        <v>3.1871843432062022E-4</v>
      </c>
      <c r="I165" s="30">
        <v>0.49679673849737915</v>
      </c>
      <c r="J165" s="30">
        <v>29.338370457209852</v>
      </c>
      <c r="K165" s="30">
        <v>27.244900351699879</v>
      </c>
      <c r="L165" s="30">
        <v>0.49593023255813956</v>
      </c>
      <c r="M165" s="30">
        <v>0.29600000000000004</v>
      </c>
      <c r="N165" s="32">
        <v>-32.543004816216033</v>
      </c>
      <c r="O165" s="32">
        <v>-4.2446438013032743</v>
      </c>
      <c r="P165" s="32">
        <v>44.637</v>
      </c>
      <c r="Q165" s="32">
        <v>1.786</v>
      </c>
      <c r="R165" s="32">
        <f t="shared" si="4"/>
        <v>24.992721164613663</v>
      </c>
    </row>
    <row r="166" spans="1:18" x14ac:dyDescent="0.25">
      <c r="A166" t="s">
        <v>51</v>
      </c>
      <c r="B166">
        <v>4</v>
      </c>
      <c r="C166" t="s">
        <v>115</v>
      </c>
      <c r="D166" s="30">
        <v>0.28652702353245407</v>
      </c>
      <c r="E166" s="30">
        <v>18.718862815884478</v>
      </c>
      <c r="F166" s="30" t="s">
        <v>113</v>
      </c>
      <c r="G166" s="30">
        <v>0.35303997312730934</v>
      </c>
      <c r="H166" s="31" t="s">
        <v>113</v>
      </c>
      <c r="I166" s="30">
        <v>0.40312499999999996</v>
      </c>
      <c r="J166" s="30">
        <v>11.711343669250645</v>
      </c>
      <c r="K166" s="30">
        <v>16.956459948320415</v>
      </c>
      <c r="L166" s="30">
        <v>0.50921052631578945</v>
      </c>
      <c r="M166" s="30">
        <v>0.46199999999999997</v>
      </c>
      <c r="N166" s="32">
        <v>-31.744340451999058</v>
      </c>
      <c r="O166" s="32">
        <v>-2.4996864462046635</v>
      </c>
      <c r="P166" s="32">
        <v>46.634</v>
      </c>
      <c r="Q166" s="32">
        <v>2.496</v>
      </c>
      <c r="R166" s="32">
        <f t="shared" si="4"/>
        <v>18.683493589743591</v>
      </c>
    </row>
    <row r="167" spans="1:18" x14ac:dyDescent="0.25">
      <c r="A167" t="s">
        <v>51</v>
      </c>
      <c r="B167">
        <v>5</v>
      </c>
      <c r="C167" t="s">
        <v>115</v>
      </c>
      <c r="D167" s="30">
        <v>0.27913011885607514</v>
      </c>
      <c r="E167" s="30">
        <v>15.706052004462626</v>
      </c>
      <c r="F167" s="30" t="s">
        <v>113</v>
      </c>
      <c r="G167" s="30">
        <v>0.39640502020846624</v>
      </c>
      <c r="H167" s="31" t="s">
        <v>113</v>
      </c>
      <c r="I167" s="30">
        <v>0.51607717041800638</v>
      </c>
      <c r="J167" s="30">
        <v>34.273052959501562</v>
      </c>
      <c r="K167" s="30">
        <v>34.545482866043621</v>
      </c>
      <c r="L167" s="30">
        <v>0.36067415730337077</v>
      </c>
      <c r="M167" s="30">
        <v>0.32099999999999995</v>
      </c>
      <c r="N167" s="32">
        <v>-32.385130781296425</v>
      </c>
      <c r="O167" s="32">
        <v>-4.8648160860268925</v>
      </c>
      <c r="P167" s="32">
        <v>44.966999999999999</v>
      </c>
      <c r="Q167" s="32">
        <v>1.7270000000000001</v>
      </c>
      <c r="R167" s="32">
        <f t="shared" si="4"/>
        <v>26.037637521713954</v>
      </c>
    </row>
    <row r="168" spans="1:18" x14ac:dyDescent="0.25">
      <c r="A168" t="s">
        <v>51</v>
      </c>
      <c r="B168">
        <v>1</v>
      </c>
      <c r="C168" t="s">
        <v>110</v>
      </c>
      <c r="D168" s="30">
        <v>0.27921192457798466</v>
      </c>
      <c r="E168" s="30">
        <v>15.820309868642639</v>
      </c>
      <c r="F168" s="30">
        <v>2.3199999999999998E-2</v>
      </c>
      <c r="G168" s="30">
        <v>0.2640805669526296</v>
      </c>
      <c r="H168" s="31">
        <v>9.7236689614155973E-4</v>
      </c>
      <c r="I168" s="30">
        <v>0.3765721794631125</v>
      </c>
      <c r="J168" s="30">
        <v>9.9777567298105687</v>
      </c>
      <c r="K168" s="30">
        <v>15.388434695912263</v>
      </c>
      <c r="L168" s="30">
        <v>0.52789473684210531</v>
      </c>
      <c r="M168" s="30">
        <v>0.49199999999999999</v>
      </c>
      <c r="N168" s="32">
        <v>-31.263606899384378</v>
      </c>
      <c r="O168" s="32">
        <v>-4.0564742392856612</v>
      </c>
      <c r="P168" s="32">
        <v>45.610999999999997</v>
      </c>
      <c r="Q168" s="32">
        <v>1.9550000000000001</v>
      </c>
      <c r="R168" s="32">
        <f t="shared" si="4"/>
        <v>23.330434782608695</v>
      </c>
    </row>
    <row r="169" spans="1:18" x14ac:dyDescent="0.25">
      <c r="A169" t="s">
        <v>51</v>
      </c>
      <c r="B169">
        <v>2</v>
      </c>
      <c r="C169" t="s">
        <v>110</v>
      </c>
      <c r="D169" s="30">
        <v>0.28057121382938743</v>
      </c>
      <c r="E169" s="30">
        <v>21.680417894454859</v>
      </c>
      <c r="F169" s="30">
        <v>2.71666666666667E-2</v>
      </c>
      <c r="G169" s="30">
        <v>0.33210332103321033</v>
      </c>
      <c r="H169" s="31">
        <v>4.8236628817767185E-4</v>
      </c>
      <c r="I169" s="30">
        <v>0.43199030596788851</v>
      </c>
      <c r="J169" s="30">
        <v>14.92327489481066</v>
      </c>
      <c r="K169" s="30">
        <v>19.547545582047686</v>
      </c>
      <c r="L169" s="30">
        <v>0.49003436426116842</v>
      </c>
      <c r="M169" s="30">
        <v>0.41799999999999998</v>
      </c>
      <c r="N169" s="32">
        <v>-32.862931989528349</v>
      </c>
      <c r="O169" s="32">
        <v>-1.1205080194969992</v>
      </c>
      <c r="P169" s="32">
        <v>43.664999999999999</v>
      </c>
      <c r="Q169" s="32">
        <v>1.7629999999999999</v>
      </c>
      <c r="R169" s="32">
        <f t="shared" si="4"/>
        <v>24.767441860465116</v>
      </c>
    </row>
    <row r="170" spans="1:18" x14ac:dyDescent="0.25">
      <c r="A170" t="s">
        <v>51</v>
      </c>
      <c r="B170">
        <v>3</v>
      </c>
      <c r="C170" t="s">
        <v>110</v>
      </c>
      <c r="D170" s="30">
        <v>0.25114664683277554</v>
      </c>
      <c r="E170" s="30">
        <v>19.02619748272458</v>
      </c>
      <c r="F170" s="30">
        <v>2.6166666666666699E-2</v>
      </c>
      <c r="G170" s="30">
        <v>0.21262541806020069</v>
      </c>
      <c r="H170" s="31">
        <v>3.1871843432062022E-4</v>
      </c>
      <c r="I170" s="30">
        <v>0.33856427378964943</v>
      </c>
      <c r="J170" s="30">
        <v>17.244753451676527</v>
      </c>
      <c r="K170" s="30">
        <v>24.362130177514793</v>
      </c>
      <c r="L170" s="30">
        <v>0.3647482014388489</v>
      </c>
      <c r="M170" s="30">
        <v>0.45100000000000001</v>
      </c>
      <c r="N170" s="32">
        <v>-32.76790922804468</v>
      </c>
      <c r="O170" s="32">
        <v>-2.9683224841757854</v>
      </c>
      <c r="P170" s="32">
        <v>45.805</v>
      </c>
      <c r="Q170" s="32">
        <v>2.0579999999999998</v>
      </c>
      <c r="R170" s="32">
        <f t="shared" si="4"/>
        <v>22.257045675413025</v>
      </c>
    </row>
    <row r="171" spans="1:18" x14ac:dyDescent="0.25">
      <c r="A171" t="s">
        <v>51</v>
      </c>
      <c r="B171">
        <v>4</v>
      </c>
      <c r="C171" t="s">
        <v>110</v>
      </c>
      <c r="D171" s="30">
        <v>0.24618866126727013</v>
      </c>
      <c r="E171" s="30">
        <v>28.910498306724723</v>
      </c>
      <c r="F171" s="30" t="s">
        <v>113</v>
      </c>
      <c r="G171" s="30">
        <v>0.29783869267264101</v>
      </c>
      <c r="H171" s="31" t="s">
        <v>113</v>
      </c>
      <c r="I171" s="30">
        <v>0.44530474488783001</v>
      </c>
      <c r="J171" s="30">
        <v>9.9960454748105221</v>
      </c>
      <c r="K171" s="30">
        <v>15.322826571555954</v>
      </c>
      <c r="L171" s="30">
        <v>0.5340476190476191</v>
      </c>
      <c r="M171" s="30">
        <v>0.48800000000000004</v>
      </c>
      <c r="N171" s="32">
        <v>-33.407805681731389</v>
      </c>
      <c r="O171" s="32">
        <v>-3.5340715592434053</v>
      </c>
      <c r="P171" s="32">
        <v>44.078000000000003</v>
      </c>
      <c r="Q171" s="32">
        <v>2.1019999999999999</v>
      </c>
      <c r="R171" s="32">
        <f t="shared" si="4"/>
        <v>20.969552806850622</v>
      </c>
    </row>
    <row r="172" spans="1:18" x14ac:dyDescent="0.25">
      <c r="A172" t="s">
        <v>51</v>
      </c>
      <c r="B172">
        <v>5</v>
      </c>
      <c r="C172" t="s">
        <v>110</v>
      </c>
      <c r="D172" s="30">
        <v>0.27976664014850172</v>
      </c>
      <c r="E172" s="30">
        <v>21.121327014218011</v>
      </c>
      <c r="F172" s="30" t="s">
        <v>113</v>
      </c>
      <c r="G172" s="30">
        <v>0.35381593714927045</v>
      </c>
      <c r="H172" s="31" t="s">
        <v>113</v>
      </c>
      <c r="I172" s="30">
        <v>0.46784291405805351</v>
      </c>
      <c r="J172" s="30">
        <v>34.095644768856452</v>
      </c>
      <c r="K172" s="30">
        <v>35.472749391727497</v>
      </c>
      <c r="L172" s="30">
        <v>0.33966942148760332</v>
      </c>
      <c r="M172" s="30">
        <v>0.33099999999999996</v>
      </c>
      <c r="N172" s="32">
        <v>-32.922900532692061</v>
      </c>
      <c r="O172" s="32">
        <v>-3.9340642670860229</v>
      </c>
      <c r="P172" s="32">
        <v>45.064999999999998</v>
      </c>
      <c r="Q172" s="32">
        <v>1.802</v>
      </c>
      <c r="R172" s="32">
        <f t="shared" si="4"/>
        <v>25.008324084350718</v>
      </c>
    </row>
    <row r="173" spans="1:18" x14ac:dyDescent="0.25">
      <c r="A173" t="s">
        <v>51</v>
      </c>
      <c r="B173">
        <v>1</v>
      </c>
      <c r="C173" t="s">
        <v>116</v>
      </c>
      <c r="D173" s="30">
        <v>0.31923522595596759</v>
      </c>
      <c r="E173" s="30">
        <v>17.53720508166969</v>
      </c>
      <c r="F173" s="30">
        <v>2.3199999999999998E-2</v>
      </c>
      <c r="G173" s="30">
        <v>0.33699437449772296</v>
      </c>
      <c r="H173" s="31">
        <v>9.7236689614155973E-4</v>
      </c>
      <c r="I173" s="30">
        <v>0.51185770750988147</v>
      </c>
      <c r="J173" s="30">
        <v>40.10505791505792</v>
      </c>
      <c r="K173" s="30">
        <v>38.430115830115831</v>
      </c>
      <c r="L173" s="30">
        <v>0.34078947368421053</v>
      </c>
      <c r="M173" s="30">
        <v>0.30499999999999999</v>
      </c>
      <c r="N173" s="32">
        <v>-32.003459651575525</v>
      </c>
      <c r="O173" s="32">
        <v>-4.8576138788284755</v>
      </c>
      <c r="P173" s="33">
        <v>45.649000000000001</v>
      </c>
      <c r="Q173" s="33">
        <v>2.1339999999999999</v>
      </c>
      <c r="R173" s="32">
        <f t="shared" si="4"/>
        <v>21.391283973758203</v>
      </c>
    </row>
    <row r="174" spans="1:18" x14ac:dyDescent="0.25">
      <c r="A174" t="s">
        <v>51</v>
      </c>
      <c r="B174">
        <v>2</v>
      </c>
      <c r="C174" t="s">
        <v>116</v>
      </c>
      <c r="D174" s="30">
        <v>0.31877041530564632</v>
      </c>
      <c r="E174" s="30">
        <v>15.774748398902108</v>
      </c>
      <c r="F174" s="30">
        <v>2.71666666666667E-2</v>
      </c>
      <c r="G174" s="30">
        <v>0.37671536077910578</v>
      </c>
      <c r="H174" s="31">
        <v>4.8236628817767185E-4</v>
      </c>
      <c r="I174" s="30">
        <v>0.44637053087757317</v>
      </c>
      <c r="J174" s="30">
        <v>26.50885922330097</v>
      </c>
      <c r="K174" s="30">
        <v>29.41529126213592</v>
      </c>
      <c r="L174" s="30">
        <v>0.38504672897196263</v>
      </c>
      <c r="M174" s="30">
        <v>0.35299999999999998</v>
      </c>
      <c r="N174" s="32">
        <v>-32.55263657444516</v>
      </c>
      <c r="O174" s="32">
        <v>-6.5530789780511656</v>
      </c>
      <c r="P174" s="33">
        <v>43.997999999999998</v>
      </c>
      <c r="Q174" s="33">
        <v>1.5580000000000001</v>
      </c>
      <c r="R174" s="32">
        <f t="shared" si="4"/>
        <v>28.240051347881899</v>
      </c>
    </row>
    <row r="175" spans="1:18" x14ac:dyDescent="0.25">
      <c r="A175" t="s">
        <v>51</v>
      </c>
      <c r="B175">
        <v>3</v>
      </c>
      <c r="C175" t="s">
        <v>116</v>
      </c>
      <c r="D175" s="30">
        <v>0.31268011527377526</v>
      </c>
      <c r="E175" s="30">
        <v>17.598156682027653</v>
      </c>
      <c r="F175" s="30">
        <v>2.6166666666666699E-2</v>
      </c>
      <c r="G175" s="30">
        <v>0.32415519399249065</v>
      </c>
      <c r="H175" s="31">
        <v>3.1871843432062022E-4</v>
      </c>
      <c r="I175" s="30">
        <v>0.38199013157894735</v>
      </c>
      <c r="J175" s="30">
        <v>21.64120559741658</v>
      </c>
      <c r="K175" s="30">
        <v>25.528848223896663</v>
      </c>
      <c r="L175" s="30">
        <v>0.41659192825112107</v>
      </c>
      <c r="M175" s="30">
        <v>0.376</v>
      </c>
      <c r="N175" s="32">
        <v>-31.444823224021228</v>
      </c>
      <c r="O175" s="32">
        <v>-4.4564239811010644</v>
      </c>
      <c r="P175" s="33">
        <v>44.765000000000001</v>
      </c>
      <c r="Q175" s="33">
        <v>2.048</v>
      </c>
      <c r="R175" s="32">
        <f t="shared" si="4"/>
        <v>21.85791015625</v>
      </c>
    </row>
    <row r="176" spans="1:18" x14ac:dyDescent="0.25">
      <c r="A176" t="s">
        <v>51</v>
      </c>
      <c r="B176">
        <v>4</v>
      </c>
      <c r="C176" t="s">
        <v>116</v>
      </c>
      <c r="D176" s="30">
        <v>0.29888808315204252</v>
      </c>
      <c r="E176" s="30">
        <v>21.395066720582292</v>
      </c>
      <c r="F176" s="30" t="s">
        <v>113</v>
      </c>
      <c r="G176" s="30">
        <v>0.30474408007160875</v>
      </c>
      <c r="H176" s="31" t="s">
        <v>113</v>
      </c>
      <c r="I176" s="30">
        <v>0.40948525159051474</v>
      </c>
      <c r="J176" s="30">
        <v>29.68337570621469</v>
      </c>
      <c r="K176" s="30">
        <v>30.518785310734465</v>
      </c>
      <c r="L176" s="30">
        <v>0.4</v>
      </c>
      <c r="M176" s="30">
        <v>0.32700000000000001</v>
      </c>
      <c r="N176" s="32">
        <v>-33.164317023684042</v>
      </c>
      <c r="O176" s="32">
        <v>-5.62085136264486</v>
      </c>
      <c r="P176" s="33">
        <v>43.1</v>
      </c>
      <c r="Q176" s="33">
        <v>2.0449999999999999</v>
      </c>
      <c r="R176" s="32">
        <f t="shared" si="4"/>
        <v>21.075794621026898</v>
      </c>
    </row>
    <row r="177" spans="1:18" x14ac:dyDescent="0.25">
      <c r="A177" t="s">
        <v>51</v>
      </c>
      <c r="B177">
        <v>5</v>
      </c>
      <c r="C177" t="s">
        <v>116</v>
      </c>
      <c r="D177" s="30">
        <v>0.29046653144016227</v>
      </c>
      <c r="E177" s="30">
        <v>18.454010375099763</v>
      </c>
      <c r="F177" s="30" t="s">
        <v>113</v>
      </c>
      <c r="G177" s="30">
        <v>0.22304921968787514</v>
      </c>
      <c r="H177" s="31" t="s">
        <v>113</v>
      </c>
      <c r="I177" s="30">
        <v>0.38897319170460293</v>
      </c>
      <c r="J177" s="30">
        <v>19.150013003901172</v>
      </c>
      <c r="K177" s="30">
        <v>22.104681404421324</v>
      </c>
      <c r="L177" s="30">
        <v>0.49294871794871792</v>
      </c>
      <c r="M177" s="30">
        <v>0.36799999999999999</v>
      </c>
      <c r="N177" s="32">
        <v>-31.535426057522251</v>
      </c>
      <c r="O177" s="32">
        <v>-4.6012599983530169</v>
      </c>
      <c r="P177" s="33">
        <v>44.572000000000003</v>
      </c>
      <c r="Q177" s="33">
        <v>2.1629999999999998</v>
      </c>
      <c r="R177" s="32">
        <f t="shared" si="4"/>
        <v>20.606564956079524</v>
      </c>
    </row>
    <row r="178" spans="1:18" x14ac:dyDescent="0.25">
      <c r="A178" t="s">
        <v>51</v>
      </c>
      <c r="B178">
        <v>1</v>
      </c>
      <c r="C178" t="s">
        <v>117</v>
      </c>
      <c r="D178" s="30">
        <v>0.20314033366045142</v>
      </c>
      <c r="E178" s="30">
        <v>54.33494363929146</v>
      </c>
      <c r="F178" s="30">
        <v>2.3199999999999998E-2</v>
      </c>
      <c r="G178" s="30">
        <v>0.27806809184481396</v>
      </c>
      <c r="H178" s="31">
        <v>9.7236689614155973E-4</v>
      </c>
      <c r="I178" s="29">
        <f t="shared" ref="I178" si="5">AVERAGE(I174:I177)</f>
        <v>0.40670477643790953</v>
      </c>
      <c r="J178" s="29">
        <f t="shared" ref="J178" si="6">AVERAGE(J174:J177)</f>
        <v>24.24586338270835</v>
      </c>
      <c r="K178" s="29">
        <f>AVERAGE(K174:K177)</f>
        <v>26.891901550297096</v>
      </c>
      <c r="L178" s="29">
        <f t="shared" ref="L178:M178" si="7">AVERAGE(L174:L177)</f>
        <v>0.42364684379295042</v>
      </c>
      <c r="M178" s="29">
        <f t="shared" si="7"/>
        <v>0.35599999999999998</v>
      </c>
      <c r="N178" s="32">
        <v>-31.659576705850604</v>
      </c>
      <c r="O178" s="32">
        <v>-2.1249698410045919</v>
      </c>
      <c r="P178" s="33">
        <v>45.720999999999997</v>
      </c>
      <c r="Q178" s="33">
        <v>1.9550000000000001</v>
      </c>
      <c r="R178" s="32">
        <f t="shared" si="4"/>
        <v>23.386700767263424</v>
      </c>
    </row>
    <row r="179" spans="1:18" x14ac:dyDescent="0.25">
      <c r="A179" t="s">
        <v>51</v>
      </c>
      <c r="B179">
        <v>2</v>
      </c>
      <c r="C179" t="s">
        <v>117</v>
      </c>
      <c r="D179" s="30">
        <v>0.29941549353749902</v>
      </c>
      <c r="E179" s="30">
        <v>21.111630464668682</v>
      </c>
      <c r="F179" s="30">
        <v>2.71666666666667E-2</v>
      </c>
      <c r="G179" s="30">
        <v>0.3968875829796496</v>
      </c>
      <c r="H179" s="31">
        <v>4.8236628817767185E-4</v>
      </c>
      <c r="I179" s="30">
        <v>0.59523809523809523</v>
      </c>
      <c r="J179" s="30">
        <v>28.464493617021279</v>
      </c>
      <c r="K179" s="30">
        <v>30.458382978723407</v>
      </c>
      <c r="L179" s="30">
        <v>0.38524590163934425</v>
      </c>
      <c r="M179" s="30">
        <v>0.34099999999999997</v>
      </c>
      <c r="N179" s="32">
        <v>-32.014974700979742</v>
      </c>
      <c r="O179" s="32">
        <v>-1.9952248730690765</v>
      </c>
      <c r="P179" s="33">
        <v>43.228999999999999</v>
      </c>
      <c r="Q179" s="33">
        <v>1.9410000000000001</v>
      </c>
      <c r="R179" s="32">
        <f t="shared" si="4"/>
        <v>22.271509531169499</v>
      </c>
    </row>
    <row r="180" spans="1:18" x14ac:dyDescent="0.25">
      <c r="A180" t="s">
        <v>51</v>
      </c>
      <c r="B180">
        <v>3</v>
      </c>
      <c r="C180" t="s">
        <v>117</v>
      </c>
      <c r="D180" s="30">
        <v>0.24249180327868855</v>
      </c>
      <c r="E180" s="30">
        <v>20.08491076257436</v>
      </c>
      <c r="F180" s="30">
        <v>2.6166666666666699E-2</v>
      </c>
      <c r="G180" s="30">
        <v>0.30404808202227329</v>
      </c>
      <c r="H180" s="31">
        <v>3.1871843432062022E-4</v>
      </c>
      <c r="I180" s="30">
        <v>0.4859622256253191</v>
      </c>
      <c r="J180" s="30">
        <v>13.741292016806721</v>
      </c>
      <c r="K180" s="30">
        <v>17.844852941176466</v>
      </c>
      <c r="L180" s="30">
        <v>0.54090909090909101</v>
      </c>
      <c r="M180" s="30">
        <v>0.41500000000000004</v>
      </c>
      <c r="N180" s="32">
        <v>-32.928008658012715</v>
      </c>
      <c r="O180" s="32">
        <v>-5.5165751390603077</v>
      </c>
      <c r="P180" s="33">
        <v>46.081000000000003</v>
      </c>
      <c r="Q180" s="33">
        <v>1.93</v>
      </c>
      <c r="R180" s="32">
        <f t="shared" si="4"/>
        <v>23.876165803108812</v>
      </c>
    </row>
    <row r="181" spans="1:18" x14ac:dyDescent="0.25">
      <c r="A181" t="s">
        <v>51</v>
      </c>
      <c r="B181">
        <v>4</v>
      </c>
      <c r="C181" t="s">
        <v>117</v>
      </c>
      <c r="D181" s="30">
        <v>0.30561588582066401</v>
      </c>
      <c r="E181" s="30">
        <v>18.864974619289342</v>
      </c>
      <c r="F181" s="30" t="s">
        <v>113</v>
      </c>
      <c r="G181" s="30">
        <v>0.41553520682033473</v>
      </c>
      <c r="H181" s="31" t="s">
        <v>113</v>
      </c>
      <c r="I181" s="30">
        <v>0.55959520239880056</v>
      </c>
      <c r="J181" s="30">
        <v>22.325847287340924</v>
      </c>
      <c r="K181" s="30">
        <v>23.959142665773612</v>
      </c>
      <c r="L181" s="30">
        <v>0.48790849673202613</v>
      </c>
      <c r="M181" s="30">
        <v>0.34200000000000003</v>
      </c>
      <c r="N181" s="32">
        <v>-32.590572775124038</v>
      </c>
      <c r="O181" s="32">
        <v>-4.5161630704818112</v>
      </c>
      <c r="P181" s="33">
        <v>45.874000000000002</v>
      </c>
      <c r="Q181" s="33">
        <v>1.841</v>
      </c>
      <c r="R181" s="32">
        <f t="shared" si="4"/>
        <v>24.917979359044001</v>
      </c>
    </row>
    <row r="182" spans="1:18" x14ac:dyDescent="0.25">
      <c r="A182" t="s">
        <v>51</v>
      </c>
      <c r="B182">
        <v>5</v>
      </c>
      <c r="C182" t="s">
        <v>117</v>
      </c>
      <c r="D182" s="30">
        <v>0.28602838297021788</v>
      </c>
      <c r="E182" s="30">
        <v>18.135569531795948</v>
      </c>
      <c r="F182" s="30" t="s">
        <v>113</v>
      </c>
      <c r="G182" s="30">
        <v>0.28459375462483349</v>
      </c>
      <c r="H182" s="31" t="s">
        <v>113</v>
      </c>
      <c r="I182" s="30">
        <v>0.43424897720631211</v>
      </c>
      <c r="J182" s="30">
        <v>19.102651413189772</v>
      </c>
      <c r="K182" s="30">
        <v>22.606729475100941</v>
      </c>
      <c r="L182" s="30">
        <v>0.47025316455696203</v>
      </c>
      <c r="M182" s="30">
        <v>0.377</v>
      </c>
      <c r="N182" s="32">
        <v>-32.719012641998312</v>
      </c>
      <c r="O182" s="32">
        <v>-2.2900479862028376</v>
      </c>
      <c r="P182" s="32">
        <v>44.142000000000003</v>
      </c>
      <c r="Q182" s="32">
        <v>1.913</v>
      </c>
      <c r="R182" s="32">
        <f t="shared" si="4"/>
        <v>23.074751698902247</v>
      </c>
    </row>
    <row r="183" spans="1:18" x14ac:dyDescent="0.25">
      <c r="A183" t="s">
        <v>52</v>
      </c>
      <c r="B183">
        <v>1</v>
      </c>
      <c r="C183" t="s">
        <v>112</v>
      </c>
      <c r="D183" s="30">
        <v>0.31287198039444508</v>
      </c>
      <c r="E183" s="30">
        <v>9.7511376352107426</v>
      </c>
      <c r="F183" s="30">
        <v>4.14666666666667E-2</v>
      </c>
      <c r="G183" s="30">
        <v>0.38130272709436919</v>
      </c>
      <c r="H183" s="31">
        <v>1.1668231990795536E-3</v>
      </c>
      <c r="I183" s="30">
        <v>0.77304469273743026</v>
      </c>
      <c r="J183" s="30">
        <v>20.439512195121949</v>
      </c>
      <c r="K183" s="30">
        <v>18.819602529358626</v>
      </c>
      <c r="L183" s="30">
        <v>0.72352941176470598</v>
      </c>
      <c r="M183" s="30">
        <v>0.29299999999999998</v>
      </c>
      <c r="N183" s="32">
        <v>-28.767329825659843</v>
      </c>
      <c r="O183" s="32">
        <v>-5.0278231509911553</v>
      </c>
      <c r="P183" s="32">
        <v>49.72</v>
      </c>
      <c r="Q183" s="32">
        <v>1.988</v>
      </c>
      <c r="R183" s="32">
        <f t="shared" si="4"/>
        <v>25.010060362173039</v>
      </c>
    </row>
    <row r="184" spans="1:18" x14ac:dyDescent="0.25">
      <c r="A184" t="s">
        <v>52</v>
      </c>
      <c r="B184">
        <v>2</v>
      </c>
      <c r="C184" t="s">
        <v>112</v>
      </c>
      <c r="D184" s="30">
        <v>0.27858417608566327</v>
      </c>
      <c r="E184" s="30">
        <v>9.3358957932948972</v>
      </c>
      <c r="F184" s="30">
        <v>4.77666666666667E-2</v>
      </c>
      <c r="G184" s="30">
        <v>0.20255783336467936</v>
      </c>
      <c r="H184" s="31">
        <v>2.5751922945240347E-4</v>
      </c>
      <c r="I184" s="30">
        <v>0.67469879518072295</v>
      </c>
      <c r="J184" s="30">
        <v>20.088964285714283</v>
      </c>
      <c r="K184" s="30">
        <v>18.972428571428569</v>
      </c>
      <c r="L184" s="30">
        <v>0.70000000000000007</v>
      </c>
      <c r="M184" s="30">
        <v>0.30099999999999999</v>
      </c>
      <c r="N184" s="32">
        <v>-30.088556595727972</v>
      </c>
      <c r="O184" s="32">
        <v>-2.9820096470421356</v>
      </c>
      <c r="P184" s="32">
        <v>49.018999999999998</v>
      </c>
      <c r="Q184" s="32">
        <v>1.7210000000000001</v>
      </c>
      <c r="R184" s="32">
        <f t="shared" si="4"/>
        <v>28.482858803021497</v>
      </c>
    </row>
    <row r="185" spans="1:18" x14ac:dyDescent="0.25">
      <c r="A185" t="s">
        <v>52</v>
      </c>
      <c r="B185">
        <v>3</v>
      </c>
      <c r="C185" t="s">
        <v>112</v>
      </c>
      <c r="D185" s="30">
        <v>0.2877261826902115</v>
      </c>
      <c r="E185" s="30">
        <v>11.14646158508865</v>
      </c>
      <c r="F185" s="30">
        <v>4.1533333333333297E-2</v>
      </c>
      <c r="G185" s="30">
        <v>0.38589046545550987</v>
      </c>
      <c r="H185" s="31">
        <v>2.3584662193817544E-4</v>
      </c>
      <c r="I185" s="30">
        <v>0.71961722488038282</v>
      </c>
      <c r="J185" s="30">
        <v>19.630046542553192</v>
      </c>
      <c r="K185" s="30">
        <v>19.435638297872341</v>
      </c>
      <c r="L185" s="30">
        <v>0.65391304347826085</v>
      </c>
      <c r="M185" s="30">
        <v>0.315</v>
      </c>
      <c r="N185" s="32">
        <v>-30.006880962720651</v>
      </c>
      <c r="O185" s="32">
        <v>-3.9125163285786044</v>
      </c>
      <c r="P185" s="32">
        <v>47.244</v>
      </c>
      <c r="Q185" s="32">
        <v>2.9689999999999999</v>
      </c>
      <c r="R185" s="32">
        <f t="shared" si="4"/>
        <v>15.912428427079826</v>
      </c>
    </row>
    <row r="186" spans="1:18" x14ac:dyDescent="0.25">
      <c r="A186" t="s">
        <v>52</v>
      </c>
      <c r="B186">
        <v>4</v>
      </c>
      <c r="C186" t="s">
        <v>112</v>
      </c>
      <c r="D186" s="30">
        <v>0.41158399322015943</v>
      </c>
      <c r="E186" s="30">
        <v>8.1269545074319538</v>
      </c>
      <c r="F186" s="30" t="s">
        <v>113</v>
      </c>
      <c r="G186" s="30">
        <v>0.47473716443809327</v>
      </c>
      <c r="H186" s="31" t="s">
        <v>113</v>
      </c>
      <c r="I186" s="30">
        <v>0.59141494435612085</v>
      </c>
      <c r="J186" s="30">
        <v>19.076075268817206</v>
      </c>
      <c r="K186" s="30">
        <v>21.304121863799281</v>
      </c>
      <c r="L186" s="30">
        <v>0.52890995260663509</v>
      </c>
      <c r="M186" s="30">
        <v>0.35599999999999998</v>
      </c>
      <c r="N186" s="32">
        <v>-32.32974037746159</v>
      </c>
      <c r="O186" s="32">
        <v>-5.0951647619608291</v>
      </c>
      <c r="P186" s="32">
        <v>47.874000000000002</v>
      </c>
      <c r="Q186" s="32">
        <v>1.2509999999999999</v>
      </c>
      <c r="R186" s="32">
        <f t="shared" si="4"/>
        <v>38.26858513189449</v>
      </c>
    </row>
    <row r="187" spans="1:18" x14ac:dyDescent="0.25">
      <c r="A187" t="s">
        <v>52</v>
      </c>
      <c r="B187">
        <v>5</v>
      </c>
      <c r="C187" t="s">
        <v>112</v>
      </c>
      <c r="D187" s="30">
        <v>0.33400982160753656</v>
      </c>
      <c r="E187" s="30">
        <v>9.289850723876679</v>
      </c>
      <c r="F187" s="30" t="s">
        <v>113</v>
      </c>
      <c r="G187" s="30">
        <v>0.40003824457405102</v>
      </c>
      <c r="H187" s="31" t="s">
        <v>113</v>
      </c>
      <c r="I187" s="30">
        <v>0.66919044845661046</v>
      </c>
      <c r="J187" s="30">
        <v>24.424804177545692</v>
      </c>
      <c r="K187" s="30">
        <v>23.402001740644035</v>
      </c>
      <c r="L187" s="30">
        <v>0.56048780487804883</v>
      </c>
      <c r="M187" s="30">
        <v>0.30499999999999999</v>
      </c>
      <c r="N187" s="32">
        <v>-29.862756991091878</v>
      </c>
      <c r="O187" s="32">
        <v>-4.5352272156781002</v>
      </c>
      <c r="P187" s="32">
        <v>49.557000000000002</v>
      </c>
      <c r="Q187" s="32">
        <v>1.87</v>
      </c>
      <c r="R187" s="32">
        <f t="shared" si="4"/>
        <v>26.501069518716577</v>
      </c>
    </row>
    <row r="188" spans="1:18" x14ac:dyDescent="0.25">
      <c r="A188" t="s">
        <v>52</v>
      </c>
      <c r="B188">
        <v>1</v>
      </c>
      <c r="C188" t="s">
        <v>114</v>
      </c>
      <c r="D188" s="30">
        <v>0.35553433636776666</v>
      </c>
      <c r="E188" s="30">
        <v>9.8725227262799198</v>
      </c>
      <c r="F188" s="30">
        <v>4.14666666666667E-2</v>
      </c>
      <c r="G188" s="30">
        <v>0.48120592110361932</v>
      </c>
      <c r="H188" s="31">
        <v>1.1668231990795536E-3</v>
      </c>
      <c r="I188" s="30">
        <v>0.56358024691358022</v>
      </c>
      <c r="J188" s="30">
        <v>21.217491785323109</v>
      </c>
      <c r="K188" s="30">
        <v>20.875355969331871</v>
      </c>
      <c r="L188" s="30">
        <v>0.61275167785234907</v>
      </c>
      <c r="M188" s="30">
        <v>0.313</v>
      </c>
      <c r="N188" s="32">
        <v>-30.767554830000002</v>
      </c>
      <c r="O188" s="32">
        <v>-1.3432450819999999</v>
      </c>
      <c r="P188" s="32">
        <v>47.471094000000001</v>
      </c>
      <c r="Q188" s="32">
        <v>2.205857</v>
      </c>
      <c r="R188" s="32">
        <f t="shared" si="4"/>
        <v>21.520476622011309</v>
      </c>
    </row>
    <row r="189" spans="1:18" x14ac:dyDescent="0.25">
      <c r="A189" t="s">
        <v>52</v>
      </c>
      <c r="B189">
        <v>2</v>
      </c>
      <c r="C189" t="s">
        <v>114</v>
      </c>
      <c r="D189" s="30">
        <v>0.27822106840161781</v>
      </c>
      <c r="E189" s="30">
        <v>14.808697580901427</v>
      </c>
      <c r="F189" s="30">
        <v>4.77666666666667E-2</v>
      </c>
      <c r="G189" s="30">
        <v>0.48818969448244415</v>
      </c>
      <c r="H189" s="31">
        <v>2.5751922945240347E-4</v>
      </c>
      <c r="I189" s="30">
        <v>0.46337926033357507</v>
      </c>
      <c r="J189" s="30">
        <v>17.547034428794994</v>
      </c>
      <c r="K189" s="30">
        <v>22.197730829420973</v>
      </c>
      <c r="L189" s="30">
        <v>0.44685314685314687</v>
      </c>
      <c r="M189" s="30">
        <v>0.40300000000000002</v>
      </c>
      <c r="N189" s="32">
        <v>-30.005306210000001</v>
      </c>
      <c r="O189" s="32">
        <v>-0.83676293999999996</v>
      </c>
      <c r="P189" s="32">
        <v>47.911344</v>
      </c>
      <c r="Q189" s="32">
        <v>1.942008</v>
      </c>
      <c r="R189" s="32">
        <f t="shared" si="4"/>
        <v>24.671033281016349</v>
      </c>
    </row>
    <row r="190" spans="1:18" x14ac:dyDescent="0.25">
      <c r="A190" t="s">
        <v>52</v>
      </c>
      <c r="B190">
        <v>3</v>
      </c>
      <c r="C190" t="s">
        <v>114</v>
      </c>
      <c r="D190" s="30">
        <v>0.55577147107459102</v>
      </c>
      <c r="E190" s="30">
        <v>3.7763267087464953</v>
      </c>
      <c r="F190" s="30">
        <v>4.1533333333333297E-2</v>
      </c>
      <c r="G190" s="30">
        <v>0.5481575518658337</v>
      </c>
      <c r="H190" s="31">
        <v>2.3584662193817544E-4</v>
      </c>
      <c r="I190" s="30">
        <v>0.56571187868576245</v>
      </c>
      <c r="J190" s="30">
        <v>17.358361876396128</v>
      </c>
      <c r="K190" s="30">
        <v>19.784437825763213</v>
      </c>
      <c r="L190" s="30">
        <v>0.55726141078838176</v>
      </c>
      <c r="M190" s="30">
        <v>0.36299999999999999</v>
      </c>
      <c r="N190" s="32">
        <v>-28.140913300000001</v>
      </c>
      <c r="O190" s="32">
        <v>4.1097637999999999E-2</v>
      </c>
      <c r="P190" s="32">
        <v>48.282316000000002</v>
      </c>
      <c r="Q190" s="32">
        <v>2.0730659999999999</v>
      </c>
      <c r="R190" s="32">
        <f t="shared" si="4"/>
        <v>23.290293700248814</v>
      </c>
    </row>
    <row r="191" spans="1:18" x14ac:dyDescent="0.25">
      <c r="A191" t="s">
        <v>52</v>
      </c>
      <c r="B191">
        <v>4</v>
      </c>
      <c r="C191" t="s">
        <v>114</v>
      </c>
      <c r="D191" s="30">
        <v>0.39188380463910755</v>
      </c>
      <c r="E191" s="30">
        <v>8.3568298085367196</v>
      </c>
      <c r="F191" s="30" t="s">
        <v>113</v>
      </c>
      <c r="G191" s="30">
        <v>0.50522076903887958</v>
      </c>
      <c r="H191" s="31" t="s">
        <v>113</v>
      </c>
      <c r="I191" s="30">
        <v>0.63476990504017539</v>
      </c>
      <c r="J191" s="30">
        <v>25.036386651323358</v>
      </c>
      <c r="K191" s="30">
        <v>25.46616800920598</v>
      </c>
      <c r="L191" s="30">
        <v>0.4854748603351956</v>
      </c>
      <c r="M191" s="30">
        <v>0.32399999999999995</v>
      </c>
      <c r="N191" s="32">
        <v>-29.29007975</v>
      </c>
      <c r="O191" s="32">
        <v>-0.54030311200000003</v>
      </c>
      <c r="P191" s="32">
        <v>48.502091</v>
      </c>
      <c r="Q191" s="32">
        <v>1.511341</v>
      </c>
      <c r="R191" s="32">
        <f t="shared" si="4"/>
        <v>32.092089740171147</v>
      </c>
    </row>
    <row r="192" spans="1:18" x14ac:dyDescent="0.25">
      <c r="A192" t="s">
        <v>52</v>
      </c>
      <c r="B192">
        <v>5</v>
      </c>
      <c r="C192" t="s">
        <v>114</v>
      </c>
      <c r="D192" s="30">
        <v>0.11950462277880698</v>
      </c>
      <c r="E192" s="30">
        <v>12.392913778419771</v>
      </c>
      <c r="F192" s="30" t="s">
        <v>113</v>
      </c>
      <c r="G192" s="30">
        <v>0.50539255479531486</v>
      </c>
      <c r="H192" s="31" t="s">
        <v>113</v>
      </c>
      <c r="I192" s="30">
        <v>0.53409090909090906</v>
      </c>
      <c r="J192" s="30">
        <v>20.380476595744678</v>
      </c>
      <c r="K192" s="30">
        <v>21.525276595744682</v>
      </c>
      <c r="L192" s="30">
        <v>0.55164319248826288</v>
      </c>
      <c r="M192" s="30">
        <v>0.33599999999999997</v>
      </c>
      <c r="N192" s="32">
        <v>-29.919332959999998</v>
      </c>
      <c r="O192" s="32">
        <v>-1.5739772670000001</v>
      </c>
      <c r="P192" s="32">
        <v>48.908749999999998</v>
      </c>
      <c r="Q192" s="32">
        <v>1.6772290000000001</v>
      </c>
      <c r="R192" s="32">
        <f t="shared" si="4"/>
        <v>29.160448573212122</v>
      </c>
    </row>
    <row r="193" spans="1:18" x14ac:dyDescent="0.25">
      <c r="A193" t="s">
        <v>52</v>
      </c>
      <c r="B193">
        <v>1</v>
      </c>
      <c r="C193" t="s">
        <v>115</v>
      </c>
      <c r="D193" s="30">
        <v>0.31618862421001453</v>
      </c>
      <c r="E193" s="30">
        <v>9.4838868388683899</v>
      </c>
      <c r="F193" s="30">
        <v>4.14666666666667E-2</v>
      </c>
      <c r="G193" s="30">
        <v>0.42861737627145907</v>
      </c>
      <c r="H193" s="31">
        <v>1.1668231990795536E-3</v>
      </c>
      <c r="I193" s="30">
        <v>0.61347368421052628</v>
      </c>
      <c r="J193" s="30">
        <v>17.877693891557996</v>
      </c>
      <c r="K193" s="30">
        <v>16.591626630061771</v>
      </c>
      <c r="L193" s="30">
        <v>0.81396648044692743</v>
      </c>
      <c r="M193" s="30">
        <v>0.29600000000000004</v>
      </c>
      <c r="N193" s="32">
        <v>-31.026369584398033</v>
      </c>
      <c r="O193" s="32">
        <v>-1.4310650547956145</v>
      </c>
      <c r="P193" s="32">
        <v>48.122</v>
      </c>
      <c r="Q193" s="32">
        <v>1.6</v>
      </c>
      <c r="R193" s="32">
        <f t="shared" si="4"/>
        <v>30.076249999999998</v>
      </c>
    </row>
    <row r="194" spans="1:18" x14ac:dyDescent="0.25">
      <c r="A194" t="s">
        <v>52</v>
      </c>
      <c r="B194">
        <v>2</v>
      </c>
      <c r="C194" t="s">
        <v>115</v>
      </c>
      <c r="D194" s="30">
        <v>0.28053395310032475</v>
      </c>
      <c r="E194" s="30">
        <v>9.4207116303770562</v>
      </c>
      <c r="F194" s="30">
        <v>4.77666666666667E-2</v>
      </c>
      <c r="G194" s="30">
        <v>0.49623461500182464</v>
      </c>
      <c r="H194" s="31">
        <v>2.5751922945240347E-4</v>
      </c>
      <c r="I194" s="30">
        <v>0.56992532247114736</v>
      </c>
      <c r="J194" s="30">
        <v>18.244830256104823</v>
      </c>
      <c r="K194" s="30">
        <v>17.563013698630137</v>
      </c>
      <c r="L194" s="30">
        <v>0.74292035398230083</v>
      </c>
      <c r="M194" s="30">
        <v>0.307</v>
      </c>
      <c r="N194" s="32">
        <v>-30.008918708444206</v>
      </c>
      <c r="O194" s="32">
        <v>-2.584119867201232</v>
      </c>
      <c r="P194" s="32">
        <v>45.923000000000002</v>
      </c>
      <c r="Q194" s="32">
        <v>1.6879999999999999</v>
      </c>
      <c r="R194" s="32">
        <f t="shared" si="4"/>
        <v>27.205568720379148</v>
      </c>
    </row>
    <row r="195" spans="1:18" x14ac:dyDescent="0.25">
      <c r="A195" t="s">
        <v>52</v>
      </c>
      <c r="B195">
        <v>3</v>
      </c>
      <c r="C195" t="s">
        <v>115</v>
      </c>
      <c r="D195" s="30">
        <v>0.28110126674965219</v>
      </c>
      <c r="E195" s="30">
        <v>8.976469566727447</v>
      </c>
      <c r="F195" s="30">
        <v>4.1533333333333297E-2</v>
      </c>
      <c r="G195" s="30">
        <v>0.49379152963286127</v>
      </c>
      <c r="H195" s="31">
        <v>2.3584662193817544E-4</v>
      </c>
      <c r="I195" s="30">
        <v>0.56741434557554837</v>
      </c>
      <c r="J195" s="30">
        <v>10.958792354474371</v>
      </c>
      <c r="K195" s="30">
        <v>12.995091225021721</v>
      </c>
      <c r="L195" s="30">
        <v>0.81631205673758866</v>
      </c>
      <c r="M195" s="30">
        <v>0.378</v>
      </c>
      <c r="N195" s="32">
        <v>-29.180483224698925</v>
      </c>
      <c r="O195" s="32">
        <v>-2.6844403097533336</v>
      </c>
      <c r="P195" s="32">
        <v>48.341999999999999</v>
      </c>
      <c r="Q195" s="32">
        <v>1.796</v>
      </c>
      <c r="R195" s="32">
        <f t="shared" ref="R195:R258" si="8">P195/Q195</f>
        <v>26.916481069042316</v>
      </c>
    </row>
    <row r="196" spans="1:18" x14ac:dyDescent="0.25">
      <c r="A196" t="s">
        <v>52</v>
      </c>
      <c r="B196">
        <v>4</v>
      </c>
      <c r="C196" t="s">
        <v>115</v>
      </c>
      <c r="D196" s="30">
        <v>0.26914785199121982</v>
      </c>
      <c r="E196" s="30">
        <v>11.748197771790577</v>
      </c>
      <c r="F196" s="30" t="s">
        <v>113</v>
      </c>
      <c r="G196" s="30">
        <v>0.55275137026600196</v>
      </c>
      <c r="H196" s="31" t="s">
        <v>113</v>
      </c>
      <c r="I196" s="30">
        <v>0.54903604358759428</v>
      </c>
      <c r="J196" s="30">
        <v>14.133318066157759</v>
      </c>
      <c r="K196" s="30">
        <v>14.935063613231552</v>
      </c>
      <c r="L196" s="30">
        <v>0.79554655870445345</v>
      </c>
      <c r="M196" s="30">
        <v>0.33599999999999997</v>
      </c>
      <c r="N196" s="32">
        <v>-30.921256705052784</v>
      </c>
      <c r="O196" s="32">
        <v>-3.3001683975916905</v>
      </c>
      <c r="P196" s="32">
        <v>48.387</v>
      </c>
      <c r="Q196" s="32">
        <v>1.802</v>
      </c>
      <c r="R196" s="32">
        <f t="shared" si="8"/>
        <v>26.851831298557158</v>
      </c>
    </row>
    <row r="197" spans="1:18" x14ac:dyDescent="0.25">
      <c r="A197" t="s">
        <v>52</v>
      </c>
      <c r="B197">
        <v>5</v>
      </c>
      <c r="C197" t="s">
        <v>115</v>
      </c>
      <c r="D197" s="30">
        <v>0.34605039637599089</v>
      </c>
      <c r="E197" s="30">
        <v>7.6150542033135622</v>
      </c>
      <c r="F197" s="30" t="s">
        <v>113</v>
      </c>
      <c r="G197" s="30">
        <v>0.48275716694772347</v>
      </c>
      <c r="H197" s="31" t="s">
        <v>113</v>
      </c>
      <c r="I197" s="30">
        <v>0.55444813584348474</v>
      </c>
      <c r="J197" s="30">
        <v>15.838189081225034</v>
      </c>
      <c r="K197" s="30">
        <v>16.843075898801601</v>
      </c>
      <c r="L197" s="30">
        <v>0.70186915887850465</v>
      </c>
      <c r="M197" s="30">
        <v>0.33899999999999997</v>
      </c>
      <c r="N197" s="32">
        <v>-30.017056689746362</v>
      </c>
      <c r="O197" s="32">
        <v>-4.0334029138426386</v>
      </c>
      <c r="P197" s="32">
        <v>48.521000000000001</v>
      </c>
      <c r="Q197" s="32">
        <v>1.3260000000000001</v>
      </c>
      <c r="R197" s="32">
        <f t="shared" si="8"/>
        <v>36.5920060331825</v>
      </c>
    </row>
    <row r="198" spans="1:18" x14ac:dyDescent="0.25">
      <c r="A198" t="s">
        <v>52</v>
      </c>
      <c r="B198">
        <v>1</v>
      </c>
      <c r="C198" t="s">
        <v>110</v>
      </c>
      <c r="D198" s="30">
        <v>0.37152316336760621</v>
      </c>
      <c r="E198" s="30">
        <v>6.3863821775964862</v>
      </c>
      <c r="F198" s="30">
        <v>4.14666666666667E-2</v>
      </c>
      <c r="G198" s="30">
        <v>0.41291312229814531</v>
      </c>
      <c r="H198" s="31">
        <v>1.1668231990795536E-3</v>
      </c>
      <c r="I198" s="30">
        <v>0.50050658561296857</v>
      </c>
      <c r="J198" s="30">
        <v>8.5309817813765196</v>
      </c>
      <c r="K198" s="30">
        <v>12.705364372469633</v>
      </c>
      <c r="L198" s="30">
        <v>0.66308724832214772</v>
      </c>
      <c r="M198" s="30">
        <v>0.47399999999999998</v>
      </c>
      <c r="N198" s="32">
        <v>-28.324117147857166</v>
      </c>
      <c r="O198" s="32">
        <v>-5.1876022616060631</v>
      </c>
      <c r="P198" s="32">
        <v>47.503</v>
      </c>
      <c r="Q198" s="32">
        <v>1.2989999999999999</v>
      </c>
      <c r="R198" s="32">
        <f t="shared" si="8"/>
        <v>36.568899153194771</v>
      </c>
    </row>
    <row r="199" spans="1:18" x14ac:dyDescent="0.25">
      <c r="A199" t="s">
        <v>52</v>
      </c>
      <c r="B199">
        <v>2</v>
      </c>
      <c r="C199" t="s">
        <v>110</v>
      </c>
      <c r="D199" s="30">
        <v>0.3337087632611539</v>
      </c>
      <c r="E199" s="30">
        <v>7.1926510615133372</v>
      </c>
      <c r="F199" s="30">
        <v>4.77666666666667E-2</v>
      </c>
      <c r="G199" s="30">
        <v>0.28996954701180055</v>
      </c>
      <c r="H199" s="31">
        <v>2.5751922945240347E-4</v>
      </c>
      <c r="I199" s="30">
        <v>0.63053297199638658</v>
      </c>
      <c r="J199" s="30">
        <v>35.977335243553007</v>
      </c>
      <c r="K199" s="30">
        <v>35.104441260744984</v>
      </c>
      <c r="L199" s="30">
        <v>0.36736842105263157</v>
      </c>
      <c r="M199" s="30">
        <v>0.311</v>
      </c>
      <c r="N199" s="32">
        <v>-29.273308237076705</v>
      </c>
      <c r="O199" s="32">
        <v>-4.1842314242694165</v>
      </c>
      <c r="P199" s="32">
        <v>47.685000000000002</v>
      </c>
      <c r="Q199" s="32">
        <v>1.6060000000000001</v>
      </c>
      <c r="R199" s="32">
        <f t="shared" si="8"/>
        <v>29.691780821917806</v>
      </c>
    </row>
    <row r="200" spans="1:18" x14ac:dyDescent="0.25">
      <c r="A200" t="s">
        <v>52</v>
      </c>
      <c r="B200">
        <v>3</v>
      </c>
      <c r="C200" t="s">
        <v>110</v>
      </c>
      <c r="D200" s="30">
        <v>0.31162889669113736</v>
      </c>
      <c r="E200" s="30">
        <v>9.9578012973711161</v>
      </c>
      <c r="F200" s="30">
        <v>4.1533333333333297E-2</v>
      </c>
      <c r="G200" s="30">
        <v>0.43253355505404439</v>
      </c>
      <c r="H200" s="31">
        <v>2.3584662193817544E-4</v>
      </c>
      <c r="I200" s="30">
        <v>0.48917934433254767</v>
      </c>
      <c r="J200" s="30">
        <v>8.6225405168637757</v>
      </c>
      <c r="K200" s="30">
        <v>12.055672360928604</v>
      </c>
      <c r="L200" s="30">
        <v>0.74607843137254903</v>
      </c>
      <c r="M200" s="30">
        <v>0.44499999999999995</v>
      </c>
      <c r="N200" s="32">
        <v>-29.841188487818769</v>
      </c>
      <c r="O200" s="32">
        <v>-5.1419433625721238</v>
      </c>
      <c r="P200" s="32">
        <v>49.34</v>
      </c>
      <c r="Q200" s="32">
        <v>1.4730000000000001</v>
      </c>
      <c r="R200" s="32">
        <f t="shared" si="8"/>
        <v>33.496266123557369</v>
      </c>
    </row>
    <row r="201" spans="1:18" x14ac:dyDescent="0.25">
      <c r="A201" t="s">
        <v>52</v>
      </c>
      <c r="B201">
        <v>4</v>
      </c>
      <c r="C201" t="s">
        <v>110</v>
      </c>
      <c r="D201" s="30">
        <v>0.2746029414165157</v>
      </c>
      <c r="E201" s="30">
        <v>9.3313321048564468</v>
      </c>
      <c r="F201" s="30" t="s">
        <v>113</v>
      </c>
      <c r="G201" s="30">
        <v>0.33734056589942824</v>
      </c>
      <c r="H201" s="31" t="s">
        <v>113</v>
      </c>
      <c r="I201" s="30">
        <v>0.36653137683421794</v>
      </c>
      <c r="J201" s="30">
        <v>10.385647359454854</v>
      </c>
      <c r="K201" s="30">
        <v>16.068313458262349</v>
      </c>
      <c r="L201" s="30">
        <v>0.50603448275862073</v>
      </c>
      <c r="M201" s="30">
        <v>0.49299999999999999</v>
      </c>
      <c r="N201" s="32">
        <v>-29.494937806632244</v>
      </c>
      <c r="O201" s="32">
        <v>-5.1184865344146475</v>
      </c>
      <c r="P201" s="32">
        <v>48.152000000000001</v>
      </c>
      <c r="Q201" s="32">
        <v>1.601</v>
      </c>
      <c r="R201" s="32">
        <f t="shared" si="8"/>
        <v>30.076202373516555</v>
      </c>
    </row>
    <row r="202" spans="1:18" x14ac:dyDescent="0.25">
      <c r="A202" t="s">
        <v>52</v>
      </c>
      <c r="B202">
        <v>5</v>
      </c>
      <c r="C202" t="s">
        <v>110</v>
      </c>
      <c r="D202" s="30">
        <v>0.33607355327203897</v>
      </c>
      <c r="E202" s="30">
        <v>7.8948825233344051</v>
      </c>
      <c r="F202" s="30" t="s">
        <v>113</v>
      </c>
      <c r="G202" s="30">
        <v>0.39046909903201787</v>
      </c>
      <c r="H202" s="31" t="s">
        <v>113</v>
      </c>
      <c r="I202" s="30">
        <v>0.54009747452370394</v>
      </c>
      <c r="J202" s="30">
        <v>18.954331419196063</v>
      </c>
      <c r="K202" s="30">
        <v>19.726497128794097</v>
      </c>
      <c r="L202" s="30">
        <v>0.61256281407035174</v>
      </c>
      <c r="M202" s="30">
        <v>0.33099999999999996</v>
      </c>
      <c r="N202" s="32">
        <v>-28.665110224087769</v>
      </c>
      <c r="O202" s="32">
        <v>-5.4841530992296228</v>
      </c>
      <c r="P202" s="32">
        <v>48.904000000000003</v>
      </c>
      <c r="Q202" s="32">
        <v>1.2589999999999999</v>
      </c>
      <c r="R202" s="32">
        <f t="shared" si="8"/>
        <v>38.843526608419388</v>
      </c>
    </row>
    <row r="203" spans="1:18" x14ac:dyDescent="0.25">
      <c r="A203" t="s">
        <v>52</v>
      </c>
      <c r="B203">
        <v>1</v>
      </c>
      <c r="C203" t="s">
        <v>116</v>
      </c>
      <c r="D203" s="30">
        <v>0.34184714265753807</v>
      </c>
      <c r="E203" s="30">
        <v>7.650044960353144</v>
      </c>
      <c r="F203" s="30">
        <v>4.14666666666667E-2</v>
      </c>
      <c r="G203" s="30">
        <v>0.41669354838709682</v>
      </c>
      <c r="H203" s="31">
        <v>1.1668231990795536E-3</v>
      </c>
      <c r="I203" s="30">
        <v>0.61225944404846755</v>
      </c>
      <c r="J203" s="30">
        <v>25.078859138533179</v>
      </c>
      <c r="K203" s="30">
        <v>24.760768335273578</v>
      </c>
      <c r="L203" s="30">
        <v>0.51437125748502999</v>
      </c>
      <c r="M203" s="30">
        <v>0.31399999999999995</v>
      </c>
      <c r="N203" s="32">
        <v>-28.185216252512561</v>
      </c>
      <c r="O203" s="32">
        <v>-3.5667074674917902</v>
      </c>
      <c r="P203" s="33">
        <v>45.74</v>
      </c>
      <c r="Q203" s="33">
        <v>1.306</v>
      </c>
      <c r="R203" s="32">
        <f t="shared" si="8"/>
        <v>35.022970903522207</v>
      </c>
    </row>
    <row r="204" spans="1:18" x14ac:dyDescent="0.25">
      <c r="A204" t="s">
        <v>52</v>
      </c>
      <c r="B204">
        <v>2</v>
      </c>
      <c r="C204" t="s">
        <v>116</v>
      </c>
      <c r="D204" s="30">
        <v>0.31334788376770656</v>
      </c>
      <c r="E204" s="30">
        <v>9.9191477738322877</v>
      </c>
      <c r="F204" s="30">
        <v>4.77666666666667E-2</v>
      </c>
      <c r="G204" s="30">
        <v>0.37835743801652894</v>
      </c>
      <c r="H204" s="31">
        <v>2.5751922945240347E-4</v>
      </c>
      <c r="I204" s="30">
        <v>0.49211218229623138</v>
      </c>
      <c r="J204" s="30">
        <v>17.517542297417631</v>
      </c>
      <c r="K204" s="30">
        <v>19.196260017809443</v>
      </c>
      <c r="L204" s="30">
        <v>0.59734042553191491</v>
      </c>
      <c r="M204" s="30">
        <v>0.34899999999999998</v>
      </c>
      <c r="N204" s="32">
        <v>-29.168920982303774</v>
      </c>
      <c r="O204" s="32">
        <v>-3.9314519351585853</v>
      </c>
      <c r="P204" s="33">
        <v>47.414999999999999</v>
      </c>
      <c r="Q204" s="33">
        <v>1.595</v>
      </c>
      <c r="R204" s="32">
        <f t="shared" si="8"/>
        <v>29.727272727272727</v>
      </c>
    </row>
    <row r="205" spans="1:18" x14ac:dyDescent="0.25">
      <c r="A205" t="s">
        <v>52</v>
      </c>
      <c r="B205">
        <v>3</v>
      </c>
      <c r="C205" t="s">
        <v>116</v>
      </c>
      <c r="D205" s="30">
        <v>0.41762359898232826</v>
      </c>
      <c r="E205" s="30">
        <v>7.9245081089981069</v>
      </c>
      <c r="F205" s="30">
        <v>4.1533333333333297E-2</v>
      </c>
      <c r="G205" s="30">
        <v>0.44755845942228328</v>
      </c>
      <c r="H205" s="31">
        <v>2.3584662193817544E-4</v>
      </c>
      <c r="I205" s="30">
        <v>0.64050493962678379</v>
      </c>
      <c r="J205" s="30">
        <v>19.045098543273351</v>
      </c>
      <c r="K205" s="30">
        <v>18.609340188517564</v>
      </c>
      <c r="L205" s="30">
        <v>0.69053254437869815</v>
      </c>
      <c r="M205" s="30">
        <v>0.311</v>
      </c>
      <c r="N205" s="32">
        <v>-30.486159017624594</v>
      </c>
      <c r="O205" s="32">
        <v>-6.2664493554255056</v>
      </c>
      <c r="P205" s="33">
        <v>47.250999999999998</v>
      </c>
      <c r="Q205" s="33">
        <v>1.123</v>
      </c>
      <c r="R205" s="32">
        <f t="shared" si="8"/>
        <v>42.075690115761354</v>
      </c>
    </row>
    <row r="206" spans="1:18" x14ac:dyDescent="0.25">
      <c r="A206" t="s">
        <v>52</v>
      </c>
      <c r="B206">
        <v>4</v>
      </c>
      <c r="C206" t="s">
        <v>116</v>
      </c>
      <c r="D206" s="30">
        <v>0.37321636190677515</v>
      </c>
      <c r="E206" s="30">
        <v>8.2378929481733216</v>
      </c>
      <c r="F206" s="30" t="s">
        <v>113</v>
      </c>
      <c r="G206" s="30">
        <v>0.44102686852971096</v>
      </c>
      <c r="H206" s="31" t="s">
        <v>113</v>
      </c>
      <c r="I206" s="30">
        <v>0.57967914438502677</v>
      </c>
      <c r="J206" s="30">
        <v>28.246291512915128</v>
      </c>
      <c r="K206" s="30">
        <v>23.729151291512917</v>
      </c>
      <c r="L206" s="30">
        <v>0.63023255813953494</v>
      </c>
      <c r="M206" s="30">
        <v>0.26800000000000002</v>
      </c>
      <c r="N206" s="32">
        <v>-31.233066402119256</v>
      </c>
      <c r="O206" s="32">
        <v>-5.8802233955104164</v>
      </c>
      <c r="P206" s="33">
        <v>46.749000000000002</v>
      </c>
      <c r="Q206" s="33">
        <v>1.1200000000000001</v>
      </c>
      <c r="R206" s="32">
        <f t="shared" si="8"/>
        <v>41.740178571428572</v>
      </c>
    </row>
    <row r="207" spans="1:18" x14ac:dyDescent="0.25">
      <c r="A207" t="s">
        <v>52</v>
      </c>
      <c r="B207">
        <v>5</v>
      </c>
      <c r="C207" t="s">
        <v>116</v>
      </c>
      <c r="D207" s="30">
        <v>0.39052561098091726</v>
      </c>
      <c r="E207" s="30">
        <v>7.11744534933562</v>
      </c>
      <c r="F207" s="30" t="s">
        <v>113</v>
      </c>
      <c r="G207" s="30">
        <v>0.42714137312305223</v>
      </c>
      <c r="H207" s="31" t="s">
        <v>113</v>
      </c>
      <c r="I207" s="30">
        <v>0.66442953020134232</v>
      </c>
      <c r="J207" s="30">
        <v>28.061141414141414</v>
      </c>
      <c r="K207" s="30">
        <v>22.092222222222222</v>
      </c>
      <c r="L207" s="30">
        <v>0.72262773722627738</v>
      </c>
      <c r="M207" s="30">
        <v>0.251</v>
      </c>
      <c r="N207" s="32">
        <v>-30.719456195373169</v>
      </c>
      <c r="O207" s="32">
        <v>-4.8069805590495562</v>
      </c>
      <c r="P207" s="33">
        <v>46.329000000000001</v>
      </c>
      <c r="Q207" s="33">
        <v>1.0209999999999999</v>
      </c>
      <c r="R207" s="32">
        <f t="shared" si="8"/>
        <v>45.37610186092067</v>
      </c>
    </row>
    <row r="208" spans="1:18" x14ac:dyDescent="0.25">
      <c r="A208" t="s">
        <v>52</v>
      </c>
      <c r="B208">
        <v>1</v>
      </c>
      <c r="C208" t="s">
        <v>117</v>
      </c>
      <c r="D208" s="30">
        <v>0.27077013145989676</v>
      </c>
      <c r="E208" s="30">
        <v>10.917444717444717</v>
      </c>
      <c r="F208" s="30">
        <v>4.14666666666667E-2</v>
      </c>
      <c r="G208" s="30">
        <v>0.49181721572794901</v>
      </c>
      <c r="H208" s="31">
        <v>1.1668231990795536E-3</v>
      </c>
      <c r="I208" s="30">
        <v>0.5352446081009995</v>
      </c>
      <c r="J208" s="30">
        <v>19.141759213759215</v>
      </c>
      <c r="K208" s="30">
        <v>18.339901719901722</v>
      </c>
      <c r="L208" s="30">
        <v>0.71403508771929824</v>
      </c>
      <c r="M208" s="30">
        <v>0.30499999999999999</v>
      </c>
      <c r="N208" s="32">
        <v>-31.35488642123309</v>
      </c>
      <c r="O208" s="32">
        <v>-1.9955695869595012</v>
      </c>
      <c r="P208" s="32">
        <v>47.56</v>
      </c>
      <c r="Q208" s="32">
        <v>1.232</v>
      </c>
      <c r="R208" s="32">
        <f t="shared" si="8"/>
        <v>38.603896103896105</v>
      </c>
    </row>
    <row r="209" spans="1:18" x14ac:dyDescent="0.25">
      <c r="A209" t="s">
        <v>52</v>
      </c>
      <c r="B209">
        <v>2</v>
      </c>
      <c r="C209" t="s">
        <v>117</v>
      </c>
      <c r="D209" s="30">
        <v>0.3565517371387637</v>
      </c>
      <c r="E209" s="30">
        <v>7.2727080469493508</v>
      </c>
      <c r="F209" s="30">
        <v>4.77666666666667E-2</v>
      </c>
      <c r="G209" s="30">
        <v>0.42496311084107286</v>
      </c>
      <c r="H209" s="31">
        <v>2.5751922945240347E-4</v>
      </c>
      <c r="I209" s="30">
        <v>0.53920000000000001</v>
      </c>
      <c r="J209" s="30">
        <v>16.465014836795252</v>
      </c>
      <c r="K209" s="30">
        <v>17.744399109792283</v>
      </c>
      <c r="L209" s="30">
        <v>0.65596107055961073</v>
      </c>
      <c r="M209" s="30">
        <v>0.34299999999999997</v>
      </c>
      <c r="N209" s="32">
        <v>-29.614033878101758</v>
      </c>
      <c r="O209" s="32">
        <v>-2.3300629434847782</v>
      </c>
      <c r="P209" s="32">
        <v>47.314999999999998</v>
      </c>
      <c r="Q209" s="32">
        <v>1.38</v>
      </c>
      <c r="R209" s="32">
        <f t="shared" si="8"/>
        <v>34.286231884057969</v>
      </c>
    </row>
    <row r="210" spans="1:18" x14ac:dyDescent="0.25">
      <c r="A210" t="s">
        <v>52</v>
      </c>
      <c r="B210">
        <v>3</v>
      </c>
      <c r="C210" t="s">
        <v>117</v>
      </c>
      <c r="D210" s="30">
        <v>0.28088759235790633</v>
      </c>
      <c r="E210" s="30">
        <v>10.973950795947902</v>
      </c>
      <c r="F210" s="30">
        <v>4.1533333333333297E-2</v>
      </c>
      <c r="G210" s="30">
        <v>0.39921191971432085</v>
      </c>
      <c r="H210" s="31">
        <v>2.3584662193817544E-4</v>
      </c>
      <c r="I210" s="30">
        <v>0.58849144634525663</v>
      </c>
      <c r="J210" s="30">
        <v>16.289001057082451</v>
      </c>
      <c r="K210" s="30">
        <v>15.004651162790696</v>
      </c>
      <c r="L210" s="30">
        <v>0.90961538461538471</v>
      </c>
      <c r="M210" s="30">
        <v>0.29299999999999998</v>
      </c>
      <c r="N210" s="32">
        <v>-31.016605358176875</v>
      </c>
      <c r="O210" s="32">
        <v>-1.7685134551310138</v>
      </c>
      <c r="P210" s="32">
        <v>47.847999999999999</v>
      </c>
      <c r="Q210" s="32">
        <v>1.8360000000000001</v>
      </c>
      <c r="R210" s="32">
        <f t="shared" si="8"/>
        <v>26.061002178649236</v>
      </c>
    </row>
    <row r="211" spans="1:18" x14ac:dyDescent="0.25">
      <c r="A211" t="s">
        <v>52</v>
      </c>
      <c r="B211">
        <v>4</v>
      </c>
      <c r="C211" t="s">
        <v>117</v>
      </c>
      <c r="D211" s="30">
        <v>0.30672926447574334</v>
      </c>
      <c r="E211" s="30">
        <v>9.4271245811757556</v>
      </c>
      <c r="F211" s="30" t="s">
        <v>113</v>
      </c>
      <c r="G211" s="30">
        <v>0.42502749602835144</v>
      </c>
      <c r="H211" s="31" t="s">
        <v>113</v>
      </c>
      <c r="I211" s="30">
        <v>0.51938610662358642</v>
      </c>
      <c r="J211" s="30">
        <v>7.4131104199066877</v>
      </c>
      <c r="K211" s="30">
        <v>10.284162778641782</v>
      </c>
      <c r="L211" s="30">
        <v>0.87881548974943047</v>
      </c>
      <c r="M211" s="30">
        <v>0.44200000000000006</v>
      </c>
      <c r="N211" s="32">
        <v>-29.307788046941546</v>
      </c>
      <c r="O211" s="32">
        <v>-2.4888377134455157</v>
      </c>
      <c r="P211" s="32">
        <v>48.29</v>
      </c>
      <c r="Q211" s="32">
        <v>2.0529999999999999</v>
      </c>
      <c r="R211" s="32">
        <f t="shared" si="8"/>
        <v>23.521675596687775</v>
      </c>
    </row>
    <row r="212" spans="1:18" x14ac:dyDescent="0.25">
      <c r="A212" t="s">
        <v>52</v>
      </c>
      <c r="B212">
        <v>5</v>
      </c>
      <c r="C212" t="s">
        <v>117</v>
      </c>
      <c r="D212" s="30">
        <v>0.2188313017042299</v>
      </c>
      <c r="E212" s="30">
        <v>14.993053700240448</v>
      </c>
      <c r="F212" s="30" t="s">
        <v>113</v>
      </c>
      <c r="G212" s="30">
        <v>0.41447952326613419</v>
      </c>
      <c r="H212" s="31" t="s">
        <v>113</v>
      </c>
      <c r="I212" s="30">
        <v>0.58713136729222515</v>
      </c>
      <c r="J212" s="30">
        <v>16.395043125317098</v>
      </c>
      <c r="K212" s="30">
        <v>16.348858447488585</v>
      </c>
      <c r="L212" s="30">
        <v>0.76992187499999998</v>
      </c>
      <c r="M212" s="30">
        <v>0.317</v>
      </c>
      <c r="N212" s="32">
        <v>-30.025094266682409</v>
      </c>
      <c r="O212" s="32">
        <v>-1.1540009582703779</v>
      </c>
      <c r="P212" s="32">
        <v>49.155999999999999</v>
      </c>
      <c r="Q212" s="32">
        <v>2.2090000000000001</v>
      </c>
      <c r="R212" s="32">
        <f t="shared" si="8"/>
        <v>22.252602987777273</v>
      </c>
    </row>
    <row r="213" spans="1:18" x14ac:dyDescent="0.25">
      <c r="A213" t="s">
        <v>63</v>
      </c>
      <c r="B213">
        <v>1</v>
      </c>
      <c r="C213" t="s">
        <v>114</v>
      </c>
      <c r="D213" s="30">
        <v>0.41865079365079366</v>
      </c>
      <c r="E213" s="30">
        <v>7.293838862559241</v>
      </c>
      <c r="F213" s="30">
        <v>3.4500000000000003E-2</v>
      </c>
      <c r="G213" s="30">
        <v>0.58212248412442147</v>
      </c>
      <c r="H213" s="31">
        <v>3.6617566116766402E-4</v>
      </c>
      <c r="I213" s="30">
        <v>0.60913978494623655</v>
      </c>
      <c r="J213" s="30">
        <v>16.651782877316858</v>
      </c>
      <c r="K213" s="30">
        <v>19.141482789055605</v>
      </c>
      <c r="L213" s="30">
        <v>0.56934673366834165</v>
      </c>
      <c r="M213" s="30">
        <v>0.36700000000000005</v>
      </c>
      <c r="N213" s="32">
        <v>-28.479520950000001</v>
      </c>
      <c r="O213" s="32">
        <v>-3.1845555179999998</v>
      </c>
      <c r="P213" s="32">
        <v>49.892156</v>
      </c>
      <c r="Q213" s="32">
        <v>1.1293789999999999</v>
      </c>
      <c r="R213" s="32">
        <f t="shared" si="8"/>
        <v>44.176628040719727</v>
      </c>
    </row>
    <row r="214" spans="1:18" x14ac:dyDescent="0.25">
      <c r="A214" t="s">
        <v>63</v>
      </c>
      <c r="B214">
        <v>2</v>
      </c>
      <c r="C214" t="s">
        <v>114</v>
      </c>
      <c r="D214" s="30">
        <v>0.44629349470499236</v>
      </c>
      <c r="E214" s="30">
        <v>5.0779661016949156</v>
      </c>
      <c r="F214" s="30">
        <v>4.9666666666666699E-2</v>
      </c>
      <c r="G214" s="30">
        <v>0.48813232878264318</v>
      </c>
      <c r="H214" s="31">
        <v>4.1012554773627393E-4</v>
      </c>
      <c r="I214" s="30">
        <v>0.52949745083758193</v>
      </c>
      <c r="J214" s="30">
        <v>24.655708390646492</v>
      </c>
      <c r="K214" s="30">
        <v>28.768088033012376</v>
      </c>
      <c r="L214" s="30">
        <v>0.37474226804123711</v>
      </c>
      <c r="M214" s="30">
        <v>0.371</v>
      </c>
      <c r="N214" s="32">
        <v>-27.13418253</v>
      </c>
      <c r="O214" s="32">
        <v>-3.9235003050000001</v>
      </c>
      <c r="P214" s="32">
        <v>50.015065999999997</v>
      </c>
      <c r="Q214" s="32">
        <v>1.193532</v>
      </c>
      <c r="R214" s="32">
        <f t="shared" si="8"/>
        <v>41.905090102318155</v>
      </c>
    </row>
    <row r="215" spans="1:18" x14ac:dyDescent="0.25">
      <c r="A215" t="s">
        <v>63</v>
      </c>
      <c r="B215">
        <v>3</v>
      </c>
      <c r="C215" t="s">
        <v>114</v>
      </c>
      <c r="D215" s="30">
        <v>0.37999999999999995</v>
      </c>
      <c r="E215" s="30">
        <v>7.8496240601503739</v>
      </c>
      <c r="F215" s="30">
        <v>4.2166666666666699E-2</v>
      </c>
      <c r="G215" s="30">
        <v>0.48490785081991</v>
      </c>
      <c r="H215" s="31">
        <v>1.7935131452322134E-4</v>
      </c>
      <c r="I215" s="30">
        <v>0.44318181818181818</v>
      </c>
      <c r="J215" s="30">
        <v>16.28063186813187</v>
      </c>
      <c r="K215" s="30">
        <v>24.22774725274725</v>
      </c>
      <c r="L215" s="30">
        <v>0.34888178913738022</v>
      </c>
      <c r="M215" s="30">
        <v>0.47399999999999998</v>
      </c>
      <c r="N215" s="32">
        <v>-27.952757429999998</v>
      </c>
      <c r="O215" s="32">
        <v>-2.540562751</v>
      </c>
      <c r="P215" s="32">
        <v>48.189069000000003</v>
      </c>
      <c r="Q215" s="32">
        <v>1.727508</v>
      </c>
      <c r="R215" s="32">
        <f t="shared" si="8"/>
        <v>27.895135073180558</v>
      </c>
    </row>
    <row r="216" spans="1:18" x14ac:dyDescent="0.25">
      <c r="A216" t="s">
        <v>63</v>
      </c>
      <c r="B216">
        <v>4</v>
      </c>
      <c r="C216" t="s">
        <v>114</v>
      </c>
      <c r="D216" s="30">
        <v>0.36633663366336633</v>
      </c>
      <c r="E216" s="30">
        <v>7.2027027027027026</v>
      </c>
      <c r="F216" s="30" t="s">
        <v>113</v>
      </c>
      <c r="G216" s="30">
        <v>0.47027675092416832</v>
      </c>
      <c r="H216" s="31" t="s">
        <v>113</v>
      </c>
      <c r="I216" s="29">
        <f>AVERAGE(I218:I227)</f>
        <v>0.54889658241441186</v>
      </c>
      <c r="J216" s="29">
        <f t="shared" ref="J216:M216" si="9">AVERAGE(J218:J227)</f>
        <v>16.452032433568451</v>
      </c>
      <c r="K216" s="29">
        <f t="shared" si="9"/>
        <v>19.375564222719543</v>
      </c>
      <c r="L216" s="29">
        <f t="shared" si="9"/>
        <v>0.58203124112314675</v>
      </c>
      <c r="M216" s="29">
        <f t="shared" si="9"/>
        <v>0.38250000000000006</v>
      </c>
      <c r="N216" s="32">
        <v>-28.624844629999998</v>
      </c>
      <c r="O216" s="32">
        <v>-4.218185053</v>
      </c>
      <c r="P216" s="32">
        <v>49.922775000000001</v>
      </c>
      <c r="Q216" s="32">
        <v>1.0594730000000001</v>
      </c>
      <c r="R216" s="32">
        <f t="shared" si="8"/>
        <v>47.120384379781264</v>
      </c>
    </row>
    <row r="217" spans="1:18" x14ac:dyDescent="0.25">
      <c r="A217" t="s">
        <v>63</v>
      </c>
      <c r="B217">
        <v>5</v>
      </c>
      <c r="C217" t="s">
        <v>114</v>
      </c>
      <c r="D217" s="30">
        <v>0.4183006535947712</v>
      </c>
      <c r="E217" s="30">
        <v>5.286458333333333</v>
      </c>
      <c r="F217" s="30" t="s">
        <v>113</v>
      </c>
      <c r="G217" s="30">
        <v>0.53670437861646081</v>
      </c>
      <c r="H217" s="31" t="s">
        <v>113</v>
      </c>
      <c r="I217" s="30">
        <v>0.71036585365853666</v>
      </c>
      <c r="J217" s="30">
        <v>30.631130185979973</v>
      </c>
      <c r="K217" s="30">
        <v>30.749356223175965</v>
      </c>
      <c r="L217" s="30">
        <v>0.40639534883720935</v>
      </c>
      <c r="M217" s="30">
        <v>0.32</v>
      </c>
      <c r="N217" s="32">
        <v>-28.000446100000001</v>
      </c>
      <c r="O217" s="32">
        <v>-3.5426283710000002</v>
      </c>
      <c r="P217" s="32">
        <v>48.379328000000001</v>
      </c>
      <c r="Q217" s="32">
        <v>1.6137999999999999</v>
      </c>
      <c r="R217" s="32">
        <f t="shared" si="8"/>
        <v>29.978515305490149</v>
      </c>
    </row>
    <row r="218" spans="1:18" x14ac:dyDescent="0.25">
      <c r="A218" t="s">
        <v>63</v>
      </c>
      <c r="B218">
        <v>1</v>
      </c>
      <c r="C218" t="s">
        <v>115</v>
      </c>
      <c r="D218" s="30">
        <v>0.4278688524590164</v>
      </c>
      <c r="E218" s="30">
        <v>7.0137931034482772</v>
      </c>
      <c r="F218" s="30">
        <v>3.4500000000000003E-2</v>
      </c>
      <c r="G218" s="30">
        <v>0.4476106970626918</v>
      </c>
      <c r="H218" s="31">
        <v>3.6617566116766402E-4</v>
      </c>
      <c r="I218" s="30">
        <v>0.61590070446159018</v>
      </c>
      <c r="J218" s="30">
        <v>14.189945533769061</v>
      </c>
      <c r="K218" s="30">
        <v>17.612037037037037</v>
      </c>
      <c r="L218" s="30">
        <v>0.57374999999999998</v>
      </c>
      <c r="M218" s="30">
        <v>0.39500000000000002</v>
      </c>
      <c r="N218" s="32">
        <v>-28.902814325827613</v>
      </c>
      <c r="O218" s="32">
        <v>-2.3026618308876263</v>
      </c>
      <c r="P218" s="32">
        <v>47.27</v>
      </c>
      <c r="Q218" s="32">
        <v>1.224</v>
      </c>
      <c r="R218" s="32">
        <f t="shared" si="8"/>
        <v>38.619281045751634</v>
      </c>
    </row>
    <row r="219" spans="1:18" x14ac:dyDescent="0.25">
      <c r="A219" t="s">
        <v>63</v>
      </c>
      <c r="B219">
        <v>2</v>
      </c>
      <c r="C219" t="s">
        <v>115</v>
      </c>
      <c r="D219" s="30">
        <v>0.3987915407854985</v>
      </c>
      <c r="E219" s="30">
        <v>7.8424242424242419</v>
      </c>
      <c r="F219" s="30">
        <v>4.9666666666666699E-2</v>
      </c>
      <c r="G219" s="30">
        <v>0.37241137241137245</v>
      </c>
      <c r="H219" s="31">
        <v>4.1012554773627393E-4</v>
      </c>
      <c r="I219" s="30">
        <v>0.33757773171453953</v>
      </c>
      <c r="J219" s="30">
        <v>29.737333333333332</v>
      </c>
      <c r="K219" s="30">
        <v>34.680526315789471</v>
      </c>
      <c r="L219" s="30">
        <v>0.31062670299727524</v>
      </c>
      <c r="M219" s="30">
        <v>0.372</v>
      </c>
      <c r="N219" s="32">
        <v>-30.102719634560842</v>
      </c>
      <c r="O219" s="32">
        <v>-0.46077594583425707</v>
      </c>
      <c r="P219" s="32">
        <v>47.271000000000001</v>
      </c>
      <c r="Q219" s="32">
        <v>1.0900000000000001</v>
      </c>
      <c r="R219" s="32">
        <f t="shared" si="8"/>
        <v>43.367889908256878</v>
      </c>
    </row>
    <row r="220" spans="1:18" x14ac:dyDescent="0.25">
      <c r="A220" t="s">
        <v>63</v>
      </c>
      <c r="B220">
        <v>3</v>
      </c>
      <c r="C220" t="s">
        <v>115</v>
      </c>
      <c r="D220" s="30">
        <v>0.41335978835978837</v>
      </c>
      <c r="E220" s="30">
        <v>7.2047999999999996</v>
      </c>
      <c r="F220" s="30">
        <v>4.2166666666666699E-2</v>
      </c>
      <c r="G220" s="30">
        <v>0.44529750479846447</v>
      </c>
      <c r="H220" s="31">
        <v>1.7935131452322134E-4</v>
      </c>
      <c r="I220" s="30">
        <v>0.57334204508330611</v>
      </c>
      <c r="J220" s="30">
        <v>11.991629629629632</v>
      </c>
      <c r="K220" s="30">
        <v>16.218005698005697</v>
      </c>
      <c r="L220" s="30">
        <v>0.57352941176470584</v>
      </c>
      <c r="M220" s="30">
        <v>0.42999999999999994</v>
      </c>
      <c r="N220" s="32">
        <v>-28.625779646398321</v>
      </c>
      <c r="O220" s="32">
        <v>-2.3317329555502599</v>
      </c>
      <c r="P220" s="32">
        <v>45.558999999999997</v>
      </c>
      <c r="Q220" s="32">
        <v>1.034</v>
      </c>
      <c r="R220" s="32">
        <f t="shared" si="8"/>
        <v>44.060928433268856</v>
      </c>
    </row>
    <row r="221" spans="1:18" x14ac:dyDescent="0.25">
      <c r="A221" t="s">
        <v>63</v>
      </c>
      <c r="B221">
        <v>4</v>
      </c>
      <c r="C221" t="s">
        <v>115</v>
      </c>
      <c r="D221" s="30">
        <v>0.41876046901172531</v>
      </c>
      <c r="E221" s="30">
        <v>7.1959999999999988</v>
      </c>
      <c r="F221" s="30" t="s">
        <v>113</v>
      </c>
      <c r="G221" s="30">
        <v>0.41991991991991984</v>
      </c>
      <c r="H221" s="31" t="s">
        <v>113</v>
      </c>
      <c r="I221" s="30">
        <v>0.62495948136142621</v>
      </c>
      <c r="J221" s="30">
        <v>13.938781120331951</v>
      </c>
      <c r="K221" s="30">
        <v>15.878423236514525</v>
      </c>
      <c r="L221" s="30">
        <v>0.69352517985611506</v>
      </c>
      <c r="M221" s="30">
        <v>0.36299999999999999</v>
      </c>
      <c r="N221" s="32">
        <v>-28.677153353393763</v>
      </c>
      <c r="O221" s="32">
        <v>-2.1185606820032263</v>
      </c>
      <c r="P221" s="32">
        <v>46.17</v>
      </c>
      <c r="Q221" s="32">
        <v>1.0289999999999999</v>
      </c>
      <c r="R221" s="32">
        <f t="shared" si="8"/>
        <v>44.868804664723037</v>
      </c>
    </row>
    <row r="222" spans="1:18" x14ac:dyDescent="0.25">
      <c r="A222" t="s">
        <v>63</v>
      </c>
      <c r="B222">
        <v>5</v>
      </c>
      <c r="C222" t="s">
        <v>115</v>
      </c>
      <c r="D222" s="30">
        <v>0.4358662613981763</v>
      </c>
      <c r="E222" s="30">
        <v>5.6415620641562052</v>
      </c>
      <c r="F222" s="30" t="s">
        <v>113</v>
      </c>
      <c r="G222" s="30">
        <v>0.48367346938775513</v>
      </c>
      <c r="H222" s="31" t="s">
        <v>113</v>
      </c>
      <c r="I222" s="30">
        <v>0.64352941176470591</v>
      </c>
      <c r="J222" s="30">
        <v>12.270255941499085</v>
      </c>
      <c r="K222" s="30">
        <v>15.781048141377209</v>
      </c>
      <c r="L222" s="30">
        <v>0.61924528301886783</v>
      </c>
      <c r="M222" s="30">
        <v>0.41000000000000003</v>
      </c>
      <c r="N222" s="32">
        <v>-28.811480342797367</v>
      </c>
      <c r="O222" s="32">
        <v>-1.410832916837141</v>
      </c>
      <c r="P222" s="32">
        <v>47.372999999999998</v>
      </c>
      <c r="Q222" s="32">
        <v>1.0369999999999999</v>
      </c>
      <c r="R222" s="32">
        <f t="shared" si="8"/>
        <v>45.682738669238191</v>
      </c>
    </row>
    <row r="223" spans="1:18" x14ac:dyDescent="0.25">
      <c r="A223" t="s">
        <v>63</v>
      </c>
      <c r="B223">
        <v>1</v>
      </c>
      <c r="C223" t="s">
        <v>110</v>
      </c>
      <c r="D223" s="30">
        <v>0.4511494252873563</v>
      </c>
      <c r="E223" s="30">
        <v>7.3821656050955413</v>
      </c>
      <c r="F223" s="30">
        <v>3.4500000000000003E-2</v>
      </c>
      <c r="G223" s="30">
        <v>0.45226662326035649</v>
      </c>
      <c r="H223" s="31">
        <v>3.6617566116766402E-4</v>
      </c>
      <c r="I223" s="30">
        <v>0.56904577191621419</v>
      </c>
      <c r="J223" s="30">
        <v>15.944642126789367</v>
      </c>
      <c r="K223" s="30">
        <v>19.227811860940697</v>
      </c>
      <c r="L223" s="30">
        <v>0.53933823529411762</v>
      </c>
      <c r="M223" s="30">
        <v>0.38500000000000001</v>
      </c>
      <c r="N223" s="32">
        <v>-26.969958288299281</v>
      </c>
      <c r="O223" s="32">
        <v>-4.7465340402497729</v>
      </c>
      <c r="P223" s="32">
        <v>49.604999999999997</v>
      </c>
      <c r="Q223" s="32">
        <v>1.377</v>
      </c>
      <c r="R223" s="32">
        <f t="shared" si="8"/>
        <v>36.023965141612202</v>
      </c>
    </row>
    <row r="224" spans="1:18" x14ac:dyDescent="0.25">
      <c r="A224" t="s">
        <v>63</v>
      </c>
      <c r="B224">
        <v>2</v>
      </c>
      <c r="C224" t="s">
        <v>110</v>
      </c>
      <c r="D224" s="30">
        <v>0.49794238683127573</v>
      </c>
      <c r="E224" s="30">
        <v>6.4297520661157019</v>
      </c>
      <c r="F224" s="30">
        <v>4.9666666666666699E-2</v>
      </c>
      <c r="G224" s="30">
        <v>0.54988764044943816</v>
      </c>
      <c r="H224" s="31">
        <v>4.1012554773627393E-4</v>
      </c>
      <c r="I224" s="30">
        <v>0.61761083743842371</v>
      </c>
      <c r="J224" s="30">
        <v>21.092941176470589</v>
      </c>
      <c r="K224" s="30">
        <v>17.314456630109671</v>
      </c>
      <c r="L224" s="30">
        <v>0.87982456140350873</v>
      </c>
      <c r="M224" s="30">
        <v>0.26100000000000001</v>
      </c>
      <c r="N224" s="32">
        <v>-26.335472871823256</v>
      </c>
      <c r="O224" s="32">
        <v>-2.9147014472370438</v>
      </c>
      <c r="P224" s="32">
        <v>48.817999999999998</v>
      </c>
      <c r="Q224" s="32">
        <v>1.367</v>
      </c>
      <c r="R224" s="32">
        <f t="shared" si="8"/>
        <v>35.711777615215802</v>
      </c>
    </row>
    <row r="225" spans="1:18" x14ac:dyDescent="0.25">
      <c r="A225" t="s">
        <v>63</v>
      </c>
      <c r="B225">
        <v>3</v>
      </c>
      <c r="C225" t="s">
        <v>110</v>
      </c>
      <c r="D225" s="30">
        <v>0.39999999999999997</v>
      </c>
      <c r="E225" s="30">
        <v>8.4779411764705888</v>
      </c>
      <c r="F225" s="30">
        <v>4.2166666666666699E-2</v>
      </c>
      <c r="G225" s="30">
        <v>0.41915444348576358</v>
      </c>
      <c r="H225" s="31">
        <v>1.7935131452322134E-4</v>
      </c>
      <c r="I225" s="30">
        <v>0.4844352208716276</v>
      </c>
      <c r="J225" s="30">
        <v>13.921205630354956</v>
      </c>
      <c r="K225" s="30">
        <v>16.428947368421053</v>
      </c>
      <c r="L225" s="30">
        <v>0.64841269841269833</v>
      </c>
      <c r="M225" s="30">
        <v>0.376</v>
      </c>
      <c r="N225" s="32">
        <v>-28.098238367442661</v>
      </c>
      <c r="O225" s="32">
        <v>-2.686729406104043</v>
      </c>
      <c r="P225" s="32">
        <v>48.442</v>
      </c>
      <c r="Q225" s="32">
        <v>1.4530000000000001</v>
      </c>
      <c r="R225" s="32">
        <f t="shared" si="8"/>
        <v>33.339298004129382</v>
      </c>
    </row>
    <row r="226" spans="1:18" x14ac:dyDescent="0.25">
      <c r="A226" t="s">
        <v>63</v>
      </c>
      <c r="B226">
        <v>4</v>
      </c>
      <c r="C226" t="s">
        <v>110</v>
      </c>
      <c r="D226" s="30">
        <v>0.46321525885558584</v>
      </c>
      <c r="E226" s="30">
        <v>6.1941176470588237</v>
      </c>
      <c r="F226" s="30" t="s">
        <v>113</v>
      </c>
      <c r="G226" s="30">
        <v>0.46313699536730646</v>
      </c>
      <c r="H226" s="31" t="s">
        <v>113</v>
      </c>
      <c r="I226" s="30">
        <v>0.49537223340040243</v>
      </c>
      <c r="J226" s="30">
        <v>19.439212022745732</v>
      </c>
      <c r="K226" s="30">
        <v>24.423476848090981</v>
      </c>
      <c r="L226" s="30">
        <v>0.40761589403973514</v>
      </c>
      <c r="M226" s="30">
        <v>0.40200000000000002</v>
      </c>
      <c r="N226" s="32">
        <v>-26.62539745815279</v>
      </c>
      <c r="O226" s="32">
        <v>-4.2572266573039093</v>
      </c>
      <c r="P226" s="32">
        <v>49.805999999999997</v>
      </c>
      <c r="Q226" s="32">
        <v>1.2949999999999999</v>
      </c>
      <c r="R226" s="32">
        <f t="shared" si="8"/>
        <v>38.460231660231663</v>
      </c>
    </row>
    <row r="227" spans="1:18" x14ac:dyDescent="0.25">
      <c r="A227" t="s">
        <v>63</v>
      </c>
      <c r="B227">
        <v>5</v>
      </c>
      <c r="C227" t="s">
        <v>110</v>
      </c>
      <c r="D227" s="30">
        <v>0.47131147540983603</v>
      </c>
      <c r="E227" s="30">
        <v>6.5304347826086966</v>
      </c>
      <c r="F227" s="30" t="s">
        <v>113</v>
      </c>
      <c r="G227" s="30">
        <v>0.45705067885468481</v>
      </c>
      <c r="H227" s="31" t="s">
        <v>113</v>
      </c>
      <c r="I227" s="30">
        <v>0.52719238613188302</v>
      </c>
      <c r="J227" s="30">
        <v>11.994377820760802</v>
      </c>
      <c r="K227" s="30">
        <v>16.190909090909095</v>
      </c>
      <c r="L227" s="30">
        <v>0.57444444444444431</v>
      </c>
      <c r="M227" s="30">
        <v>0.43099999999999999</v>
      </c>
      <c r="N227" s="32">
        <v>-27.146788572546264</v>
      </c>
      <c r="O227" s="32">
        <v>-4.2053166091043268</v>
      </c>
      <c r="P227" s="32">
        <v>49.118000000000002</v>
      </c>
      <c r="Q227" s="32">
        <v>1.244</v>
      </c>
      <c r="R227" s="32">
        <f t="shared" si="8"/>
        <v>39.483922829581992</v>
      </c>
    </row>
    <row r="228" spans="1:18" x14ac:dyDescent="0.25">
      <c r="A228" t="s">
        <v>63</v>
      </c>
      <c r="B228">
        <v>1</v>
      </c>
      <c r="C228" t="s">
        <v>116</v>
      </c>
      <c r="D228" s="30">
        <v>0.39752650176678445</v>
      </c>
      <c r="E228" s="30">
        <v>6.7422222222222228</v>
      </c>
      <c r="F228" s="30">
        <v>3.4500000000000003E-2</v>
      </c>
      <c r="G228" s="30">
        <v>0.4249812453113278</v>
      </c>
      <c r="H228" s="31">
        <v>3.6617566116766402E-4</v>
      </c>
      <c r="I228" s="30">
        <v>0.6333699231613612</v>
      </c>
      <c r="J228" s="30">
        <v>15.135545927209703</v>
      </c>
      <c r="K228" s="30">
        <v>18.297573656845756</v>
      </c>
      <c r="L228" s="30">
        <v>0.56568627450980402</v>
      </c>
      <c r="M228" s="30">
        <v>0.38600000000000001</v>
      </c>
      <c r="N228" s="32">
        <v>-29.709760770503856</v>
      </c>
      <c r="O228" s="32">
        <v>-3.8110770385389903</v>
      </c>
      <c r="P228" s="33">
        <v>48.261000000000003</v>
      </c>
      <c r="Q228" s="33">
        <v>1.137</v>
      </c>
      <c r="R228" s="32">
        <f t="shared" si="8"/>
        <v>42.445910290237471</v>
      </c>
    </row>
    <row r="229" spans="1:18" x14ac:dyDescent="0.25">
      <c r="A229" t="s">
        <v>63</v>
      </c>
      <c r="B229">
        <v>2</v>
      </c>
      <c r="C229" t="s">
        <v>116</v>
      </c>
      <c r="D229" s="30">
        <v>0.37586206896551722</v>
      </c>
      <c r="E229" s="30">
        <v>6.9174311926605512</v>
      </c>
      <c r="F229" s="30">
        <v>4.9666666666666699E-2</v>
      </c>
      <c r="G229" s="30">
        <v>0.44651162790697674</v>
      </c>
      <c r="H229" s="31">
        <v>4.1012554773627393E-4</v>
      </c>
      <c r="I229" s="30">
        <v>0.55045381740523225</v>
      </c>
      <c r="J229" s="30">
        <v>16.339718719689621</v>
      </c>
      <c r="K229" s="30">
        <v>19.92521823472357</v>
      </c>
      <c r="L229" s="30">
        <v>0.51549999999999996</v>
      </c>
      <c r="M229" s="30">
        <v>0.38800000000000001</v>
      </c>
      <c r="N229" s="32">
        <v>-29.38486463120519</v>
      </c>
      <c r="O229" s="32">
        <v>-4.1220976382117946</v>
      </c>
      <c r="P229" s="33">
        <v>47.508000000000003</v>
      </c>
      <c r="Q229" s="33">
        <v>1.1819999999999999</v>
      </c>
      <c r="R229" s="32">
        <f t="shared" si="8"/>
        <v>40.192893401015233</v>
      </c>
    </row>
    <row r="230" spans="1:18" x14ac:dyDescent="0.25">
      <c r="A230" t="s">
        <v>63</v>
      </c>
      <c r="B230">
        <v>3</v>
      </c>
      <c r="C230" t="s">
        <v>116</v>
      </c>
      <c r="D230" s="30">
        <v>0.36390532544378701</v>
      </c>
      <c r="E230" s="30">
        <v>7.7560975609756095</v>
      </c>
      <c r="F230" s="30">
        <v>4.2166666666666699E-2</v>
      </c>
      <c r="G230" s="30">
        <v>0.4662892434379825</v>
      </c>
      <c r="H230" s="31">
        <v>1.7935131452322134E-4</v>
      </c>
      <c r="I230" s="30">
        <v>0.6695307336417714</v>
      </c>
      <c r="J230" s="30">
        <v>16.899121421520235</v>
      </c>
      <c r="K230" s="30">
        <v>18.859032576505431</v>
      </c>
      <c r="L230" s="30">
        <v>0.59588235294117642</v>
      </c>
      <c r="M230" s="30">
        <v>0.35599999999999998</v>
      </c>
      <c r="N230" s="32">
        <v>-29.764460857484686</v>
      </c>
      <c r="O230" s="32">
        <v>-4.6927765363025076</v>
      </c>
      <c r="P230" s="33">
        <v>49.034999999999997</v>
      </c>
      <c r="Q230" s="33">
        <v>1.0289999999999999</v>
      </c>
      <c r="R230" s="32">
        <f t="shared" si="8"/>
        <v>47.653061224489797</v>
      </c>
    </row>
    <row r="231" spans="1:18" x14ac:dyDescent="0.25">
      <c r="A231" t="s">
        <v>63</v>
      </c>
      <c r="B231">
        <v>4</v>
      </c>
      <c r="C231" t="s">
        <v>116</v>
      </c>
      <c r="D231" s="30">
        <v>0.51336898395721919</v>
      </c>
      <c r="E231" s="30">
        <v>5.666666666666667</v>
      </c>
      <c r="F231" s="30" t="s">
        <v>113</v>
      </c>
      <c r="G231" s="30">
        <v>0.51285794497473336</v>
      </c>
      <c r="H231" s="31" t="s">
        <v>113</v>
      </c>
      <c r="I231" s="30">
        <v>0.50589225589225584</v>
      </c>
      <c r="J231" s="30">
        <v>20.258685524126456</v>
      </c>
      <c r="K231" s="30">
        <v>23.481031613976704</v>
      </c>
      <c r="L231" s="30">
        <v>0.45877862595419844</v>
      </c>
      <c r="M231" s="30">
        <v>0.37</v>
      </c>
      <c r="N231" s="32">
        <v>-29.544326028530541</v>
      </c>
      <c r="O231" s="32">
        <v>-4.7121646543860454</v>
      </c>
      <c r="P231" s="33">
        <v>46.465000000000003</v>
      </c>
      <c r="Q231" s="33">
        <v>1.0680000000000001</v>
      </c>
      <c r="R231" s="32">
        <f t="shared" si="8"/>
        <v>43.506554307116104</v>
      </c>
    </row>
    <row r="232" spans="1:18" x14ac:dyDescent="0.25">
      <c r="A232" t="s">
        <v>63</v>
      </c>
      <c r="B232">
        <v>5</v>
      </c>
      <c r="C232" t="s">
        <v>116</v>
      </c>
      <c r="D232" s="30">
        <v>0.36764705882352944</v>
      </c>
      <c r="E232" s="30">
        <v>7.3942857142857132</v>
      </c>
      <c r="F232" s="30" t="s">
        <v>113</v>
      </c>
      <c r="G232" s="30">
        <v>0.43875805815024344</v>
      </c>
      <c r="H232" s="31" t="s">
        <v>113</v>
      </c>
      <c r="I232" s="30">
        <v>0.45734341252699784</v>
      </c>
      <c r="J232" s="30">
        <v>15.332821723730817</v>
      </c>
      <c r="K232" s="30">
        <v>19.090200708382525</v>
      </c>
      <c r="L232" s="30">
        <v>0.52937499999999993</v>
      </c>
      <c r="M232" s="30">
        <v>0.39700000000000002</v>
      </c>
      <c r="N232" s="32">
        <v>-30.20963435004424</v>
      </c>
      <c r="O232" s="32">
        <v>-5.4083215908735038</v>
      </c>
      <c r="P232" s="33">
        <v>41.883000000000003</v>
      </c>
      <c r="Q232" s="33">
        <v>2.0369999999999999</v>
      </c>
      <c r="R232" s="32">
        <f t="shared" si="8"/>
        <v>20.561119293078058</v>
      </c>
    </row>
    <row r="233" spans="1:18" x14ac:dyDescent="0.25">
      <c r="A233" t="s">
        <v>63</v>
      </c>
      <c r="B233">
        <v>1</v>
      </c>
      <c r="C233" t="s">
        <v>117</v>
      </c>
      <c r="D233" s="30">
        <v>0.33636363636363642</v>
      </c>
      <c r="E233" s="30">
        <v>10.027027027027026</v>
      </c>
      <c r="F233" s="30">
        <v>3.4500000000000003E-2</v>
      </c>
      <c r="G233" s="30">
        <v>0.43644220381706877</v>
      </c>
      <c r="H233" s="31">
        <v>3.6617566116766402E-4</v>
      </c>
      <c r="I233" s="30">
        <v>0.63242506811989108</v>
      </c>
      <c r="J233" s="30">
        <v>14.735889702714346</v>
      </c>
      <c r="K233" s="30">
        <v>18.639121068504956</v>
      </c>
      <c r="L233" s="30">
        <v>0.53233944954128443</v>
      </c>
      <c r="M233" s="30">
        <v>0.40300000000000002</v>
      </c>
      <c r="N233" s="32">
        <v>-29.091343450799023</v>
      </c>
      <c r="O233" s="32">
        <v>-3.6226408648324115</v>
      </c>
      <c r="P233" s="32">
        <v>47.828000000000003</v>
      </c>
      <c r="Q233" s="32">
        <v>1.3420000000000001</v>
      </c>
      <c r="R233" s="32">
        <f t="shared" si="8"/>
        <v>35.639344262295083</v>
      </c>
    </row>
    <row r="234" spans="1:18" x14ac:dyDescent="0.25">
      <c r="A234" t="s">
        <v>63</v>
      </c>
      <c r="B234">
        <v>2</v>
      </c>
      <c r="C234" t="s">
        <v>117</v>
      </c>
      <c r="D234" s="30">
        <v>0.36514522821576767</v>
      </c>
      <c r="E234" s="30">
        <v>8.2215909090909083</v>
      </c>
      <c r="F234" s="30">
        <v>4.9666666666666699E-2</v>
      </c>
      <c r="G234" s="30">
        <v>0.37722524643224958</v>
      </c>
      <c r="H234" s="31">
        <v>4.1012554773627393E-4</v>
      </c>
      <c r="I234" s="30">
        <v>0.58774193548387099</v>
      </c>
      <c r="J234" s="30">
        <v>15.902963776070253</v>
      </c>
      <c r="K234" s="30">
        <v>17.226180021953898</v>
      </c>
      <c r="L234" s="30">
        <v>0.67232472324723247</v>
      </c>
      <c r="M234" s="30">
        <v>0.34500000000000003</v>
      </c>
      <c r="N234" s="32">
        <v>-27.141668400542919</v>
      </c>
      <c r="O234" s="32">
        <v>-2.8731876718624392</v>
      </c>
      <c r="P234" s="32">
        <v>46.113999999999997</v>
      </c>
      <c r="Q234" s="32">
        <v>2.3210000000000002</v>
      </c>
      <c r="R234" s="32">
        <f t="shared" si="8"/>
        <v>19.868160275743211</v>
      </c>
    </row>
    <row r="235" spans="1:18" x14ac:dyDescent="0.25">
      <c r="A235" t="s">
        <v>63</v>
      </c>
      <c r="B235">
        <v>3</v>
      </c>
      <c r="C235" t="s">
        <v>117</v>
      </c>
      <c r="D235" s="30">
        <v>0.33465739821251245</v>
      </c>
      <c r="E235" s="30">
        <v>8.9287833827893195</v>
      </c>
      <c r="F235" s="30">
        <v>4.2166666666666699E-2</v>
      </c>
      <c r="G235" s="30">
        <v>0.41718293395675043</v>
      </c>
      <c r="H235" s="31">
        <v>1.7935131452322134E-4</v>
      </c>
      <c r="I235" s="30">
        <v>0.51938793253347249</v>
      </c>
      <c r="J235" s="30">
        <v>10.812701707398727</v>
      </c>
      <c r="K235" s="30">
        <v>14.520488784733846</v>
      </c>
      <c r="L235" s="30">
        <v>0.64375000000000004</v>
      </c>
      <c r="M235" s="30">
        <v>0.42799999999999999</v>
      </c>
      <c r="N235" s="32">
        <v>-28.779091005755902</v>
      </c>
      <c r="O235" s="32">
        <v>-3.0569090664460479</v>
      </c>
      <c r="P235" s="32">
        <v>46.23</v>
      </c>
      <c r="Q235" s="32">
        <v>2.508</v>
      </c>
      <c r="R235" s="32">
        <f t="shared" si="8"/>
        <v>18.433014354066984</v>
      </c>
    </row>
    <row r="236" spans="1:18" x14ac:dyDescent="0.25">
      <c r="A236" t="s">
        <v>63</v>
      </c>
      <c r="B236">
        <v>4</v>
      </c>
      <c r="C236" t="s">
        <v>117</v>
      </c>
      <c r="D236" s="30">
        <v>0.40509259259259262</v>
      </c>
      <c r="E236" s="30">
        <v>7.6857142857142842</v>
      </c>
      <c r="F236" s="30" t="s">
        <v>113</v>
      </c>
      <c r="G236" s="30">
        <v>0.43321349557522132</v>
      </c>
      <c r="H236" s="31" t="s">
        <v>113</v>
      </c>
      <c r="I236" s="30">
        <v>0.54076246334310851</v>
      </c>
      <c r="J236" s="30">
        <v>14.134213665943602</v>
      </c>
      <c r="K236" s="30">
        <v>18.386117136659436</v>
      </c>
      <c r="L236" s="30">
        <v>0.52535612535612541</v>
      </c>
      <c r="M236" s="30">
        <v>0.41399999999999998</v>
      </c>
      <c r="N236" s="32">
        <v>-26.924641829450444</v>
      </c>
      <c r="O236" s="32">
        <v>-2.7273624123561384</v>
      </c>
      <c r="P236" s="32">
        <v>50.959000000000003</v>
      </c>
      <c r="Q236" s="32">
        <v>0.89</v>
      </c>
      <c r="R236" s="32">
        <f t="shared" si="8"/>
        <v>57.257303370786516</v>
      </c>
    </row>
    <row r="237" spans="1:18" x14ac:dyDescent="0.25">
      <c r="A237" t="s">
        <v>63</v>
      </c>
      <c r="B237">
        <v>5</v>
      </c>
      <c r="C237" t="s">
        <v>117</v>
      </c>
      <c r="D237" s="30">
        <v>0.4097902097902098</v>
      </c>
      <c r="E237" s="30">
        <f>AVERAGE(E233:E236)</f>
        <v>8.7157789011553852</v>
      </c>
      <c r="F237" s="30" t="s">
        <v>113</v>
      </c>
      <c r="G237" s="30">
        <v>0.45429111531190924</v>
      </c>
      <c r="H237" s="31" t="s">
        <v>113</v>
      </c>
      <c r="I237" s="30">
        <v>0.47250215951626834</v>
      </c>
      <c r="J237" s="30">
        <v>12.127726995734308</v>
      </c>
      <c r="K237" s="30">
        <v>17.58915295551493</v>
      </c>
      <c r="L237" s="30">
        <v>0.49279279279279276</v>
      </c>
      <c r="M237" s="30">
        <v>0.46199999999999997</v>
      </c>
      <c r="N237" s="32">
        <v>-27.277472048362817</v>
      </c>
      <c r="O237" s="32">
        <v>-2.4655793470936982</v>
      </c>
      <c r="P237" s="32">
        <v>47.017000000000003</v>
      </c>
      <c r="Q237" s="32">
        <v>1.94</v>
      </c>
      <c r="R237" s="32">
        <f t="shared" si="8"/>
        <v>24.235567010309282</v>
      </c>
    </row>
    <row r="238" spans="1:18" x14ac:dyDescent="0.25">
      <c r="A238" t="s">
        <v>64</v>
      </c>
      <c r="B238">
        <v>1</v>
      </c>
      <c r="C238" t="s">
        <v>114</v>
      </c>
      <c r="D238" s="30">
        <v>0.28199320498301245</v>
      </c>
      <c r="E238" s="30">
        <v>16.23293172690763</v>
      </c>
      <c r="F238" s="30">
        <v>3.3099999999999997E-2</v>
      </c>
      <c r="G238" s="30">
        <v>0.56835820895522382</v>
      </c>
      <c r="H238" s="31">
        <v>1.1009155644047593E-3</v>
      </c>
      <c r="I238" s="30">
        <v>0.79334500875656744</v>
      </c>
      <c r="J238" s="30">
        <v>45.42439293598234</v>
      </c>
      <c r="K238" s="30">
        <v>31.876379690949225</v>
      </c>
      <c r="L238" s="30">
        <v>0.55925925925925923</v>
      </c>
      <c r="M238" s="30">
        <v>0.223</v>
      </c>
      <c r="N238" s="32">
        <v>-29.400853739999999</v>
      </c>
      <c r="O238" s="32">
        <v>-3.0079401730000002</v>
      </c>
      <c r="P238" s="32">
        <v>49.244543999999998</v>
      </c>
      <c r="Q238" s="32">
        <v>1.4089929999999999</v>
      </c>
      <c r="R238" s="32">
        <f t="shared" si="8"/>
        <v>34.950169376285046</v>
      </c>
    </row>
    <row r="239" spans="1:18" x14ac:dyDescent="0.25">
      <c r="A239" t="s">
        <v>64</v>
      </c>
      <c r="B239">
        <v>2</v>
      </c>
      <c r="C239" t="s">
        <v>114</v>
      </c>
      <c r="D239" s="30">
        <v>0.31240188383045525</v>
      </c>
      <c r="E239" s="30">
        <v>13.351758793969848</v>
      </c>
      <c r="F239" s="30">
        <v>2.3366666666666699E-2</v>
      </c>
      <c r="G239" s="30">
        <v>0.23067484662576684</v>
      </c>
      <c r="H239" s="31">
        <v>6.9598373448019407E-4</v>
      </c>
      <c r="I239" s="30">
        <v>0.94647519582245421</v>
      </c>
      <c r="J239" s="30">
        <v>37.343475862068971</v>
      </c>
      <c r="K239" s="30">
        <v>26.145103448275865</v>
      </c>
      <c r="L239" s="30">
        <v>0.68396226415094341</v>
      </c>
      <c r="M239" s="30">
        <v>0.223</v>
      </c>
      <c r="N239" s="32">
        <v>-30.108754879999999</v>
      </c>
      <c r="O239" s="32">
        <v>-2.140716512</v>
      </c>
      <c r="P239" s="32">
        <v>47.587569000000002</v>
      </c>
      <c r="Q239" s="32">
        <v>1.735708</v>
      </c>
      <c r="R239" s="32">
        <f t="shared" si="8"/>
        <v>27.416805706950708</v>
      </c>
    </row>
    <row r="240" spans="1:18" x14ac:dyDescent="0.25">
      <c r="A240" t="s">
        <v>64</v>
      </c>
      <c r="B240">
        <v>3</v>
      </c>
      <c r="C240" t="s">
        <v>114</v>
      </c>
      <c r="D240" s="30">
        <v>0.28758949880668255</v>
      </c>
      <c r="E240" s="30">
        <v>16.676348547717843</v>
      </c>
      <c r="F240" s="30">
        <v>2.90333333333333E-2</v>
      </c>
      <c r="G240" s="30">
        <v>0.57973255708177929</v>
      </c>
      <c r="H240" s="31">
        <v>7.686259791196199E-4</v>
      </c>
      <c r="I240" s="30">
        <v>0.86157517899761338</v>
      </c>
      <c r="J240" s="30">
        <v>54.067756232686982</v>
      </c>
      <c r="K240" s="30">
        <v>36.675623268698061</v>
      </c>
      <c r="L240" s="30">
        <v>0.50138888888888888</v>
      </c>
      <c r="M240" s="30">
        <v>0.21600000000000003</v>
      </c>
      <c r="N240" s="32">
        <v>-29.992650340000001</v>
      </c>
      <c r="O240" s="32">
        <v>-1.642674162</v>
      </c>
      <c r="P240" s="32">
        <v>48.868724999999998</v>
      </c>
      <c r="Q240" s="32">
        <v>1.316926</v>
      </c>
      <c r="R240" s="32">
        <f t="shared" si="8"/>
        <v>37.108178439790841</v>
      </c>
    </row>
    <row r="241" spans="1:18" x14ac:dyDescent="0.25">
      <c r="A241" t="s">
        <v>64</v>
      </c>
      <c r="B241">
        <v>4</v>
      </c>
      <c r="C241" t="s">
        <v>114</v>
      </c>
      <c r="D241" s="30">
        <v>0.3564753004005341</v>
      </c>
      <c r="E241" s="30">
        <v>11.074906367041194</v>
      </c>
      <c r="F241" s="30" t="s">
        <v>113</v>
      </c>
      <c r="G241" s="30">
        <v>0.53000197288689721</v>
      </c>
      <c r="H241" s="31" t="s">
        <v>113</v>
      </c>
      <c r="I241" s="30">
        <v>0.92511013215859028</v>
      </c>
      <c r="J241" s="30">
        <v>43.944904761904759</v>
      </c>
      <c r="K241" s="30">
        <v>30.534523809523808</v>
      </c>
      <c r="L241" s="30">
        <v>0.59154929577464799</v>
      </c>
      <c r="M241" s="30">
        <v>0.22100000000000003</v>
      </c>
      <c r="N241" s="32">
        <v>-30.32930545</v>
      </c>
      <c r="O241" s="32">
        <v>-2.5796091290000001</v>
      </c>
      <c r="P241" s="32">
        <v>50.268275000000003</v>
      </c>
      <c r="Q241" s="32">
        <v>1.522572</v>
      </c>
      <c r="R241" s="32">
        <f t="shared" si="8"/>
        <v>33.015368074547546</v>
      </c>
    </row>
    <row r="242" spans="1:18" x14ac:dyDescent="0.25">
      <c r="A242" t="s">
        <v>64</v>
      </c>
      <c r="B242">
        <v>5</v>
      </c>
      <c r="C242" t="s">
        <v>114</v>
      </c>
      <c r="D242" s="30">
        <v>0.28679653679653683</v>
      </c>
      <c r="E242" s="30">
        <v>14.184905660377357</v>
      </c>
      <c r="F242" s="30" t="s">
        <v>113</v>
      </c>
      <c r="G242" s="30">
        <v>0.55955745502171361</v>
      </c>
      <c r="H242" s="31" t="s">
        <v>113</v>
      </c>
      <c r="I242" s="30">
        <v>0.84748700173310221</v>
      </c>
      <c r="J242" s="30">
        <v>54.968036809815956</v>
      </c>
      <c r="K242" s="30">
        <v>35.039059304703478</v>
      </c>
      <c r="L242" s="30">
        <v>0.56206896551724139</v>
      </c>
      <c r="M242" s="30">
        <v>0.20299999999999999</v>
      </c>
      <c r="N242" s="32">
        <v>-30.341126299999999</v>
      </c>
      <c r="O242" s="32">
        <v>-2.425625337</v>
      </c>
      <c r="P242" s="32">
        <v>50.769109</v>
      </c>
      <c r="Q242" s="32">
        <v>1.6590370000000001</v>
      </c>
      <c r="R242" s="32">
        <f t="shared" si="8"/>
        <v>30.601553190194068</v>
      </c>
    </row>
    <row r="243" spans="1:18" x14ac:dyDescent="0.25">
      <c r="A243" t="s">
        <v>64</v>
      </c>
      <c r="B243">
        <v>1</v>
      </c>
      <c r="C243" t="s">
        <v>110</v>
      </c>
      <c r="D243" s="30">
        <v>0.23957894736842106</v>
      </c>
      <c r="E243" s="30">
        <v>15.968365553602808</v>
      </c>
      <c r="F243" s="30">
        <v>3.3099999999999997E-2</v>
      </c>
      <c r="G243" s="30">
        <v>0.37331081081081086</v>
      </c>
      <c r="H243" s="31">
        <v>1.1009155644047593E-3</v>
      </c>
      <c r="I243" s="30">
        <v>0.56405990016638929</v>
      </c>
      <c r="J243" s="30">
        <v>58.724041297935102</v>
      </c>
      <c r="K243" s="30">
        <v>35.385250737463124</v>
      </c>
      <c r="L243" s="30">
        <v>0.58448275862068966</v>
      </c>
      <c r="M243" s="30">
        <v>0.19199999999999998</v>
      </c>
      <c r="N243" s="32">
        <v>-30.355884531656692</v>
      </c>
      <c r="O243" s="32">
        <v>-2.2824464537019105</v>
      </c>
      <c r="P243" s="32">
        <v>47.651000000000003</v>
      </c>
      <c r="Q243" s="32">
        <v>1.3220000000000001</v>
      </c>
      <c r="R243" s="32">
        <f t="shared" si="8"/>
        <v>36.044629349470497</v>
      </c>
    </row>
    <row r="244" spans="1:18" x14ac:dyDescent="0.25">
      <c r="A244" t="s">
        <v>64</v>
      </c>
      <c r="B244">
        <v>2</v>
      </c>
      <c r="C244" t="s">
        <v>110</v>
      </c>
      <c r="D244" s="30">
        <v>0.3306962025316455</v>
      </c>
      <c r="E244" s="30">
        <v>11.320574162679426</v>
      </c>
      <c r="F244" s="30">
        <v>2.3366666666666699E-2</v>
      </c>
      <c r="G244" s="30">
        <v>0.45510542525467901</v>
      </c>
      <c r="H244" s="31">
        <v>6.9598373448019407E-4</v>
      </c>
      <c r="I244" s="29">
        <v>0.5204694403050546</v>
      </c>
      <c r="J244" s="29">
        <v>33.23186046822309</v>
      </c>
      <c r="K244" s="29">
        <v>29.974888664195419</v>
      </c>
      <c r="L244" s="29">
        <v>0.49883968982703308</v>
      </c>
      <c r="M244" s="29">
        <v>0.3</v>
      </c>
      <c r="N244" s="32">
        <v>-29.016139507090962</v>
      </c>
      <c r="O244" s="32">
        <v>-1.903238989670019</v>
      </c>
      <c r="P244" s="32">
        <v>47.24</v>
      </c>
      <c r="Q244" s="32">
        <v>1.389</v>
      </c>
      <c r="R244" s="32">
        <f t="shared" si="8"/>
        <v>34.010079193664509</v>
      </c>
    </row>
    <row r="245" spans="1:18" x14ac:dyDescent="0.25">
      <c r="A245" t="s">
        <v>64</v>
      </c>
      <c r="B245">
        <v>3</v>
      </c>
      <c r="C245" t="s">
        <v>110</v>
      </c>
      <c r="D245" s="30">
        <v>0.26485461441213654</v>
      </c>
      <c r="E245" s="30">
        <v>14.539379474940329</v>
      </c>
      <c r="F245" s="30">
        <v>2.90333333333333E-2</v>
      </c>
      <c r="G245" s="30">
        <v>0.38480132950596763</v>
      </c>
      <c r="H245" s="31">
        <v>7.686259791196199E-4</v>
      </c>
      <c r="I245" s="29">
        <f>AVERAGE(I246:I248)</f>
        <v>0.52033605632526259</v>
      </c>
      <c r="J245" s="29">
        <f t="shared" ref="J245:M245" si="10">AVERAGE(J246:J248)</f>
        <v>32.688020984249555</v>
      </c>
      <c r="K245" s="29">
        <f t="shared" si="10"/>
        <v>32.103258578120752</v>
      </c>
      <c r="L245" s="29">
        <f t="shared" si="10"/>
        <v>0.4612077229163698</v>
      </c>
      <c r="M245" s="29">
        <f t="shared" si="10"/>
        <v>0.31438888888888888</v>
      </c>
      <c r="N245" s="32">
        <v>-29.968479567470844</v>
      </c>
      <c r="O245" s="32">
        <v>-2.2648249047030791</v>
      </c>
      <c r="P245" s="32">
        <v>48.826000000000001</v>
      </c>
      <c r="Q245" s="32">
        <v>1.032</v>
      </c>
      <c r="R245" s="32">
        <f t="shared" si="8"/>
        <v>47.312015503875969</v>
      </c>
    </row>
    <row r="246" spans="1:18" x14ac:dyDescent="0.25">
      <c r="A246" t="s">
        <v>64</v>
      </c>
      <c r="B246">
        <v>4</v>
      </c>
      <c r="C246" t="s">
        <v>110</v>
      </c>
      <c r="D246" s="30">
        <v>0.21780909673286358</v>
      </c>
      <c r="E246" s="30">
        <v>16.682352941176472</v>
      </c>
      <c r="F246" s="30" t="s">
        <v>113</v>
      </c>
      <c r="G246" s="30">
        <v>0.42419678714859443</v>
      </c>
      <c r="H246" s="31" t="s">
        <v>113</v>
      </c>
      <c r="I246" s="29">
        <f>AVERAGE(I247:I252)</f>
        <v>0.54571468829921921</v>
      </c>
      <c r="J246" s="29">
        <f t="shared" ref="J246:M246" si="11">AVERAGE(J247:J252)</f>
        <v>33.365867501645873</v>
      </c>
      <c r="K246" s="29">
        <f t="shared" si="11"/>
        <v>29.280068130680903</v>
      </c>
      <c r="L246" s="29">
        <f t="shared" si="11"/>
        <v>0.52293879876158478</v>
      </c>
      <c r="M246" s="29">
        <f t="shared" si="11"/>
        <v>0.29016666666666668</v>
      </c>
      <c r="N246" s="32">
        <v>-30.185466166836846</v>
      </c>
      <c r="O246" s="32">
        <v>-2.3963572866787146</v>
      </c>
      <c r="P246" s="32">
        <v>48.997</v>
      </c>
      <c r="Q246" s="32">
        <v>1.077</v>
      </c>
      <c r="R246" s="32">
        <f t="shared" si="8"/>
        <v>45.493964716805941</v>
      </c>
    </row>
    <row r="247" spans="1:18" x14ac:dyDescent="0.25">
      <c r="A247" t="s">
        <v>64</v>
      </c>
      <c r="B247">
        <v>5</v>
      </c>
      <c r="C247" t="s">
        <v>110</v>
      </c>
      <c r="D247" s="30">
        <v>0.21776350989834134</v>
      </c>
      <c r="E247" s="30">
        <v>17.86240786240786</v>
      </c>
      <c r="F247" s="30" t="s">
        <v>113</v>
      </c>
      <c r="G247" s="30">
        <v>0.46753074990080673</v>
      </c>
      <c r="H247" s="31" t="s">
        <v>113</v>
      </c>
      <c r="I247" s="30">
        <v>0.49469214437367304</v>
      </c>
      <c r="J247" s="30">
        <v>42.954248927038627</v>
      </c>
      <c r="K247" s="30">
        <v>45.725536480686692</v>
      </c>
      <c r="L247" s="30">
        <v>0.25745856353591162</v>
      </c>
      <c r="M247" s="30">
        <v>0.34099999999999997</v>
      </c>
      <c r="N247" s="32">
        <v>-29.236330673951038</v>
      </c>
      <c r="O247" s="32">
        <v>-2.1688412836446567</v>
      </c>
      <c r="P247" s="32">
        <v>47.704999999999998</v>
      </c>
      <c r="Q247" s="32">
        <v>1.2549999999999999</v>
      </c>
      <c r="R247" s="32">
        <f t="shared" si="8"/>
        <v>38.011952191235061</v>
      </c>
    </row>
    <row r="248" spans="1:18" x14ac:dyDescent="0.25">
      <c r="A248" t="s">
        <v>64</v>
      </c>
      <c r="B248">
        <v>1</v>
      </c>
      <c r="C248" t="s">
        <v>117</v>
      </c>
      <c r="D248" s="30">
        <v>0.26871880199667225</v>
      </c>
      <c r="E248" s="30">
        <v>18.554179566563466</v>
      </c>
      <c r="F248" s="30">
        <v>3.3099999999999997E-2</v>
      </c>
      <c r="G248" s="30">
        <v>0.36702649656525999</v>
      </c>
      <c r="H248" s="31">
        <v>1.1009155644047593E-3</v>
      </c>
      <c r="I248" s="30">
        <v>0.52060133630289529</v>
      </c>
      <c r="J248" s="30">
        <v>21.743946524064174</v>
      </c>
      <c r="K248" s="30">
        <v>21.304171122994649</v>
      </c>
      <c r="L248" s="30">
        <v>0.60322580645161294</v>
      </c>
      <c r="M248" s="30">
        <v>0.312</v>
      </c>
      <c r="N248" s="32">
        <v>-30.57120419524243</v>
      </c>
      <c r="O248" s="32">
        <v>-2.2109450945032063</v>
      </c>
      <c r="P248" s="32">
        <v>46.991</v>
      </c>
      <c r="Q248" s="32">
        <v>1.9570000000000001</v>
      </c>
      <c r="R248" s="32">
        <f t="shared" si="8"/>
        <v>24.011752682677567</v>
      </c>
    </row>
    <row r="249" spans="1:18" x14ac:dyDescent="0.25">
      <c r="A249" t="s">
        <v>64</v>
      </c>
      <c r="B249">
        <v>2</v>
      </c>
      <c r="C249" t="s">
        <v>117</v>
      </c>
      <c r="D249" s="30">
        <v>0.23433420365535249</v>
      </c>
      <c r="E249" s="30">
        <v>21.974930362116993</v>
      </c>
      <c r="F249" s="30">
        <v>2.3366666666666699E-2</v>
      </c>
      <c r="G249" s="30">
        <v>0.40540540540540543</v>
      </c>
      <c r="H249" s="31">
        <v>6.9598373448019407E-4</v>
      </c>
      <c r="I249" s="30">
        <v>0.52073732718894006</v>
      </c>
      <c r="J249" s="30">
        <v>18.947378318584072</v>
      </c>
      <c r="K249" s="30">
        <v>19.486504424778765</v>
      </c>
      <c r="L249" s="30">
        <v>0.62777777777777777</v>
      </c>
      <c r="M249" s="30">
        <v>0.32800000000000001</v>
      </c>
      <c r="N249" s="32">
        <v>-32.231445329052974</v>
      </c>
      <c r="O249" s="32">
        <v>-0.78570380806636608</v>
      </c>
      <c r="P249" s="32">
        <v>49.387999999999998</v>
      </c>
      <c r="Q249" s="32">
        <v>2.2200000000000002</v>
      </c>
      <c r="R249" s="32">
        <f t="shared" si="8"/>
        <v>22.246846846846843</v>
      </c>
    </row>
    <row r="250" spans="1:18" x14ac:dyDescent="0.25">
      <c r="A250" t="s">
        <v>64</v>
      </c>
      <c r="B250">
        <v>3</v>
      </c>
      <c r="C250" t="s">
        <v>117</v>
      </c>
      <c r="D250" s="30">
        <v>0.25372367745249097</v>
      </c>
      <c r="E250" s="30">
        <v>16.119433198380566</v>
      </c>
      <c r="F250" s="30">
        <v>2.90333333333333E-2</v>
      </c>
      <c r="G250" s="30">
        <v>0.39078902810700983</v>
      </c>
      <c r="H250" s="31">
        <v>7.686259791196199E-4</v>
      </c>
      <c r="I250" s="30">
        <v>0.6901408450704225</v>
      </c>
      <c r="J250" s="30">
        <v>53.977678571428569</v>
      </c>
      <c r="K250" s="30">
        <v>35.657397959183676</v>
      </c>
      <c r="L250" s="30">
        <v>0.53698630136986303</v>
      </c>
      <c r="M250" s="30">
        <v>0.21000000000000002</v>
      </c>
      <c r="N250" s="32">
        <v>-30.633638521610436</v>
      </c>
      <c r="O250" s="32">
        <v>-0.3039780812598043</v>
      </c>
      <c r="P250" s="32">
        <v>47.960999999999999</v>
      </c>
      <c r="Q250" s="32">
        <v>1.9159999999999999</v>
      </c>
      <c r="R250" s="32">
        <f t="shared" si="8"/>
        <v>25.031837160751564</v>
      </c>
    </row>
    <row r="251" spans="1:18" x14ac:dyDescent="0.25">
      <c r="A251" t="s">
        <v>64</v>
      </c>
      <c r="B251">
        <v>4</v>
      </c>
      <c r="C251" t="s">
        <v>117</v>
      </c>
      <c r="D251" s="30">
        <v>0.24769938650306753</v>
      </c>
      <c r="E251" s="30">
        <v>17.956656346749227</v>
      </c>
      <c r="F251" s="30" t="s">
        <v>113</v>
      </c>
      <c r="G251" s="30">
        <v>0.35536967080410148</v>
      </c>
      <c r="H251" s="31" t="s">
        <v>113</v>
      </c>
      <c r="I251" s="30">
        <v>0.37617554858934166</v>
      </c>
      <c r="J251" s="30">
        <v>28.536049999999999</v>
      </c>
      <c r="K251" s="30">
        <v>27.700833333333335</v>
      </c>
      <c r="L251" s="30">
        <v>0.46875</v>
      </c>
      <c r="M251" s="30">
        <v>0.309</v>
      </c>
      <c r="N251" s="32">
        <v>-30.475990091160348</v>
      </c>
      <c r="O251" s="32">
        <v>-1.7703666700253393</v>
      </c>
      <c r="P251" s="32">
        <v>48.33</v>
      </c>
      <c r="Q251" s="32">
        <v>1.8360000000000001</v>
      </c>
      <c r="R251" s="32">
        <f t="shared" si="8"/>
        <v>26.323529411764703</v>
      </c>
    </row>
    <row r="252" spans="1:18" x14ac:dyDescent="0.25">
      <c r="A252" t="s">
        <v>64</v>
      </c>
      <c r="B252">
        <v>5</v>
      </c>
      <c r="C252" t="s">
        <v>117</v>
      </c>
      <c r="D252" s="30">
        <v>0.2121518987341772</v>
      </c>
      <c r="E252" s="30">
        <v>20.589498806682577</v>
      </c>
      <c r="F252" s="30" t="s">
        <v>113</v>
      </c>
      <c r="G252" s="30">
        <v>0.38605137395459976</v>
      </c>
      <c r="H252" s="31" t="s">
        <v>113</v>
      </c>
      <c r="I252" s="30">
        <v>0.67194092827004226</v>
      </c>
      <c r="J252" s="30">
        <v>34.035902668759803</v>
      </c>
      <c r="K252" s="30">
        <v>25.805965463108322</v>
      </c>
      <c r="L252" s="30">
        <v>0.64343434343434347</v>
      </c>
      <c r="M252" s="30">
        <v>0.24099999999999999</v>
      </c>
      <c r="N252" s="32">
        <v>-30.183516394638929</v>
      </c>
      <c r="O252" s="32">
        <v>-0.59371083767751887</v>
      </c>
      <c r="P252" s="32">
        <v>47.4</v>
      </c>
      <c r="Q252" s="32">
        <v>1.7050000000000001</v>
      </c>
      <c r="R252" s="32">
        <f t="shared" si="8"/>
        <v>27.800586510263926</v>
      </c>
    </row>
    <row r="253" spans="1:18" x14ac:dyDescent="0.25">
      <c r="A253" t="s">
        <v>108</v>
      </c>
      <c r="B253">
        <v>1</v>
      </c>
      <c r="D253" s="29">
        <v>0.41064767717870465</v>
      </c>
      <c r="E253" s="29">
        <v>17.866639141205614</v>
      </c>
      <c r="F253" s="30">
        <v>2.3266666666666699E-2</v>
      </c>
      <c r="G253" s="30">
        <v>0.61644951140065141</v>
      </c>
      <c r="H253" s="31">
        <v>1.7143075454455054E-4</v>
      </c>
      <c r="I253" s="30">
        <v>0.70593485051316385</v>
      </c>
      <c r="J253" s="30">
        <v>13.526567635903918</v>
      </c>
      <c r="K253" s="30">
        <v>13.77022756005057</v>
      </c>
      <c r="L253" s="30">
        <v>0.89886363636363642</v>
      </c>
      <c r="M253" s="30">
        <v>0.32399999999999995</v>
      </c>
      <c r="N253" s="32">
        <v>-30.71242580910927</v>
      </c>
      <c r="O253" s="32">
        <v>-0.12454835756390548</v>
      </c>
      <c r="P253" s="32">
        <v>43.844999999999999</v>
      </c>
      <c r="Q253" s="32">
        <v>2.1259999999999999</v>
      </c>
      <c r="R253" s="32">
        <f t="shared" si="8"/>
        <v>20.623236124176859</v>
      </c>
    </row>
    <row r="254" spans="1:18" x14ac:dyDescent="0.25">
      <c r="A254" t="s">
        <v>108</v>
      </c>
      <c r="B254">
        <v>2</v>
      </c>
      <c r="D254" s="30">
        <v>0.41632303325657366</v>
      </c>
      <c r="E254" s="30">
        <v>22.989452019552349</v>
      </c>
      <c r="F254" s="30">
        <v>1.7399999999999999E-2</v>
      </c>
      <c r="G254" s="30">
        <v>0.54654654654654655</v>
      </c>
      <c r="H254" s="31">
        <v>2.9566500263544001E-4</v>
      </c>
      <c r="I254" s="30">
        <v>0.65376495425756509</v>
      </c>
      <c r="J254" s="30">
        <v>19.355209903121636</v>
      </c>
      <c r="K254" s="30">
        <v>16.98600645855759</v>
      </c>
      <c r="L254" s="30">
        <v>0.84454545454545449</v>
      </c>
      <c r="M254" s="30">
        <v>0.27900000000000003</v>
      </c>
      <c r="N254" s="32">
        <v>-31.007280443744712</v>
      </c>
      <c r="O254" s="32">
        <v>-3.7803245205196419</v>
      </c>
      <c r="P254" s="32">
        <v>44.65</v>
      </c>
      <c r="Q254" s="32">
        <v>1.901</v>
      </c>
      <c r="R254" s="32">
        <f t="shared" si="8"/>
        <v>23.487638085218304</v>
      </c>
    </row>
    <row r="255" spans="1:18" x14ac:dyDescent="0.25">
      <c r="A255" t="s">
        <v>108</v>
      </c>
      <c r="B255">
        <v>3</v>
      </c>
      <c r="D255" s="30">
        <v>0.42960482804232797</v>
      </c>
      <c r="E255" s="30">
        <v>19.317040315597037</v>
      </c>
      <c r="F255" s="30">
        <v>1.6966666666666699E-2</v>
      </c>
      <c r="G255" s="30">
        <v>0.61086705202312142</v>
      </c>
      <c r="H255" s="31" t="s">
        <v>113</v>
      </c>
      <c r="I255" s="30">
        <v>0.61836065573770493</v>
      </c>
      <c r="J255" s="30">
        <v>20.872046659597032</v>
      </c>
      <c r="K255" s="30">
        <v>18.22248144220573</v>
      </c>
      <c r="L255" s="30">
        <v>0.79243697478991593</v>
      </c>
      <c r="M255" s="30">
        <v>0.27799999999999997</v>
      </c>
      <c r="N255" s="32">
        <v>-29.930741236730647</v>
      </c>
      <c r="O255" s="32">
        <v>-4.0548926455172669</v>
      </c>
      <c r="P255" s="32">
        <v>44.56</v>
      </c>
      <c r="Q255" s="32">
        <v>1.8109999999999999</v>
      </c>
      <c r="R255" s="32">
        <f t="shared" si="8"/>
        <v>24.605190502484817</v>
      </c>
    </row>
    <row r="256" spans="1:18" x14ac:dyDescent="0.25">
      <c r="A256" t="s">
        <v>108</v>
      </c>
      <c r="B256">
        <v>4</v>
      </c>
      <c r="D256" s="30">
        <v>0.4108102918586789</v>
      </c>
      <c r="E256" s="30">
        <v>18.761977097452675</v>
      </c>
      <c r="F256" s="30">
        <v>2.03666666666667E-2</v>
      </c>
      <c r="G256" s="30">
        <v>0.59164671455174245</v>
      </c>
      <c r="H256" s="31" t="s">
        <v>113</v>
      </c>
      <c r="I256" s="30">
        <v>0.65508253692441354</v>
      </c>
      <c r="J256" s="30">
        <v>27.644084880636608</v>
      </c>
      <c r="K256" s="30">
        <v>21.752254641909815</v>
      </c>
      <c r="L256" s="30">
        <v>0.73203883495145627</v>
      </c>
      <c r="M256" s="30">
        <v>0.25</v>
      </c>
      <c r="N256" s="32">
        <v>-29.54207953633621</v>
      </c>
      <c r="O256" s="32">
        <v>-2.1187579399257506</v>
      </c>
      <c r="P256" s="32">
        <v>44.052</v>
      </c>
      <c r="Q256" s="32">
        <v>2.1160000000000001</v>
      </c>
      <c r="R256" s="32">
        <f t="shared" si="8"/>
        <v>20.81852551984877</v>
      </c>
    </row>
    <row r="257" spans="1:18" x14ac:dyDescent="0.25">
      <c r="A257" t="s">
        <v>65</v>
      </c>
      <c r="B257">
        <v>1</v>
      </c>
      <c r="C257" t="s">
        <v>114</v>
      </c>
      <c r="D257" s="30">
        <v>0.3708948632322448</v>
      </c>
      <c r="E257" s="30">
        <v>13.027262773603278</v>
      </c>
      <c r="F257" s="30">
        <v>1.67E-2</v>
      </c>
      <c r="G257" s="30">
        <v>0.51139590207965624</v>
      </c>
      <c r="H257" s="31">
        <v>2.0980068963865101E-4</v>
      </c>
      <c r="I257" s="30">
        <v>0.58755338621110431</v>
      </c>
      <c r="J257" s="30">
        <v>18.116137071651092</v>
      </c>
      <c r="K257" s="30">
        <v>17.772793354101768</v>
      </c>
      <c r="L257" s="30">
        <v>0.7186567164179104</v>
      </c>
      <c r="M257" s="30">
        <v>0.313</v>
      </c>
      <c r="N257" s="32">
        <v>-26.738874580000001</v>
      </c>
      <c r="O257" s="32">
        <v>-1.980254892</v>
      </c>
      <c r="P257" s="32">
        <v>46.627569000000001</v>
      </c>
      <c r="Q257" s="32">
        <v>2.8418299999999999</v>
      </c>
      <c r="R257" s="32">
        <f t="shared" si="8"/>
        <v>16.407585605050269</v>
      </c>
    </row>
    <row r="258" spans="1:18" x14ac:dyDescent="0.25">
      <c r="A258" t="s">
        <v>65</v>
      </c>
      <c r="B258">
        <v>2</v>
      </c>
      <c r="C258" t="s">
        <v>114</v>
      </c>
      <c r="D258" s="30">
        <v>0.33668218757800711</v>
      </c>
      <c r="E258" s="30">
        <v>13.823375778465394</v>
      </c>
      <c r="F258" s="30">
        <v>1.8033333333333301E-2</v>
      </c>
      <c r="G258" s="30">
        <v>0.51757806857902189</v>
      </c>
      <c r="H258" s="31">
        <v>1.795221687162056E-4</v>
      </c>
      <c r="I258" s="30">
        <v>0.57342169515172647</v>
      </c>
      <c r="J258" s="30">
        <v>11.293138686131389</v>
      </c>
      <c r="K258" s="30">
        <v>13.683759124087592</v>
      </c>
      <c r="L258" s="30">
        <v>0.75760368663594468</v>
      </c>
      <c r="M258" s="30">
        <v>0.38600000000000001</v>
      </c>
      <c r="N258" s="32">
        <v>-29.092576480000002</v>
      </c>
      <c r="O258" s="32">
        <v>-2.5298654979999999</v>
      </c>
      <c r="P258" s="32">
        <v>46.968372000000002</v>
      </c>
      <c r="Q258" s="32">
        <v>2.6568160000000001</v>
      </c>
      <c r="R258" s="32">
        <f t="shared" si="8"/>
        <v>17.67844367092038</v>
      </c>
    </row>
    <row r="259" spans="1:18" x14ac:dyDescent="0.25">
      <c r="A259" t="s">
        <v>65</v>
      </c>
      <c r="B259">
        <v>3</v>
      </c>
      <c r="C259" t="s">
        <v>114</v>
      </c>
      <c r="D259" s="30">
        <v>0.32435942059970396</v>
      </c>
      <c r="E259" s="30">
        <v>17.738804235372537</v>
      </c>
      <c r="F259" s="30">
        <v>2.0033333333333299E-2</v>
      </c>
      <c r="G259" s="30">
        <v>0.52211510156020025</v>
      </c>
      <c r="H259" s="31">
        <v>1.7168004248114131E-4</v>
      </c>
      <c r="I259" s="30">
        <v>0.66847457627118645</v>
      </c>
      <c r="J259" s="30">
        <v>27.055720081135906</v>
      </c>
      <c r="K259" s="30">
        <v>23.400709939148072</v>
      </c>
      <c r="L259" s="30">
        <v>0.62012578616352199</v>
      </c>
      <c r="M259" s="30">
        <v>0.27500000000000002</v>
      </c>
      <c r="N259" s="32">
        <v>-29.779337600000002</v>
      </c>
      <c r="O259" s="32">
        <v>-0.38007469300000002</v>
      </c>
      <c r="P259" s="32">
        <v>45.897483999999999</v>
      </c>
      <c r="Q259" s="32">
        <v>2.5227520000000001</v>
      </c>
      <c r="R259" s="32">
        <f t="shared" ref="R259:R322" si="12">P259/Q259</f>
        <v>18.193418932974783</v>
      </c>
    </row>
    <row r="260" spans="1:18" x14ac:dyDescent="0.25">
      <c r="A260" t="s">
        <v>65</v>
      </c>
      <c r="B260">
        <v>4</v>
      </c>
      <c r="C260" t="s">
        <v>114</v>
      </c>
      <c r="D260" s="30">
        <v>0.33842478689836186</v>
      </c>
      <c r="E260" s="30">
        <v>17.7653396961671</v>
      </c>
      <c r="F260" s="30" t="s">
        <v>113</v>
      </c>
      <c r="G260" s="30">
        <v>0.52841781874039939</v>
      </c>
      <c r="H260" s="31" t="s">
        <v>113</v>
      </c>
      <c r="I260" s="30">
        <v>0.57692307692307687</v>
      </c>
      <c r="J260" s="30">
        <v>25.619603375527429</v>
      </c>
      <c r="K260" s="30">
        <v>22.602784810126586</v>
      </c>
      <c r="L260" s="30">
        <v>0.63031914893617014</v>
      </c>
      <c r="M260" s="30">
        <v>0.28100000000000003</v>
      </c>
      <c r="N260" s="32">
        <v>-29.94588697</v>
      </c>
      <c r="O260" s="32">
        <v>-0.270147635</v>
      </c>
      <c r="P260" s="32">
        <v>47.463991</v>
      </c>
      <c r="Q260" s="32">
        <v>2.3449040000000001</v>
      </c>
      <c r="R260" s="32">
        <f t="shared" si="12"/>
        <v>20.241336532327121</v>
      </c>
    </row>
    <row r="261" spans="1:18" x14ac:dyDescent="0.25">
      <c r="A261" t="s">
        <v>65</v>
      </c>
      <c r="B261">
        <v>5</v>
      </c>
      <c r="C261" t="s">
        <v>114</v>
      </c>
      <c r="D261" s="30">
        <v>0.29438327452397678</v>
      </c>
      <c r="E261" s="30">
        <v>20.901047343698362</v>
      </c>
      <c r="F261" s="30" t="s">
        <v>113</v>
      </c>
      <c r="G261" s="30">
        <v>0.48716264628612366</v>
      </c>
      <c r="H261" s="31" t="s">
        <v>113</v>
      </c>
      <c r="I261" s="30">
        <v>0.6819047619047619</v>
      </c>
      <c r="J261" s="30">
        <v>19.430754189944132</v>
      </c>
      <c r="K261" s="30">
        <v>18.812849162011172</v>
      </c>
      <c r="L261" s="30">
        <v>0.68846153846153846</v>
      </c>
      <c r="M261" s="30">
        <v>0.308</v>
      </c>
      <c r="N261" s="32">
        <v>-29.938920530000001</v>
      </c>
      <c r="O261" s="32">
        <v>-0.621681284</v>
      </c>
      <c r="P261" s="32">
        <v>47.103071999999997</v>
      </c>
      <c r="Q261" s="32">
        <v>2.553051</v>
      </c>
      <c r="R261" s="32">
        <f t="shared" si="12"/>
        <v>18.449718395754726</v>
      </c>
    </row>
    <row r="262" spans="1:18" x14ac:dyDescent="0.25">
      <c r="A262" t="s">
        <v>65</v>
      </c>
      <c r="B262">
        <v>4</v>
      </c>
      <c r="C262" t="s">
        <v>115</v>
      </c>
      <c r="D262" s="30">
        <v>0.27436355359456521</v>
      </c>
      <c r="E262" s="30">
        <v>28.185577536694325</v>
      </c>
      <c r="F262" s="30">
        <v>1.67E-2</v>
      </c>
      <c r="G262" s="30">
        <v>0.46660676849356092</v>
      </c>
      <c r="H262" s="31">
        <v>2.0980068963865101E-4</v>
      </c>
      <c r="I262" s="30">
        <v>0.55062849162011174</v>
      </c>
      <c r="J262" s="30">
        <v>10.39142675967026</v>
      </c>
      <c r="K262" s="30">
        <v>12.008370323398857</v>
      </c>
      <c r="L262" s="30">
        <v>0.90632183908045982</v>
      </c>
      <c r="M262" s="30">
        <v>0.36799999999999999</v>
      </c>
      <c r="N262" s="32">
        <v>-32.134834536716511</v>
      </c>
      <c r="O262" s="32">
        <v>-1.5896364405339378</v>
      </c>
      <c r="P262" s="32">
        <v>42.665999999999997</v>
      </c>
      <c r="Q262" s="32">
        <v>2.3959999999999999</v>
      </c>
      <c r="R262" s="32">
        <f t="shared" si="12"/>
        <v>17.807178631051752</v>
      </c>
    </row>
    <row r="263" spans="1:18" x14ac:dyDescent="0.25">
      <c r="A263" t="s">
        <v>65</v>
      </c>
      <c r="B263">
        <v>5</v>
      </c>
      <c r="C263" t="s">
        <v>115</v>
      </c>
      <c r="D263" s="30">
        <v>0.26739719837324899</v>
      </c>
      <c r="E263" s="30">
        <v>27.248626953950151</v>
      </c>
      <c r="F263" s="30">
        <v>1.8033333333333301E-2</v>
      </c>
      <c r="G263" s="30">
        <v>0.47601744186046513</v>
      </c>
      <c r="H263" s="31">
        <v>1.795221687162056E-4</v>
      </c>
      <c r="I263" s="30">
        <v>0.5504492939666239</v>
      </c>
      <c r="J263" s="30">
        <v>11.906082089552239</v>
      </c>
      <c r="K263" s="30">
        <v>13.649020522388058</v>
      </c>
      <c r="L263" s="30">
        <v>0.80299625468164793</v>
      </c>
      <c r="M263" s="30">
        <v>0.36499999999999999</v>
      </c>
      <c r="N263" s="32">
        <v>-31.955823514573119</v>
      </c>
      <c r="O263" s="32">
        <v>-2.7436022975733656</v>
      </c>
      <c r="P263" s="32">
        <v>44.427999999999997</v>
      </c>
      <c r="Q263" s="32">
        <v>1.907</v>
      </c>
      <c r="R263" s="32">
        <f t="shared" si="12"/>
        <v>23.297325642370215</v>
      </c>
    </row>
    <row r="264" spans="1:18" x14ac:dyDescent="0.25">
      <c r="A264" t="s">
        <v>65</v>
      </c>
      <c r="B264">
        <v>1</v>
      </c>
      <c r="C264" t="s">
        <v>115</v>
      </c>
      <c r="D264" s="30">
        <v>0.23855957574202374</v>
      </c>
      <c r="E264" s="30">
        <v>31.507888131946928</v>
      </c>
      <c r="F264" s="30">
        <v>2.0033333333333299E-2</v>
      </c>
      <c r="G264" s="30">
        <v>0.47041847041847035</v>
      </c>
      <c r="H264" s="31">
        <v>1.7168004248114131E-4</v>
      </c>
      <c r="I264" s="30">
        <v>0.58302207130730055</v>
      </c>
      <c r="J264" s="30">
        <v>13.100704717530578</v>
      </c>
      <c r="K264" s="30">
        <v>14.803261502620851</v>
      </c>
      <c r="L264" s="30">
        <v>0.74978165938864627</v>
      </c>
      <c r="M264" s="30">
        <v>0.36</v>
      </c>
      <c r="N264" s="32">
        <v>-30.332699364197381</v>
      </c>
      <c r="O264" s="32">
        <v>-2.8106370557955254</v>
      </c>
      <c r="P264" s="32">
        <v>44.603000000000002</v>
      </c>
      <c r="Q264" s="32">
        <v>2.371</v>
      </c>
      <c r="R264" s="32">
        <f t="shared" si="12"/>
        <v>18.81189371573176</v>
      </c>
    </row>
    <row r="265" spans="1:18" x14ac:dyDescent="0.25">
      <c r="A265" t="s">
        <v>65</v>
      </c>
      <c r="B265">
        <v>2</v>
      </c>
      <c r="C265" t="s">
        <v>115</v>
      </c>
      <c r="D265" s="30">
        <v>0.25330960062298369</v>
      </c>
      <c r="E265" s="30">
        <v>26.259405650709997</v>
      </c>
      <c r="F265" s="30" t="s">
        <v>113</v>
      </c>
      <c r="G265" s="30">
        <v>0.45623008552741906</v>
      </c>
      <c r="H265" s="31" t="s">
        <v>113</v>
      </c>
      <c r="I265" s="30">
        <v>0.51252158894645938</v>
      </c>
      <c r="J265" s="30">
        <v>8.2631171019376595</v>
      </c>
      <c r="K265" s="30">
        <v>11.36027801179444</v>
      </c>
      <c r="L265" s="30">
        <v>0.80474576271186449</v>
      </c>
      <c r="M265" s="30">
        <v>0.438</v>
      </c>
      <c r="N265" s="32">
        <v>-31.5160205822962</v>
      </c>
      <c r="O265" s="32">
        <v>-1.9427464333727928</v>
      </c>
      <c r="P265" s="32">
        <v>43.764000000000003</v>
      </c>
      <c r="Q265" s="32">
        <v>2.3540000000000001</v>
      </c>
      <c r="R265" s="32">
        <f t="shared" si="12"/>
        <v>18.591333899745116</v>
      </c>
    </row>
    <row r="266" spans="1:18" x14ac:dyDescent="0.25">
      <c r="A266" t="s">
        <v>65</v>
      </c>
      <c r="B266">
        <v>3</v>
      </c>
      <c r="C266" t="s">
        <v>115</v>
      </c>
      <c r="D266" s="30">
        <v>0.248849096739372</v>
      </c>
      <c r="E266" s="30">
        <v>27.723526409798417</v>
      </c>
      <c r="F266" s="30" t="s">
        <v>113</v>
      </c>
      <c r="G266" s="30">
        <v>0.49848895776830687</v>
      </c>
      <c r="H266" s="31" t="s">
        <v>113</v>
      </c>
      <c r="I266" s="30">
        <v>0.50824402308326466</v>
      </c>
      <c r="J266" s="30">
        <v>16.786423357664233</v>
      </c>
      <c r="K266" s="30">
        <v>17.783049472830491</v>
      </c>
      <c r="L266" s="30">
        <v>0.66648648648648656</v>
      </c>
      <c r="M266" s="30">
        <v>0.33799999999999997</v>
      </c>
      <c r="N266" s="32">
        <v>-31.549279385258906</v>
      </c>
      <c r="O266" s="32">
        <v>0.63553521408089231</v>
      </c>
      <c r="P266" s="32">
        <v>45.594999999999999</v>
      </c>
      <c r="Q266" s="32">
        <v>1.9570000000000001</v>
      </c>
      <c r="R266" s="32">
        <f t="shared" si="12"/>
        <v>23.298415942769545</v>
      </c>
    </row>
    <row r="267" spans="1:18" x14ac:dyDescent="0.25">
      <c r="A267" t="s">
        <v>65</v>
      </c>
      <c r="B267">
        <v>1</v>
      </c>
      <c r="C267" t="s">
        <v>110</v>
      </c>
      <c r="D267" s="30">
        <v>0.31918980268901692</v>
      </c>
      <c r="E267" s="30">
        <v>22.903856673960611</v>
      </c>
      <c r="F267" s="30">
        <v>1.67E-2</v>
      </c>
      <c r="G267" s="30">
        <v>0.44494297999626092</v>
      </c>
      <c r="H267" s="31">
        <v>2.0980068963865101E-4</v>
      </c>
      <c r="I267" s="30">
        <v>0.54166666666666674</v>
      </c>
      <c r="J267" s="30">
        <v>17.129632478632477</v>
      </c>
      <c r="K267" s="30">
        <v>17.758119658119657</v>
      </c>
      <c r="L267" s="30">
        <v>0.68023255813953498</v>
      </c>
      <c r="M267" s="30">
        <v>0.33</v>
      </c>
      <c r="N267" s="32">
        <v>-30.788116319391527</v>
      </c>
      <c r="O267" s="32">
        <v>-3.4507738451686851</v>
      </c>
      <c r="P267" s="32">
        <v>44.357999999999997</v>
      </c>
      <c r="Q267" s="32">
        <v>2.0099999999999998</v>
      </c>
      <c r="R267" s="32">
        <f t="shared" si="12"/>
        <v>22.068656716417912</v>
      </c>
    </row>
    <row r="268" spans="1:18" x14ac:dyDescent="0.25">
      <c r="A268" t="s">
        <v>65</v>
      </c>
      <c r="B268">
        <v>2</v>
      </c>
      <c r="C268" t="s">
        <v>110</v>
      </c>
      <c r="D268" s="30">
        <v>0.29788238069958117</v>
      </c>
      <c r="E268" s="30">
        <v>29.665742574257429</v>
      </c>
      <c r="F268" s="30">
        <v>1.8033333333333301E-2</v>
      </c>
      <c r="G268" s="30">
        <v>0.46754267744833783</v>
      </c>
      <c r="H268" s="31">
        <v>1.795221687162056E-4</v>
      </c>
      <c r="I268" s="30">
        <v>0.48760330578512395</v>
      </c>
      <c r="J268" s="30">
        <v>7.716772881355932</v>
      </c>
      <c r="K268" s="30">
        <v>10.363322033898307</v>
      </c>
      <c r="L268" s="30">
        <v>0.90214067278287458</v>
      </c>
      <c r="M268" s="30">
        <v>0.42799999999999999</v>
      </c>
      <c r="N268" s="32">
        <v>-31.218397824081741</v>
      </c>
      <c r="O268" s="32">
        <v>-4.9285460603435149</v>
      </c>
      <c r="P268" s="32">
        <v>41.417999999999999</v>
      </c>
      <c r="Q268" s="32">
        <v>2.0019999999999998</v>
      </c>
      <c r="R268" s="32">
        <f t="shared" si="12"/>
        <v>20.688311688311689</v>
      </c>
    </row>
    <row r="269" spans="1:18" x14ac:dyDescent="0.25">
      <c r="A269" t="s">
        <v>65</v>
      </c>
      <c r="B269">
        <v>3</v>
      </c>
      <c r="C269" t="s">
        <v>110</v>
      </c>
      <c r="D269" s="30">
        <v>0.30540138080411533</v>
      </c>
      <c r="E269" s="30">
        <v>23.354609929078016</v>
      </c>
      <c r="F269" s="30">
        <v>2.0033333333333299E-2</v>
      </c>
      <c r="G269" s="30">
        <v>0.52371586352976773</v>
      </c>
      <c r="H269" s="31">
        <v>1.7168004248114131E-4</v>
      </c>
      <c r="I269" s="30">
        <v>0.5168698109874581</v>
      </c>
      <c r="J269" s="30">
        <v>8.0204613807245373</v>
      </c>
      <c r="K269" s="30">
        <v>11.334552289815448</v>
      </c>
      <c r="L269" s="30">
        <v>0.78445040214477224</v>
      </c>
      <c r="M269" s="30">
        <v>0.44999999999999996</v>
      </c>
      <c r="N269" s="32">
        <v>-30.902837323684132</v>
      </c>
      <c r="O269" s="32">
        <v>-3.8809729009084792</v>
      </c>
      <c r="P269" s="32">
        <v>44.332999999999998</v>
      </c>
      <c r="Q269" s="32">
        <v>2.0960000000000001</v>
      </c>
      <c r="R269" s="32">
        <f t="shared" si="12"/>
        <v>21.151240458015266</v>
      </c>
    </row>
    <row r="270" spans="1:18" x14ac:dyDescent="0.25">
      <c r="A270" t="s">
        <v>65</v>
      </c>
      <c r="B270">
        <v>4</v>
      </c>
      <c r="C270" t="s">
        <v>110</v>
      </c>
      <c r="D270" s="30">
        <v>0.3113629800750794</v>
      </c>
      <c r="E270" s="30">
        <v>22.492116856016693</v>
      </c>
      <c r="F270" s="30" t="s">
        <v>113</v>
      </c>
      <c r="G270" s="30">
        <v>0.48079630002010859</v>
      </c>
      <c r="H270" s="31" t="s">
        <v>113</v>
      </c>
      <c r="I270" s="30">
        <v>0.4417756156886592</v>
      </c>
      <c r="J270" s="30">
        <v>11.567632484514796</v>
      </c>
      <c r="K270" s="30">
        <v>15.800206469373709</v>
      </c>
      <c r="L270" s="30">
        <v>0.58120000000000005</v>
      </c>
      <c r="M270" s="30">
        <v>0.43499999999999994</v>
      </c>
      <c r="N270" s="32">
        <v>-30.338683977324621</v>
      </c>
      <c r="O270" s="32">
        <v>-3.1850588322035382</v>
      </c>
      <c r="P270" s="32">
        <v>42.712000000000003</v>
      </c>
      <c r="Q270" s="32">
        <v>2.3170000000000002</v>
      </c>
      <c r="R270" s="32">
        <f t="shared" si="12"/>
        <v>18.434182132067328</v>
      </c>
    </row>
    <row r="271" spans="1:18" x14ac:dyDescent="0.25">
      <c r="A271" t="s">
        <v>65</v>
      </c>
      <c r="B271">
        <v>5</v>
      </c>
      <c r="C271" t="s">
        <v>110</v>
      </c>
      <c r="D271" s="30">
        <v>0.2669791562780493</v>
      </c>
      <c r="E271" s="30">
        <v>33.154277175943214</v>
      </c>
      <c r="F271" s="30" t="s">
        <v>113</v>
      </c>
      <c r="G271" s="30">
        <v>0.43155310006138736</v>
      </c>
      <c r="H271" s="31" t="s">
        <v>113</v>
      </c>
      <c r="I271" s="29">
        <f>AVERAGE(I267:I270)</f>
        <v>0.49697884978197698</v>
      </c>
      <c r="J271" s="29">
        <f t="shared" ref="J271:M271" si="13">AVERAGE(J267:J270)</f>
        <v>11.108624806306937</v>
      </c>
      <c r="K271" s="29">
        <f t="shared" si="13"/>
        <v>13.81405011280178</v>
      </c>
      <c r="L271" s="29">
        <f t="shared" si="13"/>
        <v>0.73700590826679546</v>
      </c>
      <c r="M271" s="29">
        <f t="shared" si="13"/>
        <v>0.41074999999999995</v>
      </c>
      <c r="N271" s="32">
        <v>-32.098998982967075</v>
      </c>
      <c r="O271" s="32">
        <v>-1.7489106522547848</v>
      </c>
      <c r="P271" s="32">
        <v>42.634999999999998</v>
      </c>
      <c r="Q271" s="32">
        <v>1.798</v>
      </c>
      <c r="R271" s="32">
        <f t="shared" si="12"/>
        <v>23.712458286985537</v>
      </c>
    </row>
    <row r="272" spans="1:18" x14ac:dyDescent="0.25">
      <c r="A272" t="s">
        <v>65</v>
      </c>
      <c r="B272">
        <v>1</v>
      </c>
      <c r="C272" t="s">
        <v>116</v>
      </c>
      <c r="D272" s="30">
        <v>0.28852612336861794</v>
      </c>
      <c r="E272" s="30">
        <v>24.133490496537497</v>
      </c>
      <c r="F272" s="30">
        <v>1.67E-2</v>
      </c>
      <c r="G272" s="30">
        <v>0.4533727074914517</v>
      </c>
      <c r="H272" s="31">
        <v>2.0980068963865101E-4</v>
      </c>
      <c r="I272" s="30">
        <v>0.48595146871008943</v>
      </c>
      <c r="J272" s="30">
        <v>19.263101182654399</v>
      </c>
      <c r="K272" s="30">
        <v>18.529303547963206</v>
      </c>
      <c r="L272" s="30">
        <v>0.70462962962962961</v>
      </c>
      <c r="M272" s="30">
        <v>0.30599999999999999</v>
      </c>
      <c r="N272" s="32">
        <v>-31.423059320964704</v>
      </c>
      <c r="O272" s="32">
        <v>-3.3186037572563127</v>
      </c>
      <c r="P272" s="33">
        <v>43.192</v>
      </c>
      <c r="Q272" s="33">
        <v>2.222</v>
      </c>
      <c r="R272" s="32">
        <f t="shared" si="12"/>
        <v>19.438343834383438</v>
      </c>
    </row>
    <row r="273" spans="1:18" x14ac:dyDescent="0.25">
      <c r="A273" t="s">
        <v>65</v>
      </c>
      <c r="B273">
        <v>2</v>
      </c>
      <c r="C273" t="s">
        <v>116</v>
      </c>
      <c r="D273" s="30">
        <v>0.31121377572448555</v>
      </c>
      <c r="E273" s="30">
        <v>24.977636398689025</v>
      </c>
      <c r="F273" s="30">
        <v>1.8033333333333301E-2</v>
      </c>
      <c r="G273" s="30">
        <v>0.41542311613680599</v>
      </c>
      <c r="H273" s="31">
        <v>1.795221687162056E-4</v>
      </c>
      <c r="I273" s="30">
        <v>0.74160861304623171</v>
      </c>
      <c r="J273" s="30">
        <v>25.261947053800174</v>
      </c>
      <c r="K273" s="30">
        <v>20.784970111016225</v>
      </c>
      <c r="L273" s="30">
        <v>0.7364779874213836</v>
      </c>
      <c r="M273" s="30">
        <v>0.26200000000000001</v>
      </c>
      <c r="N273" s="32">
        <v>-29.2068157637515</v>
      </c>
      <c r="O273" s="32">
        <v>-4.6004895754081598</v>
      </c>
      <c r="P273" s="33">
        <v>41.337000000000003</v>
      </c>
      <c r="Q273" s="33">
        <v>1.871</v>
      </c>
      <c r="R273" s="32">
        <f t="shared" si="12"/>
        <v>22.093532870122932</v>
      </c>
    </row>
    <row r="274" spans="1:18" x14ac:dyDescent="0.25">
      <c r="A274" t="s">
        <v>65</v>
      </c>
      <c r="B274">
        <v>3</v>
      </c>
      <c r="C274" t="s">
        <v>116</v>
      </c>
      <c r="D274" s="30">
        <v>0.33455779596725888</v>
      </c>
      <c r="E274" s="30">
        <v>18.532044396706052</v>
      </c>
      <c r="F274" s="30">
        <v>2.0033333333333299E-2</v>
      </c>
      <c r="G274" s="30">
        <v>0.49452744267795795</v>
      </c>
      <c r="H274" s="31">
        <v>1.7168004248114131E-4</v>
      </c>
      <c r="I274" s="30">
        <v>0.65488565488565487</v>
      </c>
      <c r="J274" s="30">
        <v>22.703322751322755</v>
      </c>
      <c r="K274" s="30">
        <v>20.003703703703703</v>
      </c>
      <c r="L274" s="30">
        <v>0.71052631578947367</v>
      </c>
      <c r="M274" s="30">
        <v>0.28000000000000003</v>
      </c>
      <c r="N274" s="32">
        <v>-30.264208706937119</v>
      </c>
      <c r="O274" s="32">
        <v>-4.1868977120914295</v>
      </c>
      <c r="P274" s="33">
        <v>41.506999999999998</v>
      </c>
      <c r="Q274" s="33">
        <v>2.1789999999999998</v>
      </c>
      <c r="R274" s="32">
        <f t="shared" si="12"/>
        <v>19.048646167966957</v>
      </c>
    </row>
    <row r="275" spans="1:18" x14ac:dyDescent="0.25">
      <c r="A275" t="s">
        <v>65</v>
      </c>
      <c r="B275">
        <v>4</v>
      </c>
      <c r="C275" t="s">
        <v>116</v>
      </c>
      <c r="D275" s="30">
        <v>0.32285787583376091</v>
      </c>
      <c r="E275" s="30">
        <v>21.994702688385644</v>
      </c>
      <c r="F275" s="30" t="s">
        <v>113</v>
      </c>
      <c r="G275" s="30">
        <v>0.45827700626766626</v>
      </c>
      <c r="H275" s="31" t="s">
        <v>113</v>
      </c>
      <c r="I275" s="30">
        <v>0.50624479600333061</v>
      </c>
      <c r="J275" s="30">
        <v>11.370690789473683</v>
      </c>
      <c r="K275" s="30">
        <v>13.338815789473683</v>
      </c>
      <c r="L275" s="30">
        <v>0.80529801324503314</v>
      </c>
      <c r="M275" s="30">
        <v>0.374</v>
      </c>
      <c r="N275" s="32">
        <v>-31.700912956156778</v>
      </c>
      <c r="O275" s="32">
        <v>-3.7323008775086013</v>
      </c>
      <c r="P275" s="33">
        <v>48.110999999999997</v>
      </c>
      <c r="Q275" s="33">
        <v>2.5</v>
      </c>
      <c r="R275" s="32">
        <f t="shared" si="12"/>
        <v>19.244399999999999</v>
      </c>
    </row>
    <row r="276" spans="1:18" x14ac:dyDescent="0.25">
      <c r="A276" t="s">
        <v>65</v>
      </c>
      <c r="B276">
        <v>5</v>
      </c>
      <c r="C276" t="s">
        <v>116</v>
      </c>
      <c r="D276" s="30">
        <v>0.29753837643479464</v>
      </c>
      <c r="E276" s="30">
        <v>22.056782090014721</v>
      </c>
      <c r="F276" s="30" t="s">
        <v>113</v>
      </c>
      <c r="G276" s="30">
        <v>0.42064799560680943</v>
      </c>
      <c r="H276" s="31" t="s">
        <v>113</v>
      </c>
      <c r="I276" s="30">
        <v>0.57692307692307687</v>
      </c>
      <c r="J276" s="30">
        <v>25.179551020408166</v>
      </c>
      <c r="K276" s="30">
        <v>21.335646258503402</v>
      </c>
      <c r="L276" s="30">
        <v>0.69339622641509435</v>
      </c>
      <c r="M276" s="30">
        <v>0.27</v>
      </c>
      <c r="N276" s="32">
        <v>-27.699485785600416</v>
      </c>
      <c r="O276" s="32">
        <v>-3.7854026366692812</v>
      </c>
      <c r="P276" s="33">
        <v>39.692</v>
      </c>
      <c r="Q276" s="33">
        <v>2.169</v>
      </c>
      <c r="R276" s="32">
        <f t="shared" si="12"/>
        <v>18.299677270631626</v>
      </c>
    </row>
    <row r="277" spans="1:18" x14ac:dyDescent="0.25">
      <c r="A277" t="s">
        <v>65</v>
      </c>
      <c r="B277">
        <v>1</v>
      </c>
      <c r="C277" t="s">
        <v>117</v>
      </c>
      <c r="D277" s="30">
        <v>0.28716640651768377</v>
      </c>
      <c r="E277" s="30">
        <v>23.610102081399976</v>
      </c>
      <c r="F277" s="30">
        <v>1.67E-2</v>
      </c>
      <c r="G277" s="30">
        <v>0.46101002599331603</v>
      </c>
      <c r="H277" s="31">
        <v>2.0980068963865101E-4</v>
      </c>
      <c r="I277" s="30">
        <v>0.63774597495527729</v>
      </c>
      <c r="J277" s="30">
        <v>25.656409537166901</v>
      </c>
      <c r="K277" s="30">
        <v>22.575105189340817</v>
      </c>
      <c r="L277" s="30">
        <v>0.63097345132743365</v>
      </c>
      <c r="M277" s="30">
        <v>0.28000000000000003</v>
      </c>
      <c r="N277" s="32">
        <v>-31.637036563639811</v>
      </c>
      <c r="O277" s="32">
        <v>-2.0202849685701083</v>
      </c>
      <c r="P277" s="32">
        <v>44.396000000000001</v>
      </c>
      <c r="Q277" s="32">
        <v>1.925</v>
      </c>
      <c r="R277" s="32">
        <f t="shared" si="12"/>
        <v>23.062857142857144</v>
      </c>
    </row>
    <row r="278" spans="1:18" x14ac:dyDescent="0.25">
      <c r="A278" t="s">
        <v>65</v>
      </c>
      <c r="B278">
        <v>2</v>
      </c>
      <c r="C278" t="s">
        <v>117</v>
      </c>
      <c r="D278" s="30">
        <v>0.25621511922881784</v>
      </c>
      <c r="E278" s="30">
        <v>22.969821782178219</v>
      </c>
      <c r="F278" s="30">
        <v>1.8033333333333301E-2</v>
      </c>
      <c r="G278" s="30">
        <v>0.46645847790885958</v>
      </c>
      <c r="H278" s="31">
        <v>1.795221687162056E-4</v>
      </c>
      <c r="I278" s="30">
        <v>0.53371868978805392</v>
      </c>
      <c r="J278" s="30">
        <v>23.196931407942234</v>
      </c>
      <c r="K278" s="30">
        <v>26.275884476534294</v>
      </c>
      <c r="L278" s="30">
        <v>0.42225609756097565</v>
      </c>
      <c r="M278" s="30">
        <v>0.36099999999999999</v>
      </c>
      <c r="N278" s="32">
        <v>-31.648778948174936</v>
      </c>
      <c r="O278" s="32">
        <v>-1.9720322262119592</v>
      </c>
      <c r="P278" s="32">
        <v>40.624000000000002</v>
      </c>
      <c r="Q278" s="32">
        <v>1.673</v>
      </c>
      <c r="R278" s="32">
        <f t="shared" si="12"/>
        <v>24.282127913927077</v>
      </c>
    </row>
    <row r="279" spans="1:18" x14ac:dyDescent="0.25">
      <c r="A279" t="s">
        <v>65</v>
      </c>
      <c r="B279">
        <v>3</v>
      </c>
      <c r="C279" t="s">
        <v>117</v>
      </c>
      <c r="D279" s="30">
        <v>0.2958901104926932</v>
      </c>
      <c r="E279" s="30">
        <v>16.021219421793919</v>
      </c>
      <c r="F279" s="30">
        <v>2.0033333333333299E-2</v>
      </c>
      <c r="G279" s="30">
        <v>0.44410964944513848</v>
      </c>
      <c r="H279" s="31">
        <v>1.7168004248114131E-4</v>
      </c>
      <c r="I279" s="30">
        <v>0.77359882005899705</v>
      </c>
      <c r="J279" s="30">
        <v>33.687225929456631</v>
      </c>
      <c r="K279" s="30">
        <v>26.718875119161108</v>
      </c>
      <c r="L279" s="30">
        <v>0.59265536723163836</v>
      </c>
      <c r="M279" s="30">
        <v>0.253</v>
      </c>
      <c r="N279" s="32">
        <v>-29.500131504916766</v>
      </c>
      <c r="O279" s="32">
        <v>-1.8093792499560064</v>
      </c>
      <c r="P279" s="32">
        <v>45.204000000000001</v>
      </c>
      <c r="Q279" s="32">
        <v>2.61</v>
      </c>
      <c r="R279" s="32">
        <f t="shared" si="12"/>
        <v>17.31954022988506</v>
      </c>
    </row>
    <row r="280" spans="1:18" x14ac:dyDescent="0.25">
      <c r="A280" t="s">
        <v>65</v>
      </c>
      <c r="B280">
        <v>4</v>
      </c>
      <c r="C280" t="s">
        <v>117</v>
      </c>
      <c r="D280" s="30">
        <v>0.30049031053000236</v>
      </c>
      <c r="E280" s="30">
        <v>25.875485625485624</v>
      </c>
      <c r="F280" s="30" t="s">
        <v>113</v>
      </c>
      <c r="G280" s="30">
        <v>0.47481523592950547</v>
      </c>
      <c r="H280" s="31" t="s">
        <v>113</v>
      </c>
      <c r="I280" s="30">
        <v>0.53780138945647726</v>
      </c>
      <c r="J280" s="30">
        <v>10.848085106382978</v>
      </c>
      <c r="K280" s="30">
        <v>13.592477203647416</v>
      </c>
      <c r="L280" s="30">
        <v>0.73519553072625698</v>
      </c>
      <c r="M280" s="30">
        <v>0.4</v>
      </c>
      <c r="N280" s="32">
        <v>-31.125756132489322</v>
      </c>
      <c r="O280" s="32">
        <v>-2.3095830659008851</v>
      </c>
      <c r="P280" s="32">
        <v>43.003</v>
      </c>
      <c r="Q280" s="32">
        <v>1.891</v>
      </c>
      <c r="R280" s="32">
        <f t="shared" si="12"/>
        <v>22.740877842411422</v>
      </c>
    </row>
    <row r="281" spans="1:18" x14ac:dyDescent="0.25">
      <c r="A281" t="s">
        <v>65</v>
      </c>
      <c r="B281">
        <v>5</v>
      </c>
      <c r="C281" t="s">
        <v>117</v>
      </c>
      <c r="D281" s="30">
        <v>0.32486561146782145</v>
      </c>
      <c r="E281" s="30">
        <v>15.17064062051135</v>
      </c>
      <c r="F281" s="30" t="s">
        <v>113</v>
      </c>
      <c r="G281" s="30">
        <v>0.3482034531031265</v>
      </c>
      <c r="H281" s="31" t="s">
        <v>113</v>
      </c>
      <c r="I281" s="30">
        <v>0.34195933456561922</v>
      </c>
      <c r="J281" s="30">
        <v>24.148828828828833</v>
      </c>
      <c r="K281" s="30">
        <v>29.75153153153153</v>
      </c>
      <c r="L281" s="30">
        <v>0.34259259259259256</v>
      </c>
      <c r="M281" s="30">
        <v>0.39200000000000002</v>
      </c>
      <c r="N281" s="32">
        <v>-31.200170906150461</v>
      </c>
      <c r="O281" s="32">
        <v>-1.3405773243530572</v>
      </c>
      <c r="P281" s="32">
        <v>44.883000000000003</v>
      </c>
      <c r="Q281" s="32">
        <v>2.218</v>
      </c>
      <c r="R281" s="32">
        <f t="shared" si="12"/>
        <v>20.235798016230842</v>
      </c>
    </row>
    <row r="282" spans="1:18" x14ac:dyDescent="0.25">
      <c r="A282" t="s">
        <v>53</v>
      </c>
      <c r="B282">
        <v>1</v>
      </c>
      <c r="C282" t="s">
        <v>112</v>
      </c>
      <c r="D282" s="30">
        <v>0.37768936418235727</v>
      </c>
      <c r="E282" s="30">
        <v>19.895665593129362</v>
      </c>
      <c r="F282" s="30">
        <v>2.3866666666666699E-2</v>
      </c>
      <c r="G282" s="30">
        <v>0.46615939126952344</v>
      </c>
      <c r="H282" s="31">
        <v>3.372674640257778E-4</v>
      </c>
      <c r="I282" s="30">
        <v>0.79907084785133564</v>
      </c>
      <c r="J282" s="30">
        <v>28.478313953488374</v>
      </c>
      <c r="K282" s="30">
        <v>22.240697674418602</v>
      </c>
      <c r="L282" s="30">
        <v>0.72421052631578942</v>
      </c>
      <c r="M282" s="30">
        <v>0.249</v>
      </c>
      <c r="N282" s="32">
        <v>-31.611448167867565</v>
      </c>
      <c r="O282" s="32">
        <v>-2.1518167563017707</v>
      </c>
      <c r="P282" s="32">
        <v>45.658999999999999</v>
      </c>
      <c r="Q282" s="32">
        <v>2.4940000000000002</v>
      </c>
      <c r="R282" s="32">
        <f t="shared" si="12"/>
        <v>18.307538091419403</v>
      </c>
    </row>
    <row r="283" spans="1:18" x14ac:dyDescent="0.25">
      <c r="A283" t="s">
        <v>53</v>
      </c>
      <c r="B283">
        <v>2</v>
      </c>
      <c r="C283" t="s">
        <v>112</v>
      </c>
      <c r="D283" s="30">
        <v>0.3475864123957092</v>
      </c>
      <c r="E283" s="30">
        <v>26.283183311901698</v>
      </c>
      <c r="F283" s="30">
        <v>1.56666666666667E-2</v>
      </c>
      <c r="G283" s="30">
        <v>0.43647007805724197</v>
      </c>
      <c r="H283" s="31">
        <v>2.0226831581776663E-4</v>
      </c>
      <c r="I283" s="30">
        <v>0.8072787427626138</v>
      </c>
      <c r="J283" s="30">
        <v>30.539754098360653</v>
      </c>
      <c r="K283" s="30">
        <v>23.120491803278686</v>
      </c>
      <c r="L283" s="30">
        <v>0.71764705882352942</v>
      </c>
      <c r="M283" s="30">
        <v>0.24099999999999999</v>
      </c>
      <c r="N283" s="32">
        <v>-32.044908859758443</v>
      </c>
      <c r="O283" s="32">
        <v>-2.8784697533185186</v>
      </c>
      <c r="P283" s="32">
        <v>44.468000000000004</v>
      </c>
      <c r="Q283" s="32">
        <v>2.4889999999999999</v>
      </c>
      <c r="R283" s="32">
        <f t="shared" si="12"/>
        <v>17.865809562073125</v>
      </c>
    </row>
    <row r="284" spans="1:18" x14ac:dyDescent="0.25">
      <c r="A284" t="s">
        <v>53</v>
      </c>
      <c r="B284">
        <v>3</v>
      </c>
      <c r="C284" t="s">
        <v>112</v>
      </c>
      <c r="D284" s="30">
        <v>0.34498499730720894</v>
      </c>
      <c r="E284" s="30">
        <v>21.087273267915553</v>
      </c>
      <c r="F284" s="30">
        <v>2.3566666666666701E-2</v>
      </c>
      <c r="G284" s="30">
        <v>0.43151608553265269</v>
      </c>
      <c r="H284" s="31">
        <v>1.1398040318711076E-4</v>
      </c>
      <c r="I284" s="30">
        <v>0.64753495217071377</v>
      </c>
      <c r="J284" s="30">
        <v>25.262000000000004</v>
      </c>
      <c r="K284" s="30">
        <v>22.365568181818183</v>
      </c>
      <c r="L284" s="30">
        <v>0.63309352517985606</v>
      </c>
      <c r="M284" s="30">
        <v>0.28199999999999997</v>
      </c>
      <c r="N284" s="32">
        <v>-31.138337201014181</v>
      </c>
      <c r="O284" s="32">
        <v>-2.8210581613782182</v>
      </c>
      <c r="P284" s="32">
        <v>43.685000000000002</v>
      </c>
      <c r="Q284" s="32">
        <v>2.569</v>
      </c>
      <c r="R284" s="32">
        <f t="shared" si="12"/>
        <v>17.004671078240563</v>
      </c>
    </row>
    <row r="285" spans="1:18" x14ac:dyDescent="0.25">
      <c r="A285" t="s">
        <v>53</v>
      </c>
      <c r="B285">
        <v>4</v>
      </c>
      <c r="C285" t="s">
        <v>112</v>
      </c>
      <c r="D285" s="30">
        <v>0.39303376383107408</v>
      </c>
      <c r="E285" s="30">
        <v>20.601068163302251</v>
      </c>
      <c r="F285" s="30" t="s">
        <v>113</v>
      </c>
      <c r="G285" s="30">
        <v>0.51625806451612899</v>
      </c>
      <c r="H285" s="31" t="s">
        <v>113</v>
      </c>
      <c r="I285" s="30">
        <v>0.54769145700857058</v>
      </c>
      <c r="J285" s="30">
        <v>12.974528016153458</v>
      </c>
      <c r="K285" s="30">
        <v>14.808177688036345</v>
      </c>
      <c r="L285" s="30">
        <v>0.74194756554307106</v>
      </c>
      <c r="M285" s="30">
        <v>0.36399999999999999</v>
      </c>
      <c r="N285" s="32">
        <v>-30.45052113260477</v>
      </c>
      <c r="O285" s="32">
        <v>-2.5730861976161643</v>
      </c>
      <c r="P285" s="32">
        <v>45.158000000000001</v>
      </c>
      <c r="Q285" s="32">
        <v>2.5169999999999999</v>
      </c>
      <c r="R285" s="32">
        <f t="shared" si="12"/>
        <v>17.941199841080653</v>
      </c>
    </row>
    <row r="286" spans="1:18" x14ac:dyDescent="0.25">
      <c r="A286" t="s">
        <v>53</v>
      </c>
      <c r="B286">
        <v>5</v>
      </c>
      <c r="C286" t="s">
        <v>112</v>
      </c>
      <c r="D286" s="30">
        <v>0.33500669344042838</v>
      </c>
      <c r="E286" s="30">
        <v>22.611479429661248</v>
      </c>
      <c r="F286" s="30" t="s">
        <v>113</v>
      </c>
      <c r="G286" s="30">
        <v>0.43554478064245422</v>
      </c>
      <c r="H286" s="31" t="s">
        <v>113</v>
      </c>
      <c r="I286" s="30">
        <v>0.59311801992152136</v>
      </c>
      <c r="J286" s="30">
        <v>10.954035623409668</v>
      </c>
      <c r="K286" s="30">
        <v>13.206819338422392</v>
      </c>
      <c r="L286" s="30">
        <v>0.78915662650602414</v>
      </c>
      <c r="M286" s="30">
        <v>0.38399999999999995</v>
      </c>
      <c r="N286" s="32">
        <v>-29.886805820586105</v>
      </c>
      <c r="O286" s="32">
        <v>-3.237819152702202</v>
      </c>
      <c r="P286" s="32">
        <v>44.773000000000003</v>
      </c>
      <c r="Q286" s="32">
        <v>2.3050000000000002</v>
      </c>
      <c r="R286" s="32">
        <f t="shared" si="12"/>
        <v>19.424295010845988</v>
      </c>
    </row>
    <row r="287" spans="1:18" x14ac:dyDescent="0.25">
      <c r="A287" t="s">
        <v>53</v>
      </c>
      <c r="B287">
        <v>1</v>
      </c>
      <c r="C287" t="s">
        <v>114</v>
      </c>
      <c r="D287" s="30">
        <v>0.41249006838501961</v>
      </c>
      <c r="E287" s="30">
        <v>13.674813505078314</v>
      </c>
      <c r="F287" s="30">
        <v>2.3866666666666699E-2</v>
      </c>
      <c r="G287" s="30">
        <v>0.5651619859824536</v>
      </c>
      <c r="H287" s="31">
        <v>3.372674640257778E-4</v>
      </c>
      <c r="I287" s="30">
        <v>0.59577922077922085</v>
      </c>
      <c r="J287" s="30">
        <v>28.98608991825613</v>
      </c>
      <c r="K287" s="30">
        <v>24.05395095367847</v>
      </c>
      <c r="L287" s="30">
        <v>0.62735042735042734</v>
      </c>
      <c r="M287" s="30">
        <v>0.26400000000000001</v>
      </c>
      <c r="N287" s="32">
        <v>-29.093555609999999</v>
      </c>
      <c r="O287" s="32">
        <v>0.90846596300000004</v>
      </c>
      <c r="P287" s="32">
        <v>49.357233999999998</v>
      </c>
      <c r="Q287" s="32">
        <v>2.6663329999999998</v>
      </c>
      <c r="R287" s="32">
        <f t="shared" si="12"/>
        <v>18.511278973781597</v>
      </c>
    </row>
    <row r="288" spans="1:18" x14ac:dyDescent="0.25">
      <c r="A288" t="s">
        <v>53</v>
      </c>
      <c r="B288">
        <v>2</v>
      </c>
      <c r="C288" t="s">
        <v>114</v>
      </c>
      <c r="D288" s="30">
        <v>0.52609734171300593</v>
      </c>
      <c r="E288" s="30">
        <v>7.0681019907886569</v>
      </c>
      <c r="F288" s="30">
        <v>1.56666666666667E-2</v>
      </c>
      <c r="G288" s="30">
        <v>0.56241625127298067</v>
      </c>
      <c r="H288" s="31">
        <v>2.0226831581776663E-4</v>
      </c>
      <c r="I288" s="30">
        <v>0.54266030736618975</v>
      </c>
      <c r="J288" s="30">
        <v>28.8701171875</v>
      </c>
      <c r="K288" s="30">
        <v>21.923925781249999</v>
      </c>
      <c r="L288" s="30">
        <v>0.75294117647058822</v>
      </c>
      <c r="M288" s="30">
        <v>0.24199999999999999</v>
      </c>
      <c r="N288" s="32">
        <v>-26.167101280000001</v>
      </c>
      <c r="O288" s="32">
        <v>8.609522E-2</v>
      </c>
      <c r="P288" s="32">
        <v>48.852772000000002</v>
      </c>
      <c r="Q288" s="32">
        <v>2.4877919999999998</v>
      </c>
      <c r="R288" s="32">
        <f t="shared" si="12"/>
        <v>19.637000199373585</v>
      </c>
    </row>
    <row r="289" spans="1:18" x14ac:dyDescent="0.25">
      <c r="A289" t="s">
        <v>53</v>
      </c>
      <c r="B289">
        <v>3</v>
      </c>
      <c r="C289" t="s">
        <v>114</v>
      </c>
      <c r="D289" s="30">
        <v>0.42487505872184178</v>
      </c>
      <c r="E289" s="30">
        <v>14.918873667620748</v>
      </c>
      <c r="F289" s="30">
        <v>2.3566666666666701E-2</v>
      </c>
      <c r="G289" s="30">
        <v>0.52719620116555144</v>
      </c>
      <c r="H289" s="31">
        <v>1.1398040318711076E-4</v>
      </c>
      <c r="I289" s="30">
        <v>0.60921843687374755</v>
      </c>
      <c r="J289" s="30">
        <v>35.971820175438594</v>
      </c>
      <c r="K289" s="30">
        <v>24.723574561403506</v>
      </c>
      <c r="L289" s="30">
        <v>0.74146341463414633</v>
      </c>
      <c r="M289" s="30">
        <v>0.219</v>
      </c>
      <c r="N289" s="32">
        <v>-28.678225229999999</v>
      </c>
      <c r="O289" s="32">
        <v>-0.67045513499999998</v>
      </c>
      <c r="P289" s="32">
        <v>48.388171999999997</v>
      </c>
      <c r="Q289" s="32">
        <v>2.753479</v>
      </c>
      <c r="R289" s="32">
        <f t="shared" si="12"/>
        <v>17.573466875904991</v>
      </c>
    </row>
    <row r="290" spans="1:18" x14ac:dyDescent="0.25">
      <c r="A290" t="s">
        <v>53</v>
      </c>
      <c r="B290">
        <v>4</v>
      </c>
      <c r="C290" t="s">
        <v>114</v>
      </c>
      <c r="D290" s="30">
        <v>0.44817852735748165</v>
      </c>
      <c r="E290" s="30">
        <v>12.388744626633921</v>
      </c>
      <c r="F290" s="30" t="s">
        <v>113</v>
      </c>
      <c r="G290" s="30">
        <v>0.52597779250911503</v>
      </c>
      <c r="H290" s="31" t="s">
        <v>113</v>
      </c>
      <c r="I290" s="30">
        <v>0.67751161959242046</v>
      </c>
      <c r="J290" s="30">
        <v>27.279704485488125</v>
      </c>
      <c r="K290" s="30">
        <v>21.186807387862796</v>
      </c>
      <c r="L290" s="30">
        <v>0.76411290322580649</v>
      </c>
      <c r="M290" s="30">
        <v>0.247</v>
      </c>
      <c r="N290" s="32">
        <v>-28.285309420000001</v>
      </c>
      <c r="O290" s="32">
        <v>-0.39328143599999998</v>
      </c>
      <c r="P290" s="32">
        <v>51.497371999999999</v>
      </c>
      <c r="Q290" s="32">
        <v>3.2555019999999999</v>
      </c>
      <c r="R290" s="32">
        <f t="shared" si="12"/>
        <v>15.818565615994093</v>
      </c>
    </row>
    <row r="291" spans="1:18" x14ac:dyDescent="0.25">
      <c r="A291" t="s">
        <v>53</v>
      </c>
      <c r="B291">
        <v>5</v>
      </c>
      <c r="C291" t="s">
        <v>114</v>
      </c>
      <c r="D291" s="30">
        <v>0.40868779984717979</v>
      </c>
      <c r="E291" s="30">
        <v>13.628738061650973</v>
      </c>
      <c r="F291" s="30" t="s">
        <v>113</v>
      </c>
      <c r="G291" s="30">
        <v>0.54276347507472766</v>
      </c>
      <c r="H291" s="31" t="s">
        <v>113</v>
      </c>
      <c r="I291" s="30">
        <v>0.62063732928679816</v>
      </c>
      <c r="J291" s="30">
        <v>25.212713936430319</v>
      </c>
      <c r="K291" s="30">
        <v>23.532151589242059</v>
      </c>
      <c r="L291" s="30">
        <v>0.57202797202797206</v>
      </c>
      <c r="M291" s="30">
        <v>0.29699999999999999</v>
      </c>
      <c r="N291" s="32">
        <v>-28.70900567</v>
      </c>
      <c r="O291" s="32">
        <v>-1.98941E-3</v>
      </c>
      <c r="P291" s="32">
        <v>49.834634000000001</v>
      </c>
      <c r="Q291" s="32">
        <v>3.2040150000000001</v>
      </c>
      <c r="R291" s="32">
        <f t="shared" si="12"/>
        <v>15.55380795657948</v>
      </c>
    </row>
    <row r="292" spans="1:18" x14ac:dyDescent="0.25">
      <c r="A292" t="s">
        <v>53</v>
      </c>
      <c r="B292">
        <v>1</v>
      </c>
      <c r="C292" t="s">
        <v>115</v>
      </c>
      <c r="D292" s="30">
        <v>0.35953648606326344</v>
      </c>
      <c r="E292" s="30">
        <v>18.746515679442513</v>
      </c>
      <c r="F292" s="30">
        <v>2.3866666666666699E-2</v>
      </c>
      <c r="G292" s="30">
        <v>0.46687089715536101</v>
      </c>
      <c r="H292" s="31">
        <v>3.372674640257778E-4</v>
      </c>
      <c r="I292" s="30">
        <v>0.58399999999999996</v>
      </c>
      <c r="J292" s="30">
        <v>23.091552511415525</v>
      </c>
      <c r="K292" s="30">
        <v>20.417716894977168</v>
      </c>
      <c r="L292" s="30">
        <v>0.69303797468354433</v>
      </c>
      <c r="M292" s="30">
        <v>0.28199999999999997</v>
      </c>
      <c r="N292" s="32">
        <v>-30.243510814316664</v>
      </c>
      <c r="O292" s="32">
        <v>-2.1755295012382954</v>
      </c>
      <c r="P292" s="32">
        <v>47.45</v>
      </c>
      <c r="Q292" s="32">
        <v>2.2269999999999999</v>
      </c>
      <c r="R292" s="32">
        <f t="shared" si="12"/>
        <v>21.30669061517737</v>
      </c>
    </row>
    <row r="293" spans="1:18" x14ac:dyDescent="0.25">
      <c r="A293" t="s">
        <v>53</v>
      </c>
      <c r="B293">
        <v>2</v>
      </c>
      <c r="C293" t="s">
        <v>115</v>
      </c>
      <c r="D293" s="30">
        <v>0.38618765657025739</v>
      </c>
      <c r="E293" s="30">
        <v>18.873065015479874</v>
      </c>
      <c r="F293" s="30">
        <v>1.56666666666667E-2</v>
      </c>
      <c r="G293" s="30">
        <v>0.46787822664660261</v>
      </c>
      <c r="H293" s="31">
        <v>2.0226831581776663E-4</v>
      </c>
      <c r="I293" s="30">
        <v>0.55073296924403559</v>
      </c>
      <c r="J293" s="30">
        <v>14.562233820459291</v>
      </c>
      <c r="K293" s="30">
        <v>17.154697286012528</v>
      </c>
      <c r="L293" s="30">
        <v>0.62006472491909381</v>
      </c>
      <c r="M293" s="30">
        <v>0.376</v>
      </c>
      <c r="N293" s="32">
        <v>-29.328246306254051</v>
      </c>
      <c r="O293" s="32">
        <v>-2.3384328625012807</v>
      </c>
      <c r="P293" s="32">
        <v>45.433999999999997</v>
      </c>
      <c r="Q293" s="32">
        <v>2.0870000000000002</v>
      </c>
      <c r="R293" s="32">
        <f t="shared" si="12"/>
        <v>21.770004791566841</v>
      </c>
    </row>
    <row r="294" spans="1:18" x14ac:dyDescent="0.25">
      <c r="A294" t="s">
        <v>53</v>
      </c>
      <c r="B294">
        <v>3</v>
      </c>
      <c r="C294" t="s">
        <v>115</v>
      </c>
      <c r="D294" s="30">
        <v>0.38437408812372337</v>
      </c>
      <c r="E294" s="30">
        <v>18.778895426077053</v>
      </c>
      <c r="F294" s="30">
        <v>2.3566666666666701E-2</v>
      </c>
      <c r="G294" s="30">
        <v>0.46413920868069336</v>
      </c>
      <c r="H294" s="31">
        <v>1.1398040318711076E-4</v>
      </c>
      <c r="I294" s="30">
        <v>0.55665566556655666</v>
      </c>
      <c r="J294" s="30">
        <v>16.338023715415019</v>
      </c>
      <c r="K294" s="30">
        <v>16.364953886693016</v>
      </c>
      <c r="L294" s="30">
        <v>0.76666666666666661</v>
      </c>
      <c r="M294" s="30">
        <v>0.31899999999999995</v>
      </c>
      <c r="N294" s="32">
        <v>-28.758141572008761</v>
      </c>
      <c r="O294" s="32">
        <v>-2.6345131639250239</v>
      </c>
      <c r="P294" s="32">
        <v>45.393000000000001</v>
      </c>
      <c r="Q294" s="32">
        <v>2.468</v>
      </c>
      <c r="R294" s="32">
        <f t="shared" si="12"/>
        <v>18.392625607779578</v>
      </c>
    </row>
    <row r="295" spans="1:18" x14ac:dyDescent="0.25">
      <c r="A295" t="s">
        <v>53</v>
      </c>
      <c r="B295">
        <v>4</v>
      </c>
      <c r="C295" t="s">
        <v>115</v>
      </c>
      <c r="D295" s="30">
        <v>0.38804523424878834</v>
      </c>
      <c r="E295" s="30">
        <v>15.991985845129062</v>
      </c>
      <c r="F295" s="30" t="s">
        <v>113</v>
      </c>
      <c r="G295" s="30">
        <v>0.46281492248062017</v>
      </c>
      <c r="H295" s="31" t="s">
        <v>113</v>
      </c>
      <c r="I295" s="30">
        <v>0.53185129833738087</v>
      </c>
      <c r="J295" s="30">
        <v>7.990235335440814</v>
      </c>
      <c r="K295" s="30">
        <v>11.111801896733402</v>
      </c>
      <c r="L295" s="30">
        <v>0.8134285714285715</v>
      </c>
      <c r="M295" s="30">
        <v>0.443</v>
      </c>
      <c r="N295" s="32">
        <v>-28.65831109802285</v>
      </c>
      <c r="O295" s="32">
        <v>-2.3294893784429109</v>
      </c>
      <c r="P295" s="32">
        <v>45.92</v>
      </c>
      <c r="Q295" s="32">
        <v>2.516</v>
      </c>
      <c r="R295" s="32">
        <f t="shared" si="12"/>
        <v>18.25119236883943</v>
      </c>
    </row>
    <row r="296" spans="1:18" x14ac:dyDescent="0.25">
      <c r="A296" t="s">
        <v>53</v>
      </c>
      <c r="B296">
        <v>5</v>
      </c>
      <c r="C296" t="s">
        <v>115</v>
      </c>
      <c r="D296" s="30">
        <v>0.32333140131080296</v>
      </c>
      <c r="E296" s="30">
        <v>20.364313292884727</v>
      </c>
      <c r="F296" s="30" t="s">
        <v>113</v>
      </c>
      <c r="G296" s="30">
        <v>0.47007774362683064</v>
      </c>
      <c r="H296" s="31" t="s">
        <v>113</v>
      </c>
      <c r="I296" s="30">
        <v>0.53206239168110914</v>
      </c>
      <c r="J296" s="30">
        <v>7.9079207383279044</v>
      </c>
      <c r="K296" s="30">
        <v>10.514522258414766</v>
      </c>
      <c r="L296" s="30">
        <v>0.89853658536585368</v>
      </c>
      <c r="M296" s="30">
        <v>0.42399999999999999</v>
      </c>
      <c r="N296" s="32">
        <v>-29.543558794424015</v>
      </c>
      <c r="O296" s="32">
        <v>-2.4314293277741288</v>
      </c>
      <c r="P296" s="32">
        <v>47.039000000000001</v>
      </c>
      <c r="Q296" s="32">
        <v>2.8730000000000002</v>
      </c>
      <c r="R296" s="32">
        <f t="shared" si="12"/>
        <v>16.372781065088756</v>
      </c>
    </row>
    <row r="297" spans="1:18" x14ac:dyDescent="0.25">
      <c r="A297" t="s">
        <v>53</v>
      </c>
      <c r="B297">
        <v>1</v>
      </c>
      <c r="C297" t="s">
        <v>117</v>
      </c>
      <c r="D297" s="30">
        <v>0.39898960230276687</v>
      </c>
      <c r="E297" s="30">
        <v>20.84231448763251</v>
      </c>
      <c r="F297" s="30">
        <v>2.3866666666666699E-2</v>
      </c>
      <c r="G297" s="30">
        <v>0.53643590592911561</v>
      </c>
      <c r="H297" s="31">
        <v>3.372674640257778E-4</v>
      </c>
      <c r="I297" s="30">
        <v>0.56446084893224358</v>
      </c>
      <c r="J297" s="30">
        <v>11.08660906118636</v>
      </c>
      <c r="K297" s="30">
        <v>12.798925735637553</v>
      </c>
      <c r="L297" s="30">
        <v>0.84960317460317469</v>
      </c>
      <c r="M297" s="30">
        <v>0.36799999999999999</v>
      </c>
      <c r="N297" s="32">
        <v>-31.78973618230841</v>
      </c>
      <c r="O297" s="32">
        <v>-3.4201932978372529</v>
      </c>
      <c r="P297" s="32">
        <v>46.088999999999999</v>
      </c>
      <c r="Q297" s="32">
        <v>2.125</v>
      </c>
      <c r="R297" s="32">
        <f t="shared" si="12"/>
        <v>21.688941176470589</v>
      </c>
    </row>
    <row r="298" spans="1:18" x14ac:dyDescent="0.25">
      <c r="A298" t="s">
        <v>53</v>
      </c>
      <c r="B298">
        <v>2</v>
      </c>
      <c r="C298" t="s">
        <v>117</v>
      </c>
      <c r="D298" s="30">
        <v>0.41148608644168139</v>
      </c>
      <c r="E298" s="30">
        <v>16.945770280327459</v>
      </c>
      <c r="F298" s="30">
        <v>1.56666666666667E-2</v>
      </c>
      <c r="G298" s="30">
        <v>0.50049397352301928</v>
      </c>
      <c r="H298" s="31">
        <v>2.0226831581776663E-4</v>
      </c>
      <c r="I298" s="30">
        <v>0.47495256166982924</v>
      </c>
      <c r="J298" s="30">
        <v>14.983627646823813</v>
      </c>
      <c r="K298" s="30">
        <v>18.660207750699161</v>
      </c>
      <c r="L298" s="30">
        <v>0.54060475161987043</v>
      </c>
      <c r="M298" s="30">
        <v>0.39700000000000002</v>
      </c>
      <c r="N298" s="32">
        <v>-30.854511629100195</v>
      </c>
      <c r="O298" s="32">
        <v>-3.2636563174499802</v>
      </c>
      <c r="P298" s="32">
        <v>47.389000000000003</v>
      </c>
      <c r="Q298" s="32">
        <v>2.5339999999999998</v>
      </c>
      <c r="R298" s="32">
        <f t="shared" si="12"/>
        <v>18.701262825572222</v>
      </c>
    </row>
    <row r="299" spans="1:18" x14ac:dyDescent="0.25">
      <c r="A299" t="s">
        <v>53</v>
      </c>
      <c r="B299">
        <v>3</v>
      </c>
      <c r="C299" t="s">
        <v>117</v>
      </c>
      <c r="D299" s="30">
        <v>0.4022528232311593</v>
      </c>
      <c r="E299" s="30">
        <v>15.777698202392035</v>
      </c>
      <c r="F299" s="30">
        <v>2.3566666666666701E-2</v>
      </c>
      <c r="G299" s="30">
        <v>0.45139758030871924</v>
      </c>
      <c r="H299" s="31">
        <v>1.1398040318711076E-4</v>
      </c>
      <c r="I299" s="30">
        <v>0.6182873730043541</v>
      </c>
      <c r="J299" s="30">
        <v>15.057188967136151</v>
      </c>
      <c r="K299" s="30">
        <v>17.144248826291079</v>
      </c>
      <c r="L299" s="30">
        <v>0.64301886792452823</v>
      </c>
      <c r="M299" s="30">
        <v>0.36299999999999999</v>
      </c>
      <c r="N299" s="32">
        <v>-29.431653348456834</v>
      </c>
      <c r="O299" s="32">
        <v>-1.1485024745692267</v>
      </c>
      <c r="P299" s="32">
        <v>45.29</v>
      </c>
      <c r="Q299" s="32">
        <v>2.5990000000000002</v>
      </c>
      <c r="R299" s="32">
        <f t="shared" si="12"/>
        <v>17.425933051173526</v>
      </c>
    </row>
    <row r="300" spans="1:18" x14ac:dyDescent="0.25">
      <c r="A300" t="s">
        <v>53</v>
      </c>
      <c r="B300">
        <v>4</v>
      </c>
      <c r="C300" t="s">
        <v>117</v>
      </c>
      <c r="D300" s="30">
        <v>0.41218690493628241</v>
      </c>
      <c r="E300" s="30">
        <v>15.865079365079366</v>
      </c>
      <c r="F300" s="30" t="s">
        <v>113</v>
      </c>
      <c r="G300" s="30">
        <v>0.46428571428571436</v>
      </c>
      <c r="H300" s="31" t="s">
        <v>113</v>
      </c>
      <c r="I300" s="30">
        <v>0.5715893741557857</v>
      </c>
      <c r="J300" s="30">
        <v>12.480059078377312</v>
      </c>
      <c r="K300" s="30">
        <v>13.774359984245768</v>
      </c>
      <c r="L300" s="30">
        <v>0.82703583061889252</v>
      </c>
      <c r="M300" s="30">
        <v>0.35099999999999998</v>
      </c>
      <c r="N300" s="32">
        <v>-29.166814102789559</v>
      </c>
      <c r="O300" s="32">
        <v>-1.4158413181257159</v>
      </c>
      <c r="P300" s="32">
        <v>46.39</v>
      </c>
      <c r="Q300" s="32">
        <v>1.845</v>
      </c>
      <c r="R300" s="32">
        <f t="shared" si="12"/>
        <v>25.143631436314365</v>
      </c>
    </row>
    <row r="301" spans="1:18" x14ac:dyDescent="0.25">
      <c r="A301" t="s">
        <v>53</v>
      </c>
      <c r="B301">
        <v>5</v>
      </c>
      <c r="C301" t="s">
        <v>117</v>
      </c>
      <c r="D301" s="30">
        <v>0.41393364019946299</v>
      </c>
      <c r="E301" s="30">
        <v>15.182671145604077</v>
      </c>
      <c r="F301" s="30" t="s">
        <v>113</v>
      </c>
      <c r="G301" s="30">
        <v>0.47210224768620535</v>
      </c>
      <c r="H301" s="31" t="s">
        <v>113</v>
      </c>
      <c r="I301" s="30">
        <v>0.54639329542053272</v>
      </c>
      <c r="J301" s="30">
        <v>9.2311339359079714</v>
      </c>
      <c r="K301" s="30">
        <v>11.25477951246234</v>
      </c>
      <c r="L301" s="30">
        <v>0.91503759398496232</v>
      </c>
      <c r="M301" s="30">
        <v>0.38899999999999996</v>
      </c>
      <c r="N301" s="32">
        <v>-28.700854039677971</v>
      </c>
      <c r="O301" s="32">
        <v>-1.3911084093605686</v>
      </c>
      <c r="P301" s="32">
        <v>43.557000000000002</v>
      </c>
      <c r="Q301" s="32">
        <v>2.9049999999999998</v>
      </c>
      <c r="R301" s="32">
        <f t="shared" si="12"/>
        <v>14.993803786574873</v>
      </c>
    </row>
    <row r="302" spans="1:18" x14ac:dyDescent="0.25">
      <c r="A302" t="s">
        <v>54</v>
      </c>
      <c r="B302" s="24" t="s">
        <v>59</v>
      </c>
      <c r="C302" t="s">
        <v>112</v>
      </c>
      <c r="D302" s="30">
        <v>0.32124039042929947</v>
      </c>
      <c r="E302" s="30">
        <v>17.541408980908844</v>
      </c>
      <c r="F302" s="30">
        <v>2.6433333333333336E-2</v>
      </c>
      <c r="G302" s="30">
        <v>0.49375000000000002</v>
      </c>
      <c r="H302" s="31">
        <v>2.9158015169329329E-4</v>
      </c>
      <c r="I302" s="30">
        <v>0.61528412802090138</v>
      </c>
      <c r="J302" s="30">
        <v>27.974585987261147</v>
      </c>
      <c r="K302" s="30">
        <v>24.922292993630574</v>
      </c>
      <c r="L302" s="30">
        <v>0.56746987951807226</v>
      </c>
      <c r="M302" s="30">
        <v>0.28400000000000003</v>
      </c>
      <c r="N302" s="32">
        <v>-28.780116841209683</v>
      </c>
      <c r="O302" s="32">
        <v>-2.882140244220988</v>
      </c>
      <c r="P302" s="32">
        <v>46.164999999999999</v>
      </c>
      <c r="Q302" s="32">
        <v>2.11</v>
      </c>
      <c r="R302" s="32">
        <f t="shared" si="12"/>
        <v>21.879146919431282</v>
      </c>
    </row>
    <row r="303" spans="1:18" x14ac:dyDescent="0.25">
      <c r="A303" t="s">
        <v>54</v>
      </c>
      <c r="B303" s="24" t="s">
        <v>58</v>
      </c>
      <c r="C303" t="s">
        <v>112</v>
      </c>
      <c r="D303" s="30">
        <v>0.38372520388195208</v>
      </c>
      <c r="E303" s="30">
        <v>14.372974372249548</v>
      </c>
      <c r="F303" s="30">
        <v>2.4366666666666668E-2</v>
      </c>
      <c r="G303" s="30">
        <v>0.46934523809523809</v>
      </c>
      <c r="H303" s="31">
        <v>2.0393873273532968E-4</v>
      </c>
      <c r="I303" s="30">
        <v>0.57881567973311088</v>
      </c>
      <c r="J303" s="30">
        <v>15.094164265129683</v>
      </c>
      <c r="K303" s="30">
        <v>16.295893371757924</v>
      </c>
      <c r="L303" s="30">
        <v>0.71546391752577321</v>
      </c>
      <c r="M303" s="30">
        <v>0.34399999999999997</v>
      </c>
      <c r="N303" s="32">
        <v>-26.74183486777499</v>
      </c>
      <c r="O303" s="32">
        <v>-2.3081496045141341</v>
      </c>
      <c r="P303" s="32">
        <v>44.451999999999998</v>
      </c>
      <c r="Q303" s="32">
        <v>2.2440000000000002</v>
      </c>
      <c r="R303" s="32">
        <f t="shared" si="12"/>
        <v>19.809269162210335</v>
      </c>
    </row>
    <row r="304" spans="1:18" x14ac:dyDescent="0.25">
      <c r="A304" t="s">
        <v>54</v>
      </c>
      <c r="B304" s="24" t="s">
        <v>56</v>
      </c>
      <c r="C304" t="s">
        <v>112</v>
      </c>
      <c r="D304" s="30">
        <v>0.42824266445055298</v>
      </c>
      <c r="E304" s="30">
        <v>13.773958799820866</v>
      </c>
      <c r="F304" s="30">
        <v>2.6500000000000003E-2</v>
      </c>
      <c r="G304" s="30">
        <v>0.46432461873638342</v>
      </c>
      <c r="H304" s="31">
        <v>2.0594969582160723E-4</v>
      </c>
      <c r="I304" s="30">
        <v>0.7191011235955056</v>
      </c>
      <c r="J304" s="30">
        <v>21.640330882352941</v>
      </c>
      <c r="K304" s="30">
        <v>19.323805147058827</v>
      </c>
      <c r="L304" s="30">
        <v>0.73020134228187916</v>
      </c>
      <c r="M304" s="30">
        <v>0.28400000000000003</v>
      </c>
      <c r="N304" s="32">
        <v>-28.569839182903273</v>
      </c>
      <c r="O304" s="32">
        <v>-2.6814500901551059</v>
      </c>
      <c r="P304" s="32">
        <v>45.564999999999998</v>
      </c>
      <c r="Q304" s="32">
        <v>2.4449999999999998</v>
      </c>
      <c r="R304" s="32">
        <f t="shared" si="12"/>
        <v>18.6359918200409</v>
      </c>
    </row>
    <row r="305" spans="1:18" x14ac:dyDescent="0.25">
      <c r="A305" t="s">
        <v>54</v>
      </c>
      <c r="B305" s="24" t="s">
        <v>55</v>
      </c>
      <c r="C305" t="s">
        <v>112</v>
      </c>
      <c r="D305" s="30">
        <v>0.38854635160365192</v>
      </c>
      <c r="E305" s="30">
        <v>15.913143989431971</v>
      </c>
      <c r="F305" s="30">
        <v>2.296666666666667E-2</v>
      </c>
      <c r="G305" s="30">
        <v>0.45957193816884656</v>
      </c>
      <c r="H305" s="31">
        <v>2.4038514597291772E-4</v>
      </c>
      <c r="I305" s="30">
        <v>0.63063583815028912</v>
      </c>
      <c r="J305" s="30">
        <v>15.97890925756187</v>
      </c>
      <c r="K305" s="30">
        <v>16.915673693858842</v>
      </c>
      <c r="L305" s="30">
        <v>0.69935897435897443</v>
      </c>
      <c r="M305" s="30">
        <v>0.33700000000000002</v>
      </c>
      <c r="N305" s="32">
        <v>-28.280564942715614</v>
      </c>
      <c r="O305" s="32">
        <v>-2.2765970241609645</v>
      </c>
      <c r="P305" s="32">
        <v>46.11</v>
      </c>
      <c r="Q305" s="32">
        <v>2.488</v>
      </c>
      <c r="R305" s="32">
        <f t="shared" si="12"/>
        <v>18.532958199356912</v>
      </c>
    </row>
    <row r="306" spans="1:18" x14ac:dyDescent="0.25">
      <c r="A306" t="s">
        <v>54</v>
      </c>
      <c r="B306" s="24" t="s">
        <v>57</v>
      </c>
      <c r="C306" t="s">
        <v>112</v>
      </c>
      <c r="D306" s="30">
        <v>0.40514386754541071</v>
      </c>
      <c r="E306" s="30">
        <v>19.511347405173783</v>
      </c>
      <c r="F306" s="30">
        <v>1.8099999999999998E-2</v>
      </c>
      <c r="G306" s="30">
        <v>0.42986111111111114</v>
      </c>
      <c r="H306" s="31">
        <v>1.5312744754972715E-4</v>
      </c>
      <c r="I306" s="30">
        <v>0.63261802575107295</v>
      </c>
      <c r="J306" s="30">
        <v>23.192089552238805</v>
      </c>
      <c r="K306" s="30">
        <v>20.135820895522386</v>
      </c>
      <c r="L306" s="30">
        <v>0.71553398058252438</v>
      </c>
      <c r="M306" s="30">
        <v>0.27699999999999997</v>
      </c>
      <c r="N306" s="32">
        <v>-30.414648081701969</v>
      </c>
      <c r="O306" s="32">
        <v>-2.9507840146747126</v>
      </c>
      <c r="P306" s="32">
        <v>45.002000000000002</v>
      </c>
      <c r="Q306" s="32">
        <v>2.2530000000000001</v>
      </c>
      <c r="R306" s="32">
        <f t="shared" si="12"/>
        <v>19.974256546826453</v>
      </c>
    </row>
    <row r="307" spans="1:18" x14ac:dyDescent="0.25">
      <c r="A307" t="s">
        <v>54</v>
      </c>
      <c r="B307" s="24" t="s">
        <v>79</v>
      </c>
      <c r="C307" t="s">
        <v>115</v>
      </c>
      <c r="D307" s="30">
        <v>0.3850063827318092</v>
      </c>
      <c r="E307" s="30">
        <v>19.048951048951054</v>
      </c>
      <c r="F307" s="30">
        <v>2.0733333333333302E-2</v>
      </c>
      <c r="G307" s="30">
        <v>0.47226798462383301</v>
      </c>
      <c r="H307" s="31">
        <v>3.8496799251719587E-4</v>
      </c>
      <c r="I307" s="30">
        <v>0.59328134373125385</v>
      </c>
      <c r="J307" s="30">
        <v>20.053640040444893</v>
      </c>
      <c r="K307" s="30">
        <v>19.848736097067746</v>
      </c>
      <c r="L307" s="30">
        <v>0.63806451612903226</v>
      </c>
      <c r="M307" s="30">
        <v>0.315</v>
      </c>
      <c r="N307" s="32">
        <v>-30.939854380896676</v>
      </c>
      <c r="O307" s="32">
        <v>-1.1348976038489864</v>
      </c>
      <c r="P307" s="32">
        <v>45.012999999999998</v>
      </c>
      <c r="Q307" s="32">
        <v>1.7290000000000001</v>
      </c>
      <c r="R307" s="32">
        <f t="shared" si="12"/>
        <v>26.034123770965873</v>
      </c>
    </row>
    <row r="308" spans="1:18" x14ac:dyDescent="0.25">
      <c r="A308" t="s">
        <v>54</v>
      </c>
      <c r="B308" s="24" t="s">
        <v>78</v>
      </c>
      <c r="C308" t="s">
        <v>115</v>
      </c>
      <c r="D308" s="30">
        <v>0.36227171028669547</v>
      </c>
      <c r="E308" s="30">
        <v>13.65526032315978</v>
      </c>
      <c r="F308" s="30">
        <v>2.2100000000000002E-2</v>
      </c>
      <c r="G308" s="30">
        <v>0.45448482827609205</v>
      </c>
      <c r="H308" s="31">
        <v>2.6372558891595677E-4</v>
      </c>
      <c r="I308" s="30">
        <v>0.57345679012345674</v>
      </c>
      <c r="J308" s="30">
        <v>16.850710441334773</v>
      </c>
      <c r="K308" s="30">
        <v>18.414424111948332</v>
      </c>
      <c r="L308" s="30">
        <v>0.62348993288590604</v>
      </c>
      <c r="M308" s="30">
        <v>0.34799999999999998</v>
      </c>
      <c r="N308" s="32">
        <v>-29.60668789154181</v>
      </c>
      <c r="O308" s="32">
        <v>-0.99434147022339103</v>
      </c>
      <c r="P308" s="32">
        <v>45.901000000000003</v>
      </c>
      <c r="Q308" s="32">
        <v>2.2949999999999999</v>
      </c>
      <c r="R308" s="32">
        <f t="shared" si="12"/>
        <v>20.000435729847496</v>
      </c>
    </row>
    <row r="309" spans="1:18" x14ac:dyDescent="0.25">
      <c r="A309" t="s">
        <v>54</v>
      </c>
      <c r="B309" s="24" t="s">
        <v>76</v>
      </c>
      <c r="C309" t="s">
        <v>115</v>
      </c>
      <c r="D309" s="30">
        <v>0.3705589374654123</v>
      </c>
      <c r="E309" s="30">
        <v>9.8008885902031064</v>
      </c>
      <c r="F309" s="30">
        <v>2.5766666666666702E-2</v>
      </c>
      <c r="G309" s="30">
        <v>0.42578125</v>
      </c>
      <c r="H309" s="31">
        <v>4.9865637938992517E-4</v>
      </c>
      <c r="I309" s="30">
        <v>0.58258011503697615</v>
      </c>
      <c r="J309" s="30">
        <v>29.947433004231311</v>
      </c>
      <c r="K309" s="25">
        <v>18.873567575898733</v>
      </c>
      <c r="L309" s="30">
        <v>0.35628140703517591</v>
      </c>
      <c r="M309" s="30">
        <v>0.34500000000000003</v>
      </c>
      <c r="N309" s="32">
        <v>-26.881446716201822</v>
      </c>
      <c r="O309" s="32">
        <v>-1.8640047692738235</v>
      </c>
      <c r="P309" s="32">
        <v>46.454000000000001</v>
      </c>
      <c r="Q309" s="32">
        <v>2.444</v>
      </c>
      <c r="R309" s="32">
        <f t="shared" si="12"/>
        <v>19.007364975450084</v>
      </c>
    </row>
    <row r="310" spans="1:18" x14ac:dyDescent="0.25">
      <c r="A310" t="s">
        <v>54</v>
      </c>
      <c r="B310" s="24" t="s">
        <v>77</v>
      </c>
      <c r="C310" t="s">
        <v>115</v>
      </c>
      <c r="D310" s="30">
        <v>0.44830227703621423</v>
      </c>
      <c r="E310" s="30">
        <v>12.04562347814943</v>
      </c>
      <c r="F310" s="30">
        <v>1.9733333333333301E-2</v>
      </c>
      <c r="G310" s="30">
        <v>0.48562513929128598</v>
      </c>
      <c r="H310" s="31">
        <v>2.5009574326443354E-4</v>
      </c>
      <c r="I310" s="30">
        <v>0.5855969677826911</v>
      </c>
      <c r="J310" s="30">
        <v>18.587529665587919</v>
      </c>
      <c r="K310" s="30">
        <v>19.677993527508089</v>
      </c>
      <c r="L310" s="30">
        <v>0.60194805194805201</v>
      </c>
      <c r="M310" s="30">
        <v>0.33700000000000002</v>
      </c>
      <c r="N310" s="32">
        <v>-30.111890652422247</v>
      </c>
      <c r="O310" s="32">
        <v>-1.1425884428691706</v>
      </c>
      <c r="P310" s="32">
        <v>45.271999999999998</v>
      </c>
      <c r="Q310" s="32">
        <v>2.0979999999999999</v>
      </c>
      <c r="R310" s="32">
        <f t="shared" si="12"/>
        <v>21.578646329837941</v>
      </c>
    </row>
    <row r="311" spans="1:18" x14ac:dyDescent="0.25">
      <c r="A311" t="s">
        <v>54</v>
      </c>
      <c r="B311" s="24" t="s">
        <v>75</v>
      </c>
      <c r="C311" t="s">
        <v>115</v>
      </c>
      <c r="D311" s="30">
        <v>0.43053059214575895</v>
      </c>
      <c r="E311" s="30">
        <v>9.7902321857486019</v>
      </c>
      <c r="F311" s="30">
        <v>2.21333333333333E-2</v>
      </c>
      <c r="G311" s="30">
        <v>0.45402091597547789</v>
      </c>
      <c r="H311" s="31">
        <v>6.7861737580591651E-4</v>
      </c>
      <c r="I311" s="30">
        <v>0.66117517847336615</v>
      </c>
      <c r="J311" s="30">
        <v>13.682267441860466</v>
      </c>
      <c r="K311" s="30">
        <v>15.508222591362127</v>
      </c>
      <c r="L311" s="30">
        <v>0.71242603550295847</v>
      </c>
      <c r="M311" s="30">
        <v>0.36099999999999999</v>
      </c>
      <c r="N311" s="32">
        <v>-28.895830000725191</v>
      </c>
      <c r="O311" s="32">
        <v>-1.1407974242464185</v>
      </c>
      <c r="P311" s="32">
        <v>43.673000000000002</v>
      </c>
      <c r="Q311" s="32">
        <v>2.246</v>
      </c>
      <c r="R311" s="32">
        <f t="shared" si="12"/>
        <v>19.444790739091719</v>
      </c>
    </row>
    <row r="312" spans="1:18" x14ac:dyDescent="0.25">
      <c r="A312" t="s">
        <v>54</v>
      </c>
      <c r="B312" s="24" t="s">
        <v>88</v>
      </c>
      <c r="C312" t="s">
        <v>110</v>
      </c>
      <c r="D312" s="30">
        <v>0.4505530567727738</v>
      </c>
      <c r="E312" s="30">
        <v>10.820437017994857</v>
      </c>
      <c r="F312" s="30">
        <v>3.0300000000000001E-2</v>
      </c>
      <c r="G312" s="30">
        <v>0.47713359740727407</v>
      </c>
      <c r="H312" s="31">
        <v>3.0554893654554868E-4</v>
      </c>
      <c r="I312" s="30">
        <v>0.59048257372654156</v>
      </c>
      <c r="J312" s="30">
        <v>21.526384790011349</v>
      </c>
      <c r="K312" s="30">
        <v>18.384165720771847</v>
      </c>
      <c r="L312" s="30">
        <v>0.8009090909090909</v>
      </c>
      <c r="M312" s="30">
        <v>0.27199999999999996</v>
      </c>
      <c r="N312" s="32">
        <v>-28.430878922994061</v>
      </c>
      <c r="O312" s="32">
        <v>-1.2915040041053372</v>
      </c>
      <c r="P312" s="32">
        <v>45.817</v>
      </c>
      <c r="Q312" s="32">
        <v>2.331</v>
      </c>
      <c r="R312" s="32">
        <f t="shared" si="12"/>
        <v>19.655512655512656</v>
      </c>
    </row>
    <row r="313" spans="1:18" x14ac:dyDescent="0.25">
      <c r="A313" t="s">
        <v>54</v>
      </c>
      <c r="B313" s="24" t="s">
        <v>70</v>
      </c>
      <c r="C313" t="s">
        <v>110</v>
      </c>
      <c r="D313" s="30">
        <v>0.42535165532612068</v>
      </c>
      <c r="E313" s="30">
        <v>16.526858213616489</v>
      </c>
      <c r="F313" s="30">
        <v>2.0066666666666667E-2</v>
      </c>
      <c r="G313" s="30">
        <v>0.43240973971452562</v>
      </c>
      <c r="H313" s="31">
        <v>2.6226844565401946E-4</v>
      </c>
      <c r="I313" s="30">
        <v>0.68315301391035543</v>
      </c>
      <c r="J313" s="30">
        <v>21.658182503770739</v>
      </c>
      <c r="K313" s="30">
        <v>18.159803921568628</v>
      </c>
      <c r="L313" s="30">
        <v>0.82360248447204965</v>
      </c>
      <c r="M313" s="30">
        <v>0.26700000000000002</v>
      </c>
      <c r="N313" s="32">
        <v>-30.389641451887194</v>
      </c>
      <c r="O313" s="32">
        <v>-2.9725863195187325</v>
      </c>
      <c r="P313" s="32">
        <v>45.981999999999999</v>
      </c>
      <c r="Q313" s="32">
        <v>2.173</v>
      </c>
      <c r="R313" s="32">
        <f t="shared" si="12"/>
        <v>21.160607455131153</v>
      </c>
    </row>
    <row r="314" spans="1:18" x14ac:dyDescent="0.25">
      <c r="A314" t="s">
        <v>54</v>
      </c>
      <c r="B314" s="24" t="s">
        <v>89</v>
      </c>
      <c r="C314" t="s">
        <v>110</v>
      </c>
      <c r="D314" s="30">
        <v>0.3910725580554803</v>
      </c>
      <c r="E314" s="30">
        <v>11.952356746765245</v>
      </c>
      <c r="F314" s="30">
        <v>2.5700000000000001E-2</v>
      </c>
      <c r="G314" s="30">
        <v>0.44823529411764707</v>
      </c>
      <c r="H314" s="31">
        <v>2.4551924667461707E-4</v>
      </c>
      <c r="I314" s="30">
        <v>0.61687306501547978</v>
      </c>
      <c r="J314" s="30">
        <v>17.818550815558346</v>
      </c>
      <c r="K314" s="30">
        <v>15.898180677540779</v>
      </c>
      <c r="L314" s="30">
        <v>0.88555555555555554</v>
      </c>
      <c r="M314" s="30">
        <v>0.28400000000000003</v>
      </c>
      <c r="N314" s="32">
        <v>-27.081829020428188</v>
      </c>
      <c r="O314" s="32">
        <v>-2.1588785416940186</v>
      </c>
      <c r="P314" s="32">
        <v>44.3</v>
      </c>
      <c r="Q314" s="32">
        <v>2.7669999999999999</v>
      </c>
      <c r="R314" s="32">
        <f t="shared" si="12"/>
        <v>16.01011926273943</v>
      </c>
    </row>
    <row r="315" spans="1:18" x14ac:dyDescent="0.25">
      <c r="A315" t="s">
        <v>54</v>
      </c>
      <c r="B315" s="24" t="s">
        <v>86</v>
      </c>
      <c r="C315" t="s">
        <v>110</v>
      </c>
      <c r="D315" s="30">
        <v>0.36403186078500371</v>
      </c>
      <c r="E315" s="30">
        <v>17.791654196250732</v>
      </c>
      <c r="F315" s="30">
        <v>2.0633333333333333E-2</v>
      </c>
      <c r="G315" s="30">
        <v>0.44466233607059691</v>
      </c>
      <c r="H315" s="31">
        <v>3.6287075342504441E-4</v>
      </c>
      <c r="I315" s="30">
        <v>0.53288451579492491</v>
      </c>
      <c r="J315" s="30">
        <v>17.739863945578232</v>
      </c>
      <c r="K315" s="30">
        <v>19.154033041788143</v>
      </c>
      <c r="L315" s="30">
        <v>0.60529411764705876</v>
      </c>
      <c r="M315" s="30">
        <v>0.34399999999999997</v>
      </c>
      <c r="N315" s="32">
        <v>-28.975140278705524</v>
      </c>
      <c r="O315" s="32">
        <v>-1.4076953288670382</v>
      </c>
      <c r="P315" s="32">
        <v>44.533999999999999</v>
      </c>
      <c r="Q315" s="32">
        <v>2.6269999999999998</v>
      </c>
      <c r="R315" s="32">
        <f t="shared" si="12"/>
        <v>16.952417205938335</v>
      </c>
    </row>
    <row r="316" spans="1:18" x14ac:dyDescent="0.25">
      <c r="A316" s="26" t="s">
        <v>54</v>
      </c>
      <c r="B316" s="27" t="s">
        <v>87</v>
      </c>
      <c r="C316" s="28" t="s">
        <v>110</v>
      </c>
      <c r="D316" s="36">
        <v>0.48997369486038039</v>
      </c>
      <c r="E316" s="36">
        <v>10.124099196762272</v>
      </c>
      <c r="F316" s="36">
        <v>2.9433333333333332E-2</v>
      </c>
      <c r="G316" s="36">
        <v>0.47137014314928427</v>
      </c>
      <c r="H316" s="37">
        <v>1.8106037116868336E-4</v>
      </c>
      <c r="I316" s="36">
        <v>0.64187866927592963</v>
      </c>
      <c r="J316" s="36">
        <v>20.39911585365854</v>
      </c>
      <c r="K316" s="36">
        <v>19.541666666666664</v>
      </c>
      <c r="L316" s="36">
        <v>0.66938775510204085</v>
      </c>
      <c r="M316" s="36">
        <v>0.30499999999999999</v>
      </c>
      <c r="N316" s="38">
        <v>-29.177650128970022</v>
      </c>
      <c r="O316" s="38">
        <v>-1.4519597447681742</v>
      </c>
      <c r="P316" s="38">
        <v>44.973999999999997</v>
      </c>
      <c r="Q316" s="38">
        <v>1.9710000000000001</v>
      </c>
      <c r="R316" s="32">
        <f t="shared" si="12"/>
        <v>22.817858954845253</v>
      </c>
    </row>
    <row r="317" spans="1:18" x14ac:dyDescent="0.25">
      <c r="A317" t="s">
        <v>54</v>
      </c>
      <c r="B317" s="24" t="s">
        <v>98</v>
      </c>
      <c r="C317" t="s">
        <v>116</v>
      </c>
      <c r="D317" s="30">
        <v>0.38264565349383595</v>
      </c>
      <c r="E317" s="30">
        <v>16.741566057261124</v>
      </c>
      <c r="F317" s="30">
        <v>2.9530000000000001E-2</v>
      </c>
      <c r="G317" s="30">
        <v>0.43960632269609307</v>
      </c>
      <c r="H317" s="31">
        <v>1.5750219008984353E-4</v>
      </c>
      <c r="I317" s="30">
        <v>0.5351823317925013</v>
      </c>
      <c r="J317" s="30">
        <v>17.393781190019194</v>
      </c>
      <c r="K317" s="30">
        <v>17.563339731285989</v>
      </c>
      <c r="L317" s="30">
        <v>0.70884353741496609</v>
      </c>
      <c r="M317" s="30">
        <v>0.32099999999999995</v>
      </c>
      <c r="N317" s="32">
        <v>-29.111508277933495</v>
      </c>
      <c r="O317" s="32">
        <v>-2.402610530602995</v>
      </c>
      <c r="P317" s="32">
        <v>47.984000000000002</v>
      </c>
      <c r="Q317" s="32">
        <v>3.0670000000000002</v>
      </c>
      <c r="R317" s="32">
        <f t="shared" si="12"/>
        <v>15.64525595044017</v>
      </c>
    </row>
    <row r="318" spans="1:18" x14ac:dyDescent="0.25">
      <c r="A318" t="s">
        <v>54</v>
      </c>
      <c r="B318" s="24" t="s">
        <v>95</v>
      </c>
      <c r="C318" t="s">
        <v>116</v>
      </c>
      <c r="D318" s="30">
        <v>0.38965174438472772</v>
      </c>
      <c r="E318" s="30">
        <v>17.567351006577635</v>
      </c>
      <c r="F318" s="30">
        <v>2.9533333333333335E-2</v>
      </c>
      <c r="G318" s="30">
        <v>0.51802403204272363</v>
      </c>
      <c r="H318" s="31">
        <v>1.3670117141056169E-4</v>
      </c>
      <c r="I318" s="30">
        <v>0.59680896938335493</v>
      </c>
      <c r="J318" s="30">
        <v>14.989075144508671</v>
      </c>
      <c r="K318" s="30">
        <v>15.698627167630057</v>
      </c>
      <c r="L318" s="30">
        <v>0.76464088397790053</v>
      </c>
      <c r="M318" s="30">
        <v>0.33399999999999996</v>
      </c>
      <c r="N318" s="32">
        <v>-28.966432571929303</v>
      </c>
      <c r="O318" s="32">
        <v>-2.8599516831466465</v>
      </c>
      <c r="P318" s="32">
        <v>44.703000000000003</v>
      </c>
      <c r="Q318" s="32">
        <v>2.254</v>
      </c>
      <c r="R318" s="32">
        <f t="shared" si="12"/>
        <v>19.832741792369124</v>
      </c>
    </row>
    <row r="319" spans="1:18" x14ac:dyDescent="0.25">
      <c r="A319" t="s">
        <v>54</v>
      </c>
      <c r="B319" s="24" t="s">
        <v>91</v>
      </c>
      <c r="C319" t="s">
        <v>116</v>
      </c>
      <c r="D319" s="30">
        <v>0.37886446647534572</v>
      </c>
      <c r="E319" s="30">
        <v>12.484333978911126</v>
      </c>
      <c r="F319" s="30">
        <v>3.8133333333333339E-2</v>
      </c>
      <c r="G319" s="30">
        <v>0.465478841870824</v>
      </c>
      <c r="H319" s="31">
        <v>1.2643244319317329E-4</v>
      </c>
      <c r="I319" s="30">
        <v>0.5689851767388826</v>
      </c>
      <c r="J319" s="30">
        <v>15.668406813627254</v>
      </c>
      <c r="K319" s="30">
        <v>16.29088176352705</v>
      </c>
      <c r="L319" s="30">
        <v>0.73925925925925917</v>
      </c>
      <c r="M319" s="30">
        <v>0.33099999999999996</v>
      </c>
      <c r="N319" s="32">
        <v>-29.34646919947982</v>
      </c>
      <c r="O319" s="32">
        <v>-1.2520805174627396</v>
      </c>
      <c r="P319" s="32">
        <v>45.65</v>
      </c>
      <c r="Q319" s="32">
        <v>2.31</v>
      </c>
      <c r="R319" s="32">
        <f t="shared" si="12"/>
        <v>19.761904761904759</v>
      </c>
    </row>
    <row r="320" spans="1:18" x14ac:dyDescent="0.25">
      <c r="A320" t="s">
        <v>54</v>
      </c>
      <c r="B320" s="24" t="s">
        <v>97</v>
      </c>
      <c r="C320" t="s">
        <v>116</v>
      </c>
      <c r="D320" s="30">
        <v>0.36449602189226166</v>
      </c>
      <c r="E320" s="30">
        <v>18.197091455106641</v>
      </c>
      <c r="F320" s="30">
        <v>1.8900000000000004E-2</v>
      </c>
      <c r="G320" s="30">
        <v>0.45649881360400735</v>
      </c>
      <c r="H320" s="31">
        <v>1.6890476128951506E-4</v>
      </c>
      <c r="I320" s="30">
        <v>0.60668896321070243</v>
      </c>
      <c r="J320" s="30">
        <v>17.533484013230428</v>
      </c>
      <c r="K320" s="30">
        <v>16.757442116868798</v>
      </c>
      <c r="L320" s="30">
        <v>0.78189655172413797</v>
      </c>
      <c r="M320" s="30">
        <v>0.30399999999999999</v>
      </c>
      <c r="N320" s="32">
        <v>-29.862009286798454</v>
      </c>
      <c r="O320" s="32">
        <v>-2.2536631370833269</v>
      </c>
      <c r="P320" s="32">
        <v>44.188000000000002</v>
      </c>
      <c r="Q320" s="32">
        <v>2.4289999999999998</v>
      </c>
      <c r="R320" s="32">
        <f t="shared" si="12"/>
        <v>18.191848497324003</v>
      </c>
    </row>
    <row r="321" spans="1:18" x14ac:dyDescent="0.25">
      <c r="A321" t="s">
        <v>54</v>
      </c>
      <c r="B321" s="24" t="s">
        <v>96</v>
      </c>
      <c r="C321" t="s">
        <v>116</v>
      </c>
      <c r="D321" s="30">
        <v>0.35411597906565612</v>
      </c>
      <c r="E321" s="30">
        <v>17.971034550936686</v>
      </c>
      <c r="F321" s="30">
        <v>2.0399999999999998E-2</v>
      </c>
      <c r="G321" s="30">
        <v>0.48684210526315791</v>
      </c>
      <c r="H321" s="31">
        <v>2.104199870098325E-4</v>
      </c>
      <c r="I321" s="30">
        <v>0.81567666870789968</v>
      </c>
      <c r="J321" s="30">
        <v>25.284834834834829</v>
      </c>
      <c r="K321" s="30">
        <v>20.07267267267267</v>
      </c>
      <c r="L321" s="30">
        <v>0.78816568047337277</v>
      </c>
      <c r="M321" s="30">
        <v>0.253</v>
      </c>
      <c r="N321" s="32">
        <v>-29.775173092328025</v>
      </c>
      <c r="O321" s="32">
        <v>-0.7391781195705267</v>
      </c>
      <c r="P321" s="32">
        <v>44.628</v>
      </c>
      <c r="Q321" s="32">
        <v>1.9990000000000001</v>
      </c>
      <c r="R321" s="32">
        <f t="shared" si="12"/>
        <v>22.325162581290645</v>
      </c>
    </row>
    <row r="322" spans="1:18" x14ac:dyDescent="0.25">
      <c r="A322" t="s">
        <v>54</v>
      </c>
      <c r="B322" s="24" t="s">
        <v>103</v>
      </c>
      <c r="C322" t="s">
        <v>117</v>
      </c>
      <c r="D322" s="30">
        <v>0.38731543271504387</v>
      </c>
      <c r="E322" s="30">
        <v>17.363632252521136</v>
      </c>
      <c r="F322" s="30">
        <v>1.6900000000000002E-2</v>
      </c>
      <c r="G322" s="30">
        <v>0.43805396887925935</v>
      </c>
      <c r="H322" s="31">
        <v>2.7851870582599314E-4</v>
      </c>
      <c r="I322" s="30">
        <v>0.60705596107055959</v>
      </c>
      <c r="J322" s="30">
        <v>17.603066132264527</v>
      </c>
      <c r="K322" s="30">
        <v>16.578456913827658</v>
      </c>
      <c r="L322" s="30">
        <v>0.80483870967741933</v>
      </c>
      <c r="M322" s="30">
        <v>0.3</v>
      </c>
      <c r="N322" s="32">
        <v>-29.630046047109765</v>
      </c>
      <c r="O322" s="32">
        <v>-1.2498349454319571</v>
      </c>
      <c r="P322" s="32">
        <v>44.991999999999997</v>
      </c>
      <c r="Q322" s="32">
        <v>2.323</v>
      </c>
      <c r="R322" s="32">
        <f t="shared" si="12"/>
        <v>19.368058544984933</v>
      </c>
    </row>
    <row r="323" spans="1:18" x14ac:dyDescent="0.25">
      <c r="A323" t="s">
        <v>54</v>
      </c>
      <c r="B323" s="24" t="s">
        <v>104</v>
      </c>
      <c r="C323" t="s">
        <v>117</v>
      </c>
      <c r="D323" s="30">
        <v>0.37536402066697983</v>
      </c>
      <c r="E323" s="30">
        <v>16.711818807482953</v>
      </c>
      <c r="F323" s="30">
        <v>1.7066666666666667E-2</v>
      </c>
      <c r="G323" s="30">
        <v>0.45992714025500908</v>
      </c>
      <c r="H323" s="31">
        <v>1.4952057414987022E-4</v>
      </c>
      <c r="I323" s="30">
        <v>0.6278048780487806</v>
      </c>
      <c r="J323" s="30">
        <v>18.755485625485626</v>
      </c>
      <c r="K323" s="30">
        <v>18.31142191142191</v>
      </c>
      <c r="L323" s="30">
        <v>0.70327868852459019</v>
      </c>
      <c r="M323" s="30">
        <v>0.311</v>
      </c>
      <c r="N323" s="32">
        <v>-30.388118408048349</v>
      </c>
      <c r="O323" s="32">
        <v>-2.2964537928363291</v>
      </c>
      <c r="P323" s="32">
        <v>45.003999999999998</v>
      </c>
      <c r="Q323" s="32">
        <v>2.399</v>
      </c>
      <c r="R323" s="32">
        <f t="shared" ref="R323:R386" si="14">P323/Q323</f>
        <v>18.759483117965818</v>
      </c>
    </row>
    <row r="324" spans="1:18" x14ac:dyDescent="0.25">
      <c r="A324" t="s">
        <v>54</v>
      </c>
      <c r="B324" s="24" t="s">
        <v>71</v>
      </c>
      <c r="C324" t="s">
        <v>117</v>
      </c>
      <c r="D324" s="30">
        <v>0.3506214803185897</v>
      </c>
      <c r="E324" s="30">
        <v>19.300402563259937</v>
      </c>
      <c r="F324" s="30">
        <v>1.8566666666666665E-2</v>
      </c>
      <c r="G324" s="30">
        <v>0.45714285714285713</v>
      </c>
      <c r="H324" s="31">
        <v>1.2793604580772769E-4</v>
      </c>
      <c r="I324" s="30">
        <v>0.60881355932203396</v>
      </c>
      <c r="J324" s="30">
        <v>19.396380846325165</v>
      </c>
      <c r="K324" s="30">
        <v>20.871158129175946</v>
      </c>
      <c r="L324" s="30">
        <v>0.55776397515527953</v>
      </c>
      <c r="M324" s="30">
        <v>0.34299999999999997</v>
      </c>
      <c r="N324" s="32">
        <v>-30.059842416056547</v>
      </c>
      <c r="O324" s="32">
        <v>-2.9165963378500828</v>
      </c>
      <c r="P324" s="32">
        <v>45.286000000000001</v>
      </c>
      <c r="Q324" s="32">
        <v>2.7130000000000001</v>
      </c>
      <c r="R324" s="32">
        <f t="shared" si="14"/>
        <v>16.692222631772946</v>
      </c>
    </row>
    <row r="325" spans="1:18" x14ac:dyDescent="0.25">
      <c r="A325" t="s">
        <v>54</v>
      </c>
      <c r="B325" s="24" t="s">
        <v>106</v>
      </c>
      <c r="C325" t="s">
        <v>117</v>
      </c>
      <c r="D325" s="30">
        <v>0.33683007366014733</v>
      </c>
      <c r="E325" s="30">
        <v>20.389940426815478</v>
      </c>
      <c r="F325" s="30">
        <v>1.6966666666666665E-2</v>
      </c>
      <c r="G325" s="30">
        <v>0.43234457537586352</v>
      </c>
      <c r="H325" s="31">
        <v>7.4281994580831581E-4</v>
      </c>
      <c r="I325" s="30">
        <v>0.69899497487437179</v>
      </c>
      <c r="J325" s="30">
        <v>17.464457225017973</v>
      </c>
      <c r="K325" s="30">
        <v>17.137311286844</v>
      </c>
      <c r="L325" s="30">
        <v>0.74784946236559136</v>
      </c>
      <c r="M325" s="30">
        <v>0.313</v>
      </c>
      <c r="N325" s="32">
        <v>-28.918705522740879</v>
      </c>
      <c r="O325" s="32">
        <v>-2.2321045452269108</v>
      </c>
      <c r="P325" s="32">
        <v>45.710999999999999</v>
      </c>
      <c r="Q325" s="32">
        <v>2.3769999999999998</v>
      </c>
      <c r="R325" s="32">
        <f t="shared" si="14"/>
        <v>19.230542700883468</v>
      </c>
    </row>
    <row r="326" spans="1:18" x14ac:dyDescent="0.25">
      <c r="A326" t="s">
        <v>54</v>
      </c>
      <c r="B326" s="24" t="s">
        <v>105</v>
      </c>
      <c r="C326" t="s">
        <v>117</v>
      </c>
      <c r="D326" s="30">
        <v>0.36889848812095033</v>
      </c>
      <c r="E326" s="30">
        <v>17.972944656723772</v>
      </c>
      <c r="F326" s="30">
        <v>1.6899999999999995E-2</v>
      </c>
      <c r="G326" s="30">
        <v>0.47728265618173876</v>
      </c>
      <c r="H326" s="31">
        <v>2.5382589352240733E-4</v>
      </c>
      <c r="I326" s="30">
        <v>0.59969788519637457</v>
      </c>
      <c r="J326" s="30">
        <v>16.850654911838792</v>
      </c>
      <c r="K326" s="30">
        <v>17.908900083963054</v>
      </c>
      <c r="L326" s="30">
        <v>0.6580110497237569</v>
      </c>
      <c r="M326" s="30">
        <v>0.33899999999999997</v>
      </c>
      <c r="N326" s="32">
        <v>-29.584979622080084</v>
      </c>
      <c r="O326" s="32">
        <v>-1.6907223229098722</v>
      </c>
      <c r="P326" s="32">
        <v>44.631999999999998</v>
      </c>
      <c r="Q326" s="32">
        <v>3.2170000000000001</v>
      </c>
      <c r="R326" s="32">
        <f t="shared" si="14"/>
        <v>13.873795461610195</v>
      </c>
    </row>
    <row r="327" spans="1:18" x14ac:dyDescent="0.25">
      <c r="A327" t="s">
        <v>36</v>
      </c>
      <c r="B327">
        <v>1</v>
      </c>
      <c r="C327" t="s">
        <v>112</v>
      </c>
      <c r="D327" s="30">
        <v>0.39241969031661661</v>
      </c>
      <c r="E327" s="30">
        <v>18.561837455830386</v>
      </c>
      <c r="F327" s="30">
        <v>1.5966666666666698E-2</v>
      </c>
      <c r="G327" s="30">
        <v>0.4856661045531197</v>
      </c>
      <c r="H327" s="31">
        <v>3.6913756343825792E-4</v>
      </c>
      <c r="I327" s="30">
        <v>0.70326678765880213</v>
      </c>
      <c r="J327" s="30">
        <v>31.429922580645162</v>
      </c>
      <c r="K327" s="30">
        <v>25.346064516129029</v>
      </c>
      <c r="L327" s="30">
        <v>0.61507936507936511</v>
      </c>
      <c r="M327" s="30">
        <v>0.25700000000000001</v>
      </c>
      <c r="N327" s="32">
        <v>-29.462557289203446</v>
      </c>
      <c r="O327" s="32">
        <v>-2.7490080200711633</v>
      </c>
      <c r="P327" s="32">
        <v>41.628999999999998</v>
      </c>
      <c r="Q327" s="32">
        <v>1.736</v>
      </c>
      <c r="R327" s="32">
        <f t="shared" si="14"/>
        <v>23.97983870967742</v>
      </c>
    </row>
    <row r="328" spans="1:18" x14ac:dyDescent="0.25">
      <c r="A328" t="s">
        <v>36</v>
      </c>
      <c r="B328">
        <v>2</v>
      </c>
      <c r="C328" t="s">
        <v>112</v>
      </c>
      <c r="D328" s="30">
        <v>0.39415543163690264</v>
      </c>
      <c r="E328" s="30">
        <v>22.688574498567338</v>
      </c>
      <c r="F328" s="30">
        <v>1.43333333333333E-2</v>
      </c>
      <c r="G328" s="30">
        <v>0.41296148131214999</v>
      </c>
      <c r="H328" s="31">
        <v>3.2272064006876467E-4</v>
      </c>
      <c r="I328" s="30">
        <v>0.64949258391881348</v>
      </c>
      <c r="J328" s="30">
        <v>27.135360576923077</v>
      </c>
      <c r="K328" s="30">
        <v>23.235937500000002</v>
      </c>
      <c r="L328" s="30">
        <v>0.63030303030303025</v>
      </c>
      <c r="M328" s="30">
        <v>0.27300000000000002</v>
      </c>
      <c r="N328" s="32">
        <v>-29.80684911198184</v>
      </c>
      <c r="O328" s="32">
        <v>-4.517380708783084</v>
      </c>
      <c r="P328" s="32">
        <v>41.854999999999997</v>
      </c>
      <c r="Q328" s="32">
        <v>1.718</v>
      </c>
      <c r="R328" s="32">
        <f t="shared" si="14"/>
        <v>24.362630966239813</v>
      </c>
    </row>
    <row r="329" spans="1:18" x14ac:dyDescent="0.25">
      <c r="A329" t="s">
        <v>36</v>
      </c>
      <c r="B329">
        <v>3</v>
      </c>
      <c r="C329" t="s">
        <v>112</v>
      </c>
      <c r="D329" s="30">
        <v>0.34400226596799321</v>
      </c>
      <c r="E329" s="30">
        <v>22.195279264443528</v>
      </c>
      <c r="F329" s="30">
        <v>1.6066666666666701E-2</v>
      </c>
      <c r="G329" s="30">
        <v>0.3502115282919091</v>
      </c>
      <c r="H329" s="31">
        <v>7.714813881001192E-5</v>
      </c>
      <c r="I329" s="30">
        <v>0.69694731659281151</v>
      </c>
      <c r="J329" s="30">
        <v>13.705047686329916</v>
      </c>
      <c r="K329" s="30">
        <v>14.491593076651359</v>
      </c>
      <c r="L329" s="30">
        <v>0.8205797101449277</v>
      </c>
      <c r="M329" s="30">
        <v>0.33700000000000002</v>
      </c>
      <c r="N329" s="32">
        <v>-29.555037139294434</v>
      </c>
      <c r="O329" s="32">
        <v>-4.7065842171115477</v>
      </c>
      <c r="P329" s="32">
        <v>43.768999999999998</v>
      </c>
      <c r="Q329" s="32">
        <v>2.2330000000000001</v>
      </c>
      <c r="R329" s="32">
        <f t="shared" si="14"/>
        <v>19.600985221674875</v>
      </c>
    </row>
    <row r="330" spans="1:18" x14ac:dyDescent="0.25">
      <c r="A330" t="s">
        <v>36</v>
      </c>
      <c r="B330">
        <v>4</v>
      </c>
      <c r="C330" t="s">
        <v>112</v>
      </c>
      <c r="D330" s="30">
        <v>0.34011763212457152</v>
      </c>
      <c r="E330" s="30">
        <v>23.833416272704653</v>
      </c>
      <c r="F330" s="30" t="s">
        <v>113</v>
      </c>
      <c r="G330" s="30">
        <v>0.41829145728643219</v>
      </c>
      <c r="H330" s="31" t="s">
        <v>113</v>
      </c>
      <c r="I330" s="30">
        <v>0.64960629921259849</v>
      </c>
      <c r="J330" s="30">
        <v>27.672581818181818</v>
      </c>
      <c r="K330" s="30">
        <v>23.002303030303032</v>
      </c>
      <c r="L330" s="30">
        <v>0.65476190476190477</v>
      </c>
      <c r="M330" s="30">
        <v>0.26500000000000001</v>
      </c>
      <c r="N330" s="32">
        <v>-29.258148953146133</v>
      </c>
      <c r="O330" s="32">
        <v>-4.3677156335025877</v>
      </c>
      <c r="P330" s="32">
        <v>41.088000000000001</v>
      </c>
      <c r="Q330" s="32">
        <v>2.1930000000000001</v>
      </c>
      <c r="R330" s="32">
        <f t="shared" si="14"/>
        <v>18.735978112175104</v>
      </c>
    </row>
    <row r="331" spans="1:18" x14ac:dyDescent="0.25">
      <c r="A331" t="s">
        <v>36</v>
      </c>
      <c r="B331">
        <v>5</v>
      </c>
      <c r="C331" t="s">
        <v>112</v>
      </c>
      <c r="D331" s="30">
        <v>0.36869968815722676</v>
      </c>
      <c r="E331" s="30">
        <v>21.969315499606608</v>
      </c>
      <c r="F331" s="30" t="s">
        <v>113</v>
      </c>
      <c r="G331" s="30">
        <v>0.38962030146918525</v>
      </c>
      <c r="H331" s="31" t="s">
        <v>113</v>
      </c>
      <c r="I331" s="30">
        <v>0.61139062185550419</v>
      </c>
      <c r="J331" s="30">
        <v>12.553314680710994</v>
      </c>
      <c r="K331" s="30">
        <v>13.671000658327847</v>
      </c>
      <c r="L331" s="30">
        <v>0.84388888888888891</v>
      </c>
      <c r="M331" s="30">
        <v>0.34700000000000003</v>
      </c>
      <c r="N331" s="32">
        <v>-29.649586352369489</v>
      </c>
      <c r="O331" s="32">
        <v>-3.8697313874168158</v>
      </c>
      <c r="P331" s="32">
        <v>43.122999999999998</v>
      </c>
      <c r="Q331" s="32">
        <v>2.2909999999999999</v>
      </c>
      <c r="R331" s="32">
        <f t="shared" si="14"/>
        <v>18.822784810126581</v>
      </c>
    </row>
    <row r="332" spans="1:18" x14ac:dyDescent="0.25">
      <c r="A332" t="s">
        <v>36</v>
      </c>
      <c r="B332">
        <v>1</v>
      </c>
      <c r="C332" t="s">
        <v>114</v>
      </c>
      <c r="D332" s="30">
        <v>0.38057062013676018</v>
      </c>
      <c r="E332" s="30">
        <v>18.291821561338292</v>
      </c>
      <c r="F332" s="30">
        <v>1.5966666666666698E-2</v>
      </c>
      <c r="G332" s="30">
        <v>0.5063559322033897</v>
      </c>
      <c r="H332" s="31">
        <v>3.6913756343825792E-4</v>
      </c>
      <c r="I332" s="30">
        <v>0.63313161875945534</v>
      </c>
      <c r="J332" s="30">
        <v>27.291636798088415</v>
      </c>
      <c r="K332" s="30">
        <v>23.740501792114696</v>
      </c>
      <c r="L332" s="30">
        <v>0.60652173913043472</v>
      </c>
      <c r="M332" s="30">
        <v>0.27699999999999997</v>
      </c>
      <c r="N332" s="32">
        <v>-27.88648585</v>
      </c>
      <c r="O332" s="32">
        <v>0.50688739599999999</v>
      </c>
      <c r="P332" s="32">
        <v>45.829219000000002</v>
      </c>
      <c r="Q332" s="32">
        <v>2.7846769999999998</v>
      </c>
      <c r="R332" s="32">
        <f t="shared" si="14"/>
        <v>16.45764266376316</v>
      </c>
    </row>
    <row r="333" spans="1:18" x14ac:dyDescent="0.25">
      <c r="A333" t="s">
        <v>36</v>
      </c>
      <c r="B333">
        <v>2</v>
      </c>
      <c r="C333" t="s">
        <v>114</v>
      </c>
      <c r="D333" s="30">
        <v>0.36988979736935657</v>
      </c>
      <c r="E333" s="30">
        <v>18.766938971648244</v>
      </c>
      <c r="F333" s="30">
        <v>1.43333333333333E-2</v>
      </c>
      <c r="G333" s="30">
        <v>0.48927141713370692</v>
      </c>
      <c r="H333" s="31">
        <v>3.2272064006876467E-4</v>
      </c>
      <c r="I333" s="30">
        <v>0.80724450194049158</v>
      </c>
      <c r="J333" s="30">
        <v>39.376233974358975</v>
      </c>
      <c r="K333" s="30">
        <v>27.941185897435901</v>
      </c>
      <c r="L333" s="30">
        <v>0.63673469387755099</v>
      </c>
      <c r="M333" s="30">
        <v>0.22599999999999998</v>
      </c>
      <c r="N333" s="32">
        <v>-28.379326630000001</v>
      </c>
      <c r="O333" s="32">
        <v>-0.21321290300000001</v>
      </c>
      <c r="P333" s="32">
        <v>45.430233999999999</v>
      </c>
      <c r="Q333" s="32">
        <v>2.767544</v>
      </c>
      <c r="R333" s="32">
        <f t="shared" si="14"/>
        <v>16.415361056590246</v>
      </c>
    </row>
    <row r="334" spans="1:18" x14ac:dyDescent="0.25">
      <c r="A334" t="s">
        <v>36</v>
      </c>
      <c r="B334">
        <v>3</v>
      </c>
      <c r="C334" t="s">
        <v>114</v>
      </c>
      <c r="D334" s="30">
        <v>0.39585575888051672</v>
      </c>
      <c r="E334" s="30">
        <v>16.286879673691367</v>
      </c>
      <c r="F334" s="30">
        <v>1.6066666666666701E-2</v>
      </c>
      <c r="G334" s="30">
        <v>0.51227929775421399</v>
      </c>
      <c r="H334" s="31">
        <v>7.714813881001192E-5</v>
      </c>
      <c r="I334" s="30">
        <v>0.6928763440860215</v>
      </c>
      <c r="J334" s="30">
        <v>21.369980601357906</v>
      </c>
      <c r="K334" s="30">
        <v>18.320077594568382</v>
      </c>
      <c r="L334" s="30">
        <v>0.79922480620155034</v>
      </c>
      <c r="M334" s="30">
        <v>0.27300000000000002</v>
      </c>
      <c r="N334" s="32">
        <v>-27.964424220000001</v>
      </c>
      <c r="O334" s="32">
        <v>-1.016789962</v>
      </c>
      <c r="P334" s="32">
        <v>46.217384000000003</v>
      </c>
      <c r="Q334" s="32">
        <v>2.5723449999999999</v>
      </c>
      <c r="R334" s="32">
        <f t="shared" si="14"/>
        <v>17.967023863439781</v>
      </c>
    </row>
    <row r="335" spans="1:18" x14ac:dyDescent="0.25">
      <c r="A335" t="s">
        <v>36</v>
      </c>
      <c r="B335">
        <v>4</v>
      </c>
      <c r="C335" t="s">
        <v>114</v>
      </c>
      <c r="D335" s="30">
        <v>0.34575931948961719</v>
      </c>
      <c r="E335" s="30">
        <v>22.529305354558609</v>
      </c>
      <c r="F335" s="30" t="s">
        <v>113</v>
      </c>
      <c r="G335" s="30">
        <f>AVERAGE(G332:G334)</f>
        <v>0.50263554903043683</v>
      </c>
      <c r="H335" s="31" t="s">
        <v>113</v>
      </c>
      <c r="I335" s="30">
        <v>0.61684643040575238</v>
      </c>
      <c r="J335" s="30">
        <v>23.347577019150709</v>
      </c>
      <c r="K335" s="30">
        <v>21.244296419650293</v>
      </c>
      <c r="L335" s="30">
        <v>0.64918918918918922</v>
      </c>
      <c r="M335" s="30">
        <v>0.29000000000000004</v>
      </c>
      <c r="N335" s="32">
        <v>-28.416402699999999</v>
      </c>
      <c r="O335" s="32">
        <v>-0.71837353199999998</v>
      </c>
      <c r="P335" s="32">
        <v>45.117427999999997</v>
      </c>
      <c r="Q335" s="32">
        <v>2.7991130000000002</v>
      </c>
      <c r="R335" s="32">
        <f t="shared" si="14"/>
        <v>16.118473244917226</v>
      </c>
    </row>
    <row r="336" spans="1:18" x14ac:dyDescent="0.25">
      <c r="A336" t="s">
        <v>36</v>
      </c>
      <c r="B336">
        <v>5</v>
      </c>
      <c r="C336" t="s">
        <v>114</v>
      </c>
      <c r="D336" s="30">
        <v>0.4420669246528568</v>
      </c>
      <c r="E336" s="30">
        <v>10.895506045314109</v>
      </c>
      <c r="F336" s="30" t="s">
        <v>113</v>
      </c>
      <c r="G336" s="30">
        <f>AVERAGE(G333:G335)</f>
        <v>0.50139542130611925</v>
      </c>
      <c r="H336" s="31" t="s">
        <v>113</v>
      </c>
      <c r="I336" s="30">
        <v>0.66611977030352743</v>
      </c>
      <c r="J336" s="30">
        <v>17.3792118226601</v>
      </c>
      <c r="K336" s="30">
        <v>17.773768472906404</v>
      </c>
      <c r="L336" s="30">
        <v>0.68813559322033901</v>
      </c>
      <c r="M336" s="30">
        <v>0.32599999999999996</v>
      </c>
      <c r="N336" s="32">
        <v>-26.00409063</v>
      </c>
      <c r="O336" s="32">
        <v>-1.3732898170000001</v>
      </c>
      <c r="P336" s="32">
        <v>45.796137999999999</v>
      </c>
      <c r="Q336" s="32">
        <v>2.517604</v>
      </c>
      <c r="R336" s="32">
        <f t="shared" si="14"/>
        <v>18.190365919342359</v>
      </c>
    </row>
    <row r="337" spans="1:18" x14ac:dyDescent="0.25">
      <c r="A337" t="s">
        <v>36</v>
      </c>
      <c r="B337">
        <v>1</v>
      </c>
      <c r="C337" t="s">
        <v>115</v>
      </c>
      <c r="D337" s="30">
        <v>0.33249581239530984</v>
      </c>
      <c r="E337" s="30">
        <v>24.206549118387912</v>
      </c>
      <c r="F337" s="30">
        <v>1.5966666666666698E-2</v>
      </c>
      <c r="G337" s="30">
        <v>0.3361515049036185</v>
      </c>
      <c r="H337" s="31">
        <v>3.6913756343825792E-4</v>
      </c>
      <c r="I337" s="30">
        <v>0.55235955056179775</v>
      </c>
      <c r="J337" s="30">
        <v>20.48305939788446</v>
      </c>
      <c r="K337" s="30">
        <v>18.647436940602113</v>
      </c>
      <c r="L337" s="30">
        <v>0.74036144578313245</v>
      </c>
      <c r="M337" s="30">
        <v>0.29000000000000004</v>
      </c>
      <c r="N337" s="32">
        <v>-30.915355976599379</v>
      </c>
      <c r="O337" s="32">
        <v>-3.3729199640706984</v>
      </c>
      <c r="P337" s="32">
        <v>42.356999999999999</v>
      </c>
      <c r="Q337" s="32">
        <v>1.82</v>
      </c>
      <c r="R337" s="32">
        <f t="shared" si="14"/>
        <v>23.273076923076921</v>
      </c>
    </row>
    <row r="338" spans="1:18" x14ac:dyDescent="0.25">
      <c r="A338" t="s">
        <v>36</v>
      </c>
      <c r="B338">
        <v>2</v>
      </c>
      <c r="C338" t="s">
        <v>115</v>
      </c>
      <c r="D338" s="30">
        <v>0.35038287846063226</v>
      </c>
      <c r="E338" s="30">
        <v>18.985430092462874</v>
      </c>
      <c r="F338" s="30">
        <v>1.43333333333333E-2</v>
      </c>
      <c r="G338" s="30">
        <v>0.48023287300297862</v>
      </c>
      <c r="H338" s="31">
        <v>3.2272064006876467E-4</v>
      </c>
      <c r="I338" s="30">
        <v>0.46081977094635329</v>
      </c>
      <c r="J338" s="30">
        <v>8.4608960104643547</v>
      </c>
      <c r="K338" s="30">
        <v>12.749247874427731</v>
      </c>
      <c r="L338" s="30">
        <v>0.65341880341880343</v>
      </c>
      <c r="M338" s="30">
        <v>0.48</v>
      </c>
      <c r="N338" s="32">
        <v>-29.111187852618578</v>
      </c>
      <c r="O338" s="32">
        <v>-3.4802019396761681</v>
      </c>
      <c r="P338" s="32">
        <v>43.353000000000002</v>
      </c>
      <c r="Q338" s="32">
        <v>2.2759999999999998</v>
      </c>
      <c r="R338" s="32">
        <f t="shared" si="14"/>
        <v>19.047891036906858</v>
      </c>
    </row>
    <row r="339" spans="1:18" x14ac:dyDescent="0.25">
      <c r="A339" t="s">
        <v>36</v>
      </c>
      <c r="B339">
        <v>3</v>
      </c>
      <c r="C339" t="s">
        <v>115</v>
      </c>
      <c r="D339" s="30">
        <v>0.36314025849688847</v>
      </c>
      <c r="E339" s="30">
        <v>21.262344590034271</v>
      </c>
      <c r="F339" s="30">
        <v>1.6066666666666701E-2</v>
      </c>
      <c r="G339" s="30">
        <v>0.43600643382352944</v>
      </c>
      <c r="H339" s="31">
        <v>7.714813881001192E-5</v>
      </c>
      <c r="I339" s="30">
        <v>0.63773357444243528</v>
      </c>
      <c r="J339" s="30">
        <v>16.809366729678636</v>
      </c>
      <c r="K339" s="30">
        <v>14.199527410207939</v>
      </c>
      <c r="L339" s="30">
        <v>1.0475247524752476</v>
      </c>
      <c r="M339" s="30">
        <v>0.26900000000000002</v>
      </c>
      <c r="N339" s="32">
        <v>-28.509676696114759</v>
      </c>
      <c r="O339" s="32">
        <v>-4.0828610829418377</v>
      </c>
      <c r="P339" s="32">
        <v>41.701000000000001</v>
      </c>
      <c r="Q339" s="32">
        <v>1.708</v>
      </c>
      <c r="R339" s="32">
        <f t="shared" si="14"/>
        <v>24.415105386416862</v>
      </c>
    </row>
    <row r="340" spans="1:18" x14ac:dyDescent="0.25">
      <c r="A340" t="s">
        <v>36</v>
      </c>
      <c r="B340">
        <v>4</v>
      </c>
      <c r="C340" t="s">
        <v>115</v>
      </c>
      <c r="D340" s="30">
        <v>0.3767361111111111</v>
      </c>
      <c r="E340" s="30">
        <v>19.498890595664793</v>
      </c>
      <c r="F340" s="30" t="s">
        <v>113</v>
      </c>
      <c r="G340" s="30">
        <v>0.47328244274809156</v>
      </c>
      <c r="H340" s="31" t="s">
        <v>113</v>
      </c>
      <c r="I340" s="30">
        <v>0.49425699928212485</v>
      </c>
      <c r="J340" s="30">
        <v>13.510893246187363</v>
      </c>
      <c r="K340" s="30">
        <v>12.502904865649965</v>
      </c>
      <c r="L340" s="30">
        <v>1.0842519685039369</v>
      </c>
      <c r="M340" s="30">
        <v>0.29499999999999998</v>
      </c>
      <c r="N340" s="32">
        <v>-29.869843900925908</v>
      </c>
      <c r="O340" s="32">
        <v>-3.4082245129494124</v>
      </c>
      <c r="P340" s="32">
        <v>43.209000000000003</v>
      </c>
      <c r="Q340" s="32">
        <v>1.97</v>
      </c>
      <c r="R340" s="32">
        <f t="shared" si="14"/>
        <v>21.933502538071068</v>
      </c>
    </row>
    <row r="341" spans="1:18" x14ac:dyDescent="0.25">
      <c r="A341" t="s">
        <v>36</v>
      </c>
      <c r="B341">
        <v>5</v>
      </c>
      <c r="C341" t="s">
        <v>115</v>
      </c>
      <c r="D341" s="30">
        <v>0.35567955360701475</v>
      </c>
      <c r="E341" s="30">
        <v>20.813984760197222</v>
      </c>
      <c r="F341" s="30" t="s">
        <v>113</v>
      </c>
      <c r="G341" s="30">
        <v>0.3624</v>
      </c>
      <c r="H341" s="31" t="s">
        <v>113</v>
      </c>
      <c r="I341" s="30">
        <v>0.56596035543403955</v>
      </c>
      <c r="J341" s="30">
        <v>21.05687198067633</v>
      </c>
      <c r="K341" s="30">
        <v>20.72958937198068</v>
      </c>
      <c r="L341" s="30">
        <v>0.61333333333333329</v>
      </c>
      <c r="M341" s="30">
        <v>0.31399999999999995</v>
      </c>
      <c r="N341" s="32">
        <v>-29.313484976504668</v>
      </c>
      <c r="O341" s="32">
        <v>-3.6512294580130646</v>
      </c>
      <c r="P341" s="32">
        <v>41.96</v>
      </c>
      <c r="Q341" s="32">
        <v>1.9019999999999999</v>
      </c>
      <c r="R341" s="32">
        <f t="shared" si="14"/>
        <v>22.060988433228182</v>
      </c>
    </row>
    <row r="342" spans="1:18" x14ac:dyDescent="0.25">
      <c r="A342" t="s">
        <v>36</v>
      </c>
      <c r="B342">
        <v>1</v>
      </c>
      <c r="C342" t="s">
        <v>110</v>
      </c>
      <c r="D342" s="30">
        <v>0.34164739012370515</v>
      </c>
      <c r="E342" s="30">
        <v>15.272593464821901</v>
      </c>
      <c r="F342" s="30">
        <v>1.5966666666666698E-2</v>
      </c>
      <c r="G342" s="30">
        <v>0.43992575092811337</v>
      </c>
      <c r="H342" s="31">
        <v>3.6913756343825792E-4</v>
      </c>
      <c r="I342" s="30">
        <v>0.53559483994266599</v>
      </c>
      <c r="J342" s="30">
        <v>8.647609277430865</v>
      </c>
      <c r="K342" s="30">
        <v>9.9892060660124891</v>
      </c>
      <c r="L342" s="30">
        <v>1.0830917874396135</v>
      </c>
      <c r="M342" s="30">
        <v>0.36899999999999999</v>
      </c>
      <c r="N342" s="32">
        <v>-28.718898126002202</v>
      </c>
      <c r="O342" s="32">
        <v>-4.8434834905289055</v>
      </c>
      <c r="P342" s="32">
        <v>42.631999999999998</v>
      </c>
      <c r="Q342" s="32">
        <v>2.0750000000000002</v>
      </c>
      <c r="R342" s="32">
        <f t="shared" si="14"/>
        <v>20.545542168674697</v>
      </c>
    </row>
    <row r="343" spans="1:18" x14ac:dyDescent="0.25">
      <c r="A343" t="s">
        <v>36</v>
      </c>
      <c r="B343">
        <v>2</v>
      </c>
      <c r="C343" t="s">
        <v>110</v>
      </c>
      <c r="D343" s="30">
        <v>0.34726930320150656</v>
      </c>
      <c r="E343" s="30">
        <v>33.855748373101953</v>
      </c>
      <c r="F343" s="30">
        <v>1.43333333333333E-2</v>
      </c>
      <c r="G343" s="30">
        <v>0.4653884111095446</v>
      </c>
      <c r="H343" s="31">
        <v>3.2272064006876467E-4</v>
      </c>
      <c r="I343" s="30">
        <v>0.62658504591167474</v>
      </c>
      <c r="J343" s="30">
        <v>16.032847173761336</v>
      </c>
      <c r="K343" s="30">
        <v>15.105373342637822</v>
      </c>
      <c r="L343" s="30">
        <v>0.88456790123456797</v>
      </c>
      <c r="M343" s="30">
        <v>0.3</v>
      </c>
      <c r="N343" s="32">
        <v>-29.525640245267113</v>
      </c>
      <c r="O343" s="32">
        <v>-4.4971124674996199</v>
      </c>
      <c r="P343" s="32">
        <v>41.804000000000002</v>
      </c>
      <c r="Q343" s="32">
        <v>1.9630000000000001</v>
      </c>
      <c r="R343" s="32">
        <f t="shared" si="14"/>
        <v>21.295975547631176</v>
      </c>
    </row>
    <row r="344" spans="1:18" x14ac:dyDescent="0.25">
      <c r="A344" t="s">
        <v>36</v>
      </c>
      <c r="B344">
        <v>3</v>
      </c>
      <c r="C344" t="s">
        <v>110</v>
      </c>
      <c r="D344" s="30">
        <v>0.34975404075895994</v>
      </c>
      <c r="E344" s="30">
        <v>18.354832228249947</v>
      </c>
      <c r="F344" s="30">
        <v>1.6066666666666701E-2</v>
      </c>
      <c r="G344" s="30">
        <v>0.39018016014234874</v>
      </c>
      <c r="H344" s="31">
        <v>7.714813881001192E-5</v>
      </c>
      <c r="I344" s="30">
        <v>0.4394382679929783</v>
      </c>
      <c r="J344" s="30">
        <v>6.0402618730581441</v>
      </c>
      <c r="K344" s="30">
        <v>9.8486018641810915</v>
      </c>
      <c r="L344" s="30">
        <v>0.77422680412371137</v>
      </c>
      <c r="M344" s="30">
        <v>0.52400000000000002</v>
      </c>
      <c r="N344" s="32">
        <v>-29.534156104279845</v>
      </c>
      <c r="O344" s="32">
        <v>-3.2207729843646593</v>
      </c>
      <c r="P344" s="32">
        <v>41.241</v>
      </c>
      <c r="Q344" s="32">
        <v>2.367</v>
      </c>
      <c r="R344" s="32">
        <f t="shared" si="14"/>
        <v>17.423320659062103</v>
      </c>
    </row>
    <row r="345" spans="1:18" x14ac:dyDescent="0.25">
      <c r="A345" t="s">
        <v>36</v>
      </c>
      <c r="B345">
        <v>4</v>
      </c>
      <c r="C345" t="s">
        <v>110</v>
      </c>
      <c r="D345" s="30">
        <v>0.35529237601776459</v>
      </c>
      <c r="E345" s="30">
        <v>24.682500000000005</v>
      </c>
      <c r="F345" s="30" t="s">
        <v>113</v>
      </c>
      <c r="G345" s="30">
        <v>0.4335615758658331</v>
      </c>
      <c r="H345" s="31" t="s">
        <v>113</v>
      </c>
      <c r="I345" s="30">
        <v>0.556454221934649</v>
      </c>
      <c r="J345" s="30">
        <v>15.118912790697674</v>
      </c>
      <c r="K345" s="30">
        <v>14.662093023255817</v>
      </c>
      <c r="L345" s="30">
        <v>0.88205128205128192</v>
      </c>
      <c r="M345" s="30">
        <v>0.309</v>
      </c>
      <c r="N345" s="32">
        <v>-30.042493357153923</v>
      </c>
      <c r="O345" s="32">
        <v>-4.0389766077010627</v>
      </c>
      <c r="P345" s="32">
        <v>42.789000000000001</v>
      </c>
      <c r="Q345" s="32">
        <v>1.8240000000000001</v>
      </c>
      <c r="R345" s="32">
        <f t="shared" si="14"/>
        <v>23.45888157894737</v>
      </c>
    </row>
    <row r="346" spans="1:18" x14ac:dyDescent="0.25">
      <c r="A346" t="s">
        <v>36</v>
      </c>
      <c r="B346">
        <v>5</v>
      </c>
      <c r="C346" t="s">
        <v>110</v>
      </c>
      <c r="D346" s="30">
        <v>0.3290841760432987</v>
      </c>
      <c r="E346" s="30">
        <v>19.945899156026833</v>
      </c>
      <c r="F346" s="30" t="s">
        <v>113</v>
      </c>
      <c r="G346" s="30">
        <v>0.4486764494317364</v>
      </c>
      <c r="H346" s="31" t="s">
        <v>113</v>
      </c>
      <c r="I346" s="30">
        <v>0.4832347140039448</v>
      </c>
      <c r="J346" s="30">
        <v>9.7608469387755097</v>
      </c>
      <c r="K346" s="30">
        <v>12.633979591836734</v>
      </c>
      <c r="L346" s="30">
        <v>0.7686274509803922</v>
      </c>
      <c r="M346" s="30">
        <v>0.41200000000000003</v>
      </c>
      <c r="N346" s="32">
        <v>-29.41718358061533</v>
      </c>
      <c r="O346" s="32">
        <v>-3.7451089907959463</v>
      </c>
      <c r="P346" s="32">
        <v>42.482999999999997</v>
      </c>
      <c r="Q346" s="32">
        <v>2.1</v>
      </c>
      <c r="R346" s="32">
        <f t="shared" si="14"/>
        <v>20.229999999999997</v>
      </c>
    </row>
    <row r="347" spans="1:18" x14ac:dyDescent="0.25">
      <c r="A347" t="s">
        <v>36</v>
      </c>
      <c r="B347">
        <v>1</v>
      </c>
      <c r="C347" t="s">
        <v>116</v>
      </c>
      <c r="D347" s="30">
        <v>0.36442376521116676</v>
      </c>
      <c r="E347" s="30">
        <v>17.845806324887061</v>
      </c>
      <c r="F347" s="30">
        <v>1.5966666666666698E-2</v>
      </c>
      <c r="G347" s="30">
        <v>0.32957072002736448</v>
      </c>
      <c r="H347" s="31">
        <v>3.6913756343825792E-4</v>
      </c>
      <c r="I347" s="30">
        <v>0.68670076726342699</v>
      </c>
      <c r="J347" s="30">
        <v>23.071620111731843</v>
      </c>
      <c r="K347" s="30">
        <v>19.674487895716947</v>
      </c>
      <c r="L347" s="30">
        <v>0.74583333333333335</v>
      </c>
      <c r="M347" s="30">
        <v>0.27100000000000002</v>
      </c>
      <c r="N347" s="32">
        <v>-26.56839477474869</v>
      </c>
      <c r="O347" s="32">
        <v>-4.1446058137926194</v>
      </c>
      <c r="P347" s="33">
        <v>50.731999999999999</v>
      </c>
      <c r="Q347" s="33">
        <v>1.9419999999999999</v>
      </c>
      <c r="R347" s="32">
        <f t="shared" si="14"/>
        <v>26.123583934088568</v>
      </c>
    </row>
    <row r="348" spans="1:18" x14ac:dyDescent="0.25">
      <c r="A348" t="s">
        <v>36</v>
      </c>
      <c r="B348">
        <v>2</v>
      </c>
      <c r="C348" t="s">
        <v>116</v>
      </c>
      <c r="D348" s="30">
        <v>0.34153564126066421</v>
      </c>
      <c r="E348" s="30">
        <v>23.961601981833201</v>
      </c>
      <c r="F348" s="30">
        <v>1.43333333333333E-2</v>
      </c>
      <c r="G348" s="30">
        <v>0.34041916167664665</v>
      </c>
      <c r="H348" s="31">
        <v>3.2272064006876467E-4</v>
      </c>
      <c r="I348" s="30">
        <v>0.61547277936962752</v>
      </c>
      <c r="J348" s="30">
        <v>17.817532588454377</v>
      </c>
      <c r="K348" s="30">
        <v>17.54366852886406</v>
      </c>
      <c r="L348" s="30">
        <v>0.7256756756756757</v>
      </c>
      <c r="M348" s="30">
        <v>0.313</v>
      </c>
      <c r="N348" s="32">
        <v>-29.815260656889393</v>
      </c>
      <c r="O348" s="32">
        <v>-3.9485322791456423</v>
      </c>
      <c r="P348" s="33">
        <v>40.901000000000003</v>
      </c>
      <c r="Q348" s="33">
        <v>2.1819999999999999</v>
      </c>
      <c r="R348" s="32">
        <f t="shared" si="14"/>
        <v>18.74472960586618</v>
      </c>
    </row>
    <row r="349" spans="1:18" x14ac:dyDescent="0.25">
      <c r="A349" t="s">
        <v>36</v>
      </c>
      <c r="B349">
        <v>3</v>
      </c>
      <c r="C349" t="s">
        <v>116</v>
      </c>
      <c r="D349" s="30">
        <v>0.38558946435355201</v>
      </c>
      <c r="E349" s="30">
        <v>18.625615763546797</v>
      </c>
      <c r="F349" s="30">
        <v>1.6066666666666701E-2</v>
      </c>
      <c r="G349" s="30">
        <v>0.47853232158294112</v>
      </c>
      <c r="H349" s="31">
        <v>7.714813881001192E-5</v>
      </c>
      <c r="I349" s="30">
        <v>0.62</v>
      </c>
      <c r="J349" s="30">
        <v>21.483413111342351</v>
      </c>
      <c r="K349" s="30">
        <v>19.092299687825179</v>
      </c>
      <c r="L349" s="30">
        <v>0.73923076923076925</v>
      </c>
      <c r="M349" s="30">
        <v>0.28299999999999997</v>
      </c>
      <c r="N349" s="32">
        <v>-27.990215874329486</v>
      </c>
      <c r="O349" s="32">
        <v>-3.0506945807266943</v>
      </c>
      <c r="P349" s="33">
        <v>40.909999999999997</v>
      </c>
      <c r="Q349" s="33">
        <v>2.0129999999999999</v>
      </c>
      <c r="R349" s="32">
        <f t="shared" si="14"/>
        <v>20.322901142573272</v>
      </c>
    </row>
    <row r="350" spans="1:18" x14ac:dyDescent="0.25">
      <c r="A350" t="s">
        <v>36</v>
      </c>
      <c r="B350">
        <v>4</v>
      </c>
      <c r="C350" t="s">
        <v>116</v>
      </c>
      <c r="D350" s="30">
        <v>0.36490250696378829</v>
      </c>
      <c r="E350" s="30">
        <v>23.059796437659035</v>
      </c>
      <c r="F350" s="30" t="s">
        <v>113</v>
      </c>
      <c r="G350" s="30">
        <v>0.45981232150142803</v>
      </c>
      <c r="H350" s="31" t="s">
        <v>113</v>
      </c>
      <c r="I350" s="30">
        <v>0.67604049493813267</v>
      </c>
      <c r="J350" s="30">
        <v>29.459600665557407</v>
      </c>
      <c r="K350" s="30">
        <v>22.889517470881863</v>
      </c>
      <c r="L350" s="30">
        <v>0.70705882352941174</v>
      </c>
      <c r="M350" s="30">
        <v>0.247</v>
      </c>
      <c r="N350" s="32">
        <v>-29.906255705572761</v>
      </c>
      <c r="O350" s="32">
        <v>-3.3161615537260816</v>
      </c>
      <c r="P350" s="33">
        <v>40.957000000000001</v>
      </c>
      <c r="Q350" s="33">
        <v>1.788</v>
      </c>
      <c r="R350" s="32">
        <f t="shared" si="14"/>
        <v>22.906599552572708</v>
      </c>
    </row>
    <row r="351" spans="1:18" x14ac:dyDescent="0.25">
      <c r="A351" t="s">
        <v>36</v>
      </c>
      <c r="B351">
        <v>5</v>
      </c>
      <c r="C351" t="s">
        <v>116</v>
      </c>
      <c r="D351" s="30">
        <v>0.36003752345215756</v>
      </c>
      <c r="E351" s="30">
        <v>26.56122980719125</v>
      </c>
      <c r="F351" s="30" t="s">
        <v>113</v>
      </c>
      <c r="G351" s="30">
        <v>0.47804150085275721</v>
      </c>
      <c r="H351" s="31" t="s">
        <v>113</v>
      </c>
      <c r="I351" s="30">
        <v>0.71455399061032865</v>
      </c>
      <c r="J351" s="30">
        <v>29.493311432325886</v>
      </c>
      <c r="K351" s="30">
        <v>23.414454664914583</v>
      </c>
      <c r="L351" s="30">
        <v>0.67345132743362834</v>
      </c>
      <c r="M351" s="30">
        <v>0.253</v>
      </c>
      <c r="N351" s="32">
        <v>-29.410666466893723</v>
      </c>
      <c r="O351" s="32">
        <v>-5.1890164389128381</v>
      </c>
      <c r="P351" s="33">
        <v>41.064</v>
      </c>
      <c r="Q351" s="33">
        <v>1.829</v>
      </c>
      <c r="R351" s="32">
        <f t="shared" si="14"/>
        <v>22.451612903225808</v>
      </c>
    </row>
    <row r="352" spans="1:18" x14ac:dyDescent="0.25">
      <c r="A352" t="s">
        <v>36</v>
      </c>
      <c r="B352">
        <v>1</v>
      </c>
      <c r="C352" t="s">
        <v>117</v>
      </c>
      <c r="D352" s="30">
        <v>0.38192257825523251</v>
      </c>
      <c r="E352" s="30">
        <v>22.081150986097647</v>
      </c>
      <c r="F352" s="30">
        <v>1.5966666666666698E-2</v>
      </c>
      <c r="G352" s="30">
        <v>0.42696629213483145</v>
      </c>
      <c r="H352" s="31">
        <v>3.6913756343825792E-4</v>
      </c>
      <c r="I352" s="30">
        <v>0.61937321937321943</v>
      </c>
      <c r="J352" s="30">
        <v>25.777396504139833</v>
      </c>
      <c r="K352" s="30">
        <v>22.578840846366145</v>
      </c>
      <c r="L352" s="30">
        <v>0.63567251461988306</v>
      </c>
      <c r="M352" s="30">
        <v>0.27900000000000003</v>
      </c>
      <c r="N352" s="32">
        <v>-28.559417944427345</v>
      </c>
      <c r="O352" s="32">
        <v>0.30765349413278731</v>
      </c>
      <c r="P352" s="32">
        <v>43.662999999999997</v>
      </c>
      <c r="Q352" s="32">
        <v>1.7190000000000001</v>
      </c>
      <c r="R352" s="32">
        <f t="shared" si="14"/>
        <v>25.400232693426407</v>
      </c>
    </row>
    <row r="353" spans="1:18" x14ac:dyDescent="0.25">
      <c r="A353" t="s">
        <v>36</v>
      </c>
      <c r="B353">
        <v>2</v>
      </c>
      <c r="C353" t="s">
        <v>117</v>
      </c>
      <c r="D353" s="30">
        <v>0.36790800396009443</v>
      </c>
      <c r="E353" s="30">
        <v>17.547091699441111</v>
      </c>
      <c r="F353" s="30">
        <v>1.43333333333333E-2</v>
      </c>
      <c r="G353" s="30">
        <v>0.46506211180124218</v>
      </c>
      <c r="H353" s="31">
        <v>3.2272064006876467E-4</v>
      </c>
      <c r="I353" s="30">
        <v>0.47099567099567097</v>
      </c>
      <c r="J353" s="30">
        <v>9.0639062500000005</v>
      </c>
      <c r="K353" s="30">
        <v>11.547817095588238</v>
      </c>
      <c r="L353" s="30">
        <v>0.8516634050880626</v>
      </c>
      <c r="M353" s="30">
        <v>0.40700000000000003</v>
      </c>
      <c r="N353" s="32">
        <v>-28.143241439416187</v>
      </c>
      <c r="O353" s="32">
        <v>-1.1859442137986653</v>
      </c>
      <c r="P353" s="32">
        <v>42.195999999999998</v>
      </c>
      <c r="Q353" s="32">
        <v>1.901</v>
      </c>
      <c r="R353" s="32">
        <f t="shared" si="14"/>
        <v>22.19673855865334</v>
      </c>
    </row>
    <row r="354" spans="1:18" x14ac:dyDescent="0.25">
      <c r="A354" t="s">
        <v>36</v>
      </c>
      <c r="B354">
        <v>3</v>
      </c>
      <c r="C354" t="s">
        <v>117</v>
      </c>
      <c r="D354" s="30">
        <v>0.37395612172682235</v>
      </c>
      <c r="E354" s="30">
        <v>18.098410295230892</v>
      </c>
      <c r="F354" s="30">
        <v>1.6066666666666701E-2</v>
      </c>
      <c r="G354" s="30">
        <v>0.44969905417024936</v>
      </c>
      <c r="H354" s="31">
        <v>7.714813881001192E-5</v>
      </c>
      <c r="I354" s="30">
        <v>0.62371134020618557</v>
      </c>
      <c r="J354" s="30">
        <v>33.068533057851241</v>
      </c>
      <c r="K354" s="30">
        <v>25.407369146005507</v>
      </c>
      <c r="L354" s="30">
        <v>0.64247787610619467</v>
      </c>
      <c r="M354" s="30">
        <v>0.245</v>
      </c>
      <c r="N354" s="32">
        <v>-29.256084747704726</v>
      </c>
      <c r="O354" s="32">
        <v>0.79933032040113083</v>
      </c>
      <c r="P354" s="32">
        <v>41.137999999999998</v>
      </c>
      <c r="Q354" s="32">
        <v>1.718</v>
      </c>
      <c r="R354" s="32">
        <f t="shared" si="14"/>
        <v>23.945285215366706</v>
      </c>
    </row>
    <row r="355" spans="1:18" x14ac:dyDescent="0.25">
      <c r="A355" t="s">
        <v>36</v>
      </c>
      <c r="B355">
        <v>4</v>
      </c>
      <c r="C355" t="s">
        <v>117</v>
      </c>
      <c r="D355" s="30">
        <v>0.28096507224014589</v>
      </c>
      <c r="E355" s="30">
        <v>36.439340988517216</v>
      </c>
      <c r="F355" s="30" t="s">
        <v>113</v>
      </c>
      <c r="G355" s="30">
        <v>0.3070713111077889</v>
      </c>
      <c r="H355" s="31" t="s">
        <v>113</v>
      </c>
      <c r="I355" s="30">
        <v>0.55821674175954472</v>
      </c>
      <c r="J355" s="30">
        <v>9.2499447748513166</v>
      </c>
      <c r="K355" s="30">
        <v>11.275276125743416</v>
      </c>
      <c r="L355" s="30">
        <v>0.91240310077519382</v>
      </c>
      <c r="M355" s="30">
        <v>0.38800000000000001</v>
      </c>
      <c r="N355" s="32">
        <v>-29.900770191685346</v>
      </c>
      <c r="O355" s="32">
        <v>-5.4099437268347872E-2</v>
      </c>
      <c r="P355" s="32">
        <v>40.343000000000004</v>
      </c>
      <c r="Q355" s="32">
        <v>1.7430000000000001</v>
      </c>
      <c r="R355" s="32">
        <f t="shared" si="14"/>
        <v>23.145725760183591</v>
      </c>
    </row>
    <row r="356" spans="1:18" x14ac:dyDescent="0.25">
      <c r="A356" t="s">
        <v>36</v>
      </c>
      <c r="B356">
        <v>5</v>
      </c>
      <c r="C356" t="s">
        <v>117</v>
      </c>
      <c r="D356" s="30">
        <v>0.34781675785859884</v>
      </c>
      <c r="E356" s="30">
        <v>28.949413942011113</v>
      </c>
      <c r="F356" s="30" t="s">
        <v>113</v>
      </c>
      <c r="G356" s="30">
        <v>0.35884101040118871</v>
      </c>
      <c r="H356" s="31" t="s">
        <v>113</v>
      </c>
      <c r="I356" s="30">
        <v>0.46285714285714291</v>
      </c>
      <c r="J356" s="30">
        <v>19.128790123456788</v>
      </c>
      <c r="K356" s="30">
        <v>19.334074074074074</v>
      </c>
      <c r="L356" s="30">
        <v>0.6428571428571429</v>
      </c>
      <c r="M356" s="30">
        <v>0.32200000000000001</v>
      </c>
      <c r="N356" s="32">
        <v>-32.488714349927953</v>
      </c>
      <c r="O356" s="32">
        <v>-0.70758321505619715</v>
      </c>
      <c r="P356" s="32">
        <v>43.286000000000001</v>
      </c>
      <c r="Q356" s="32">
        <v>1.9</v>
      </c>
      <c r="R356" s="32">
        <f t="shared" si="14"/>
        <v>22.782105263157895</v>
      </c>
    </row>
    <row r="357" spans="1:18" x14ac:dyDescent="0.25">
      <c r="A357" t="s">
        <v>37</v>
      </c>
      <c r="B357">
        <v>1</v>
      </c>
      <c r="C357" t="s">
        <v>112</v>
      </c>
      <c r="D357" s="30">
        <v>0.2830890052356021</v>
      </c>
      <c r="E357" s="30">
        <v>41.619197336785639</v>
      </c>
      <c r="F357" s="30">
        <v>1.8433333333333302E-2</v>
      </c>
      <c r="G357" s="30">
        <v>0.4024539877300613</v>
      </c>
      <c r="H357" s="31">
        <v>7.396619244015969E-4</v>
      </c>
      <c r="I357" s="30">
        <v>0.59021226415094341</v>
      </c>
      <c r="J357" s="30">
        <v>18.74814185814186</v>
      </c>
      <c r="K357" s="30">
        <v>19.584815184815184</v>
      </c>
      <c r="L357" s="30">
        <v>0.61411042944785266</v>
      </c>
      <c r="M357" s="30">
        <v>0.33300000000000002</v>
      </c>
      <c r="N357" s="32">
        <v>-29.516524210226706</v>
      </c>
      <c r="O357" s="32">
        <v>-3.4872517669943992</v>
      </c>
      <c r="P357" s="32">
        <v>41.637999999999998</v>
      </c>
      <c r="Q357" s="32">
        <v>3.3610000000000002</v>
      </c>
      <c r="R357" s="32">
        <f t="shared" si="14"/>
        <v>12.388574828919962</v>
      </c>
    </row>
    <row r="358" spans="1:18" x14ac:dyDescent="0.25">
      <c r="A358" t="s">
        <v>37</v>
      </c>
      <c r="B358">
        <v>2</v>
      </c>
      <c r="C358" t="s">
        <v>112</v>
      </c>
      <c r="D358" s="30">
        <v>0.32891485059537184</v>
      </c>
      <c r="E358" s="30">
        <v>22.782513661202188</v>
      </c>
      <c r="F358" s="30">
        <v>1.56666666666667E-2</v>
      </c>
      <c r="G358" s="30">
        <v>0.28132711817932543</v>
      </c>
      <c r="H358" s="31">
        <v>4.1621810105625044E-4</v>
      </c>
      <c r="I358" s="30">
        <v>0.63807285546415982</v>
      </c>
      <c r="J358" s="30">
        <v>42.089705340699815</v>
      </c>
      <c r="K358" s="30">
        <v>28.628360957642727</v>
      </c>
      <c r="L358" s="30">
        <v>0.64642857142857135</v>
      </c>
      <c r="M358" s="30">
        <v>0.217</v>
      </c>
      <c r="N358" s="32">
        <v>-32.256730127998111</v>
      </c>
      <c r="O358" s="32">
        <v>-2.8027986062596053</v>
      </c>
      <c r="P358" s="32">
        <v>42.131999999999998</v>
      </c>
      <c r="Q358" s="32">
        <v>1.7390000000000001</v>
      </c>
      <c r="R358" s="32">
        <f t="shared" si="14"/>
        <v>24.227717078780906</v>
      </c>
    </row>
    <row r="359" spans="1:18" x14ac:dyDescent="0.25">
      <c r="A359" t="s">
        <v>37</v>
      </c>
      <c r="B359">
        <v>3</v>
      </c>
      <c r="C359" t="s">
        <v>112</v>
      </c>
      <c r="D359" s="30">
        <v>0.37592861025548108</v>
      </c>
      <c r="E359" s="30">
        <v>22.71550789251717</v>
      </c>
      <c r="F359" s="30">
        <v>2.06E-2</v>
      </c>
      <c r="G359" s="30">
        <v>0.3458049886621315</v>
      </c>
      <c r="H359" s="31">
        <v>3.7100649114016863E-4</v>
      </c>
      <c r="I359" s="30">
        <v>0.69253438113948906</v>
      </c>
      <c r="J359" s="30">
        <v>33.38851063829788</v>
      </c>
      <c r="K359" s="30">
        <v>24.901985815602838</v>
      </c>
      <c r="L359" s="30">
        <v>0.67788461538461531</v>
      </c>
      <c r="M359" s="30">
        <v>0.23699999999999999</v>
      </c>
      <c r="N359" s="32">
        <v>-30.742694114527509</v>
      </c>
      <c r="O359" s="32">
        <v>-2.7402102099937804</v>
      </c>
      <c r="P359" s="32">
        <v>42.593000000000004</v>
      </c>
      <c r="Q359" s="32">
        <v>2.3479999999999999</v>
      </c>
      <c r="R359" s="32">
        <f t="shared" si="14"/>
        <v>18.140119250425897</v>
      </c>
    </row>
    <row r="360" spans="1:18" x14ac:dyDescent="0.25">
      <c r="A360" t="s">
        <v>37</v>
      </c>
      <c r="B360">
        <v>4</v>
      </c>
      <c r="C360" t="s">
        <v>112</v>
      </c>
      <c r="D360" s="30">
        <v>0.2601275487290039</v>
      </c>
      <c r="E360" s="30">
        <v>39.396063535911594</v>
      </c>
      <c r="F360" s="30" t="s">
        <v>113</v>
      </c>
      <c r="G360" s="30">
        <v>0.25118403247631937</v>
      </c>
      <c r="H360" s="31" t="s">
        <v>113</v>
      </c>
      <c r="I360" s="30">
        <v>0.66431649040344687</v>
      </c>
      <c r="J360" s="30">
        <v>18.987264150943396</v>
      </c>
      <c r="K360" s="30">
        <v>17.268278301886792</v>
      </c>
      <c r="L360" s="30">
        <v>0.8</v>
      </c>
      <c r="M360" s="30">
        <v>0.29000000000000004</v>
      </c>
      <c r="N360" s="32">
        <v>-28.811586504151002</v>
      </c>
      <c r="O360" s="32">
        <v>-3.1034777354180108</v>
      </c>
      <c r="P360" s="32">
        <v>43.796999999999997</v>
      </c>
      <c r="Q360" s="32">
        <v>4.1040000000000001</v>
      </c>
      <c r="R360" s="32">
        <f t="shared" si="14"/>
        <v>10.671783625730994</v>
      </c>
    </row>
    <row r="361" spans="1:18" x14ac:dyDescent="0.25">
      <c r="A361" t="s">
        <v>37</v>
      </c>
      <c r="B361">
        <v>5</v>
      </c>
      <c r="C361" t="s">
        <v>112</v>
      </c>
      <c r="D361" s="30">
        <v>0.32359458630211707</v>
      </c>
      <c r="E361" s="30">
        <v>23.80646860514117</v>
      </c>
      <c r="F361" s="30" t="s">
        <v>113</v>
      </c>
      <c r="G361" s="30">
        <v>0.30536044362292053</v>
      </c>
      <c r="H361" s="31" t="s">
        <v>113</v>
      </c>
      <c r="I361" s="30">
        <v>0.65256525652565245</v>
      </c>
      <c r="J361" s="30">
        <v>26.532827586206899</v>
      </c>
      <c r="K361" s="30">
        <v>22.43834482758621</v>
      </c>
      <c r="L361" s="30">
        <v>0.66513761467889909</v>
      </c>
      <c r="M361" s="30">
        <v>0.26900000000000002</v>
      </c>
      <c r="N361" s="32">
        <v>-30.534838392334706</v>
      </c>
      <c r="O361" s="32">
        <v>-1.6083752756672742</v>
      </c>
      <c r="P361" s="32">
        <v>43.54</v>
      </c>
      <c r="Q361" s="32">
        <v>2.93</v>
      </c>
      <c r="R361" s="32">
        <f t="shared" si="14"/>
        <v>14.860068259385665</v>
      </c>
    </row>
    <row r="362" spans="1:18" x14ac:dyDescent="0.25">
      <c r="A362" t="s">
        <v>37</v>
      </c>
      <c r="B362">
        <v>1</v>
      </c>
      <c r="C362" t="s">
        <v>114</v>
      </c>
      <c r="D362" s="30">
        <v>0.35819630445838274</v>
      </c>
      <c r="E362" s="30">
        <v>21.680548982489356</v>
      </c>
      <c r="F362" s="30">
        <v>1.8433333333333302E-2</v>
      </c>
      <c r="G362" s="30">
        <v>0.35046728971962615</v>
      </c>
      <c r="H362" s="31">
        <v>7.396619244015969E-4</v>
      </c>
      <c r="I362" s="30">
        <v>0.69608938547486032</v>
      </c>
      <c r="J362" s="30">
        <v>30.426276083467094</v>
      </c>
      <c r="K362" s="30">
        <v>23.714446227929376</v>
      </c>
      <c r="L362" s="30">
        <v>0.67717391304347829</v>
      </c>
      <c r="M362" s="30">
        <v>0.248</v>
      </c>
      <c r="N362" s="13">
        <v>-28.756868797688433</v>
      </c>
      <c r="O362" s="13">
        <v>-2.1561032681241921</v>
      </c>
      <c r="P362" s="13">
        <v>2.4420000000000002</v>
      </c>
      <c r="Q362" s="13">
        <v>43.07</v>
      </c>
      <c r="R362" s="32">
        <f t="shared" si="14"/>
        <v>5.6698397956814493E-2</v>
      </c>
    </row>
    <row r="363" spans="1:18" x14ac:dyDescent="0.25">
      <c r="A363" t="s">
        <v>37</v>
      </c>
      <c r="B363">
        <v>2</v>
      </c>
      <c r="C363" t="s">
        <v>114</v>
      </c>
      <c r="D363" s="30">
        <v>0.37314836585939337</v>
      </c>
      <c r="E363" s="30">
        <v>22.034026465028358</v>
      </c>
      <c r="F363" s="30">
        <v>1.56666666666667E-2</v>
      </c>
      <c r="G363" s="30">
        <v>0.43532480234737958</v>
      </c>
      <c r="H363" s="31">
        <v>4.1621810105625044E-4</v>
      </c>
      <c r="I363" s="30">
        <v>0.71085271317829457</v>
      </c>
      <c r="J363" s="30">
        <v>21.915070883315156</v>
      </c>
      <c r="K363" s="30">
        <v>19.377753544165756</v>
      </c>
      <c r="L363" s="30">
        <v>0.73360000000000003</v>
      </c>
      <c r="M363" s="30">
        <v>0.28199999999999997</v>
      </c>
      <c r="N363" s="13">
        <v>-30.165012632100094</v>
      </c>
      <c r="O363" s="13">
        <v>-1.9321705846009798</v>
      </c>
      <c r="P363" s="13">
        <v>2.7080000000000002</v>
      </c>
      <c r="Q363" s="13">
        <v>44.462000000000003</v>
      </c>
      <c r="R363" s="32">
        <f t="shared" si="14"/>
        <v>6.0905942152849626E-2</v>
      </c>
    </row>
    <row r="364" spans="1:18" x14ac:dyDescent="0.25">
      <c r="A364" t="s">
        <v>37</v>
      </c>
      <c r="B364">
        <v>3</v>
      </c>
      <c r="C364" t="s">
        <v>114</v>
      </c>
      <c r="D364" s="30">
        <v>0.36430369127516776</v>
      </c>
      <c r="E364" s="30">
        <v>19.981577432354637</v>
      </c>
      <c r="F364" s="30">
        <v>2.06E-2</v>
      </c>
      <c r="G364" s="30">
        <v>0.49444731404958681</v>
      </c>
      <c r="H364" s="31">
        <v>3.7100649114016863E-4</v>
      </c>
      <c r="I364" s="30">
        <v>0.55580482333146386</v>
      </c>
      <c r="J364" s="30">
        <v>16.671473259334007</v>
      </c>
      <c r="K364" s="30">
        <v>16.507063572149345</v>
      </c>
      <c r="L364" s="30">
        <v>0.76821705426356579</v>
      </c>
      <c r="M364" s="30">
        <v>0.315</v>
      </c>
      <c r="N364" s="13">
        <v>-30.286739655165029</v>
      </c>
      <c r="O364" s="13">
        <v>-2.9692245070040086</v>
      </c>
      <c r="P364" s="13">
        <v>2.371</v>
      </c>
      <c r="Q364" s="13">
        <v>44.542000000000002</v>
      </c>
      <c r="R364" s="32">
        <f t="shared" si="14"/>
        <v>5.3230658704144403E-2</v>
      </c>
    </row>
    <row r="365" spans="1:18" x14ac:dyDescent="0.25">
      <c r="A365" t="s">
        <v>37</v>
      </c>
      <c r="B365">
        <v>4</v>
      </c>
      <c r="C365" t="s">
        <v>114</v>
      </c>
      <c r="D365" s="30">
        <v>0.35392829900839051</v>
      </c>
      <c r="E365" s="30">
        <v>19.129849137931039</v>
      </c>
      <c r="F365" s="30" t="s">
        <v>113</v>
      </c>
      <c r="G365" s="30">
        <v>0.41403448864606451</v>
      </c>
      <c r="H365" s="31" t="s">
        <v>113</v>
      </c>
      <c r="I365" s="30">
        <v>0.59811985898942421</v>
      </c>
      <c r="J365" s="30">
        <v>20.040451866404716</v>
      </c>
      <c r="K365" s="30">
        <v>17.979076620825147</v>
      </c>
      <c r="L365" s="30">
        <v>0.77709923664122138</v>
      </c>
      <c r="M365" s="30">
        <v>0.28600000000000003</v>
      </c>
      <c r="N365" s="13">
        <v>-30.380253302881997</v>
      </c>
      <c r="O365" s="13">
        <v>-3.2621104782599035</v>
      </c>
      <c r="P365" s="13">
        <v>3.3969999999999998</v>
      </c>
      <c r="Q365" s="13">
        <v>45.448</v>
      </c>
      <c r="R365" s="32">
        <f t="shared" si="14"/>
        <v>7.4744763245907411E-2</v>
      </c>
    </row>
    <row r="366" spans="1:18" x14ac:dyDescent="0.25">
      <c r="A366" t="s">
        <v>37</v>
      </c>
      <c r="B366">
        <v>5</v>
      </c>
      <c r="C366" t="s">
        <v>114</v>
      </c>
      <c r="D366" s="30">
        <v>0.32937978749691127</v>
      </c>
      <c r="E366" s="30">
        <v>22.348837209302328</v>
      </c>
      <c r="F366" s="30" t="s">
        <v>113</v>
      </c>
      <c r="G366" s="30">
        <v>0.47879019490091168</v>
      </c>
      <c r="H366" s="31" t="s">
        <v>113</v>
      </c>
      <c r="I366" s="30">
        <v>0.68394308943089432</v>
      </c>
      <c r="J366" s="30">
        <v>31.455230312035663</v>
      </c>
      <c r="K366" s="30">
        <v>23.65438335809807</v>
      </c>
      <c r="L366" s="30">
        <v>0.70842105263157895</v>
      </c>
      <c r="M366" s="30">
        <v>0.23900000000000002</v>
      </c>
      <c r="N366" s="13">
        <v>-31.3477908461577</v>
      </c>
      <c r="O366" s="13">
        <v>-3.2651885443971533</v>
      </c>
      <c r="P366" s="13">
        <v>2.2549999999999999</v>
      </c>
      <c r="Q366" s="13">
        <v>45.209000000000003</v>
      </c>
      <c r="R366" s="32">
        <f t="shared" si="14"/>
        <v>4.9879448782322096E-2</v>
      </c>
    </row>
    <row r="367" spans="1:18" x14ac:dyDescent="0.25">
      <c r="A367" t="s">
        <v>37</v>
      </c>
      <c r="B367">
        <v>1</v>
      </c>
      <c r="C367" t="s">
        <v>115</v>
      </c>
      <c r="D367" s="30">
        <v>0.31853266801808827</v>
      </c>
      <c r="E367" s="30">
        <v>33.332517439725855</v>
      </c>
      <c r="F367" s="30">
        <v>1.8433333333333302E-2</v>
      </c>
      <c r="G367" s="30">
        <v>0.39856557377049184</v>
      </c>
      <c r="H367" s="31">
        <v>7.396619244015969E-4</v>
      </c>
      <c r="I367" s="29">
        <f>AVERAGE(I362:I366)</f>
        <v>0.64896197408098755</v>
      </c>
      <c r="J367" s="29">
        <f t="shared" ref="J367:M367" si="15">AVERAGE(J362:J366)</f>
        <v>24.10170048091133</v>
      </c>
      <c r="K367" s="29">
        <f t="shared" si="15"/>
        <v>20.246544664633539</v>
      </c>
      <c r="L367" s="29">
        <f t="shared" si="15"/>
        <v>0.73290225131596887</v>
      </c>
      <c r="M367" s="29">
        <f t="shared" si="15"/>
        <v>0.27400000000000002</v>
      </c>
      <c r="N367" s="32">
        <v>-33.589808157921809</v>
      </c>
      <c r="O367" s="32">
        <v>-3.3206418361717014</v>
      </c>
      <c r="P367" s="32">
        <v>43.11</v>
      </c>
      <c r="Q367" s="32">
        <v>2.2189999999999999</v>
      </c>
      <c r="R367" s="32">
        <f t="shared" si="14"/>
        <v>19.427670121676432</v>
      </c>
    </row>
    <row r="368" spans="1:18" x14ac:dyDescent="0.25">
      <c r="A368" t="s">
        <v>37</v>
      </c>
      <c r="B368">
        <v>2</v>
      </c>
      <c r="C368" t="s">
        <v>115</v>
      </c>
      <c r="D368" s="30">
        <v>0.31140315076320296</v>
      </c>
      <c r="E368" s="30">
        <v>36.641415465268679</v>
      </c>
      <c r="F368" s="30">
        <v>1.56666666666667E-2</v>
      </c>
      <c r="G368" s="30">
        <v>0.31832229580573951</v>
      </c>
      <c r="H368" s="31">
        <v>4.1621810105625044E-4</v>
      </c>
      <c r="I368" s="30">
        <v>0.63384615384615384</v>
      </c>
      <c r="J368" s="30">
        <v>15.057592233009711</v>
      </c>
      <c r="K368" s="30">
        <v>16.951359223300972</v>
      </c>
      <c r="L368" s="30">
        <v>0.6560509554140127</v>
      </c>
      <c r="M368" s="30">
        <v>0.36</v>
      </c>
      <c r="N368" s="32">
        <v>-35.363224490586056</v>
      </c>
      <c r="O368" s="32">
        <v>-1.4026837384474338</v>
      </c>
      <c r="P368" s="32">
        <v>43.237000000000002</v>
      </c>
      <c r="Q368" s="32">
        <v>1.897</v>
      </c>
      <c r="R368" s="32">
        <f t="shared" si="14"/>
        <v>22.792303637322089</v>
      </c>
    </row>
    <row r="369" spans="1:18" x14ac:dyDescent="0.25">
      <c r="A369" t="s">
        <v>37</v>
      </c>
      <c r="B369">
        <v>3</v>
      </c>
      <c r="C369" t="s">
        <v>115</v>
      </c>
      <c r="D369" s="30">
        <v>0.29059607232459556</v>
      </c>
      <c r="E369" s="30">
        <v>35.629056266746055</v>
      </c>
      <c r="F369" s="30">
        <v>2.06E-2</v>
      </c>
      <c r="G369" s="30">
        <v>0.33108563722184764</v>
      </c>
      <c r="H369" s="31">
        <v>3.7100649114016863E-4</v>
      </c>
      <c r="I369" s="29">
        <f>AVERAGE(I370:I372)</f>
        <v>0.45740202886462167</v>
      </c>
      <c r="J369" s="29">
        <f t="shared" ref="J369:M369" si="16">AVERAGE(J370:J372)</f>
        <v>20.746629412419875</v>
      </c>
      <c r="K369" s="29">
        <f t="shared" si="16"/>
        <v>15.781899397325994</v>
      </c>
      <c r="L369" s="29">
        <f t="shared" si="16"/>
        <v>0.90674348407399252</v>
      </c>
      <c r="M369" s="29">
        <f t="shared" si="16"/>
        <v>0.34133333333333332</v>
      </c>
      <c r="N369" s="32">
        <v>-35.490521607002734</v>
      </c>
      <c r="O369" s="32">
        <v>-2.4996308830462395</v>
      </c>
      <c r="P369" s="32">
        <v>42.212000000000003</v>
      </c>
      <c r="Q369" s="32">
        <v>1.4390000000000001</v>
      </c>
      <c r="R369" s="32">
        <f t="shared" si="14"/>
        <v>29.334259902710215</v>
      </c>
    </row>
    <row r="370" spans="1:18" x14ac:dyDescent="0.25">
      <c r="A370" t="s">
        <v>37</v>
      </c>
      <c r="B370">
        <v>4</v>
      </c>
      <c r="C370" t="s">
        <v>115</v>
      </c>
      <c r="D370" s="30">
        <v>0.27207263619286159</v>
      </c>
      <c r="E370" s="30">
        <v>25.503107019562716</v>
      </c>
      <c r="F370" s="30" t="s">
        <v>113</v>
      </c>
      <c r="G370" s="30">
        <v>0.36034928053129994</v>
      </c>
      <c r="H370" s="31" t="s">
        <v>113</v>
      </c>
      <c r="I370" s="30">
        <v>0.54661654135338344</v>
      </c>
      <c r="J370" s="30">
        <v>30.837083906464922</v>
      </c>
      <c r="K370" s="30">
        <v>18.286107290233836</v>
      </c>
      <c r="L370" s="30">
        <v>1.1539682539682539</v>
      </c>
      <c r="M370" s="30">
        <v>0.189</v>
      </c>
      <c r="N370" s="32">
        <v>-33.193219678801171</v>
      </c>
      <c r="O370" s="32">
        <v>-1.129702199373489</v>
      </c>
      <c r="P370" s="32">
        <v>42.137</v>
      </c>
      <c r="Q370" s="32">
        <v>2.0779999999999998</v>
      </c>
      <c r="R370" s="32">
        <f t="shared" si="14"/>
        <v>20.277670837343603</v>
      </c>
    </row>
    <row r="371" spans="1:18" x14ac:dyDescent="0.25">
      <c r="A371" t="s">
        <v>37</v>
      </c>
      <c r="B371">
        <v>5</v>
      </c>
      <c r="C371" t="s">
        <v>115</v>
      </c>
      <c r="D371" s="30">
        <v>0.31366503153468817</v>
      </c>
      <c r="E371" s="30">
        <v>32.108728030980046</v>
      </c>
      <c r="F371" s="30" t="s">
        <v>113</v>
      </c>
      <c r="G371" s="30">
        <v>0.18514186921590561</v>
      </c>
      <c r="H371" s="31" t="s">
        <v>113</v>
      </c>
      <c r="I371" s="30">
        <v>0.43437273386511971</v>
      </c>
      <c r="J371" s="30">
        <v>26.054023372287144</v>
      </c>
      <c r="K371" s="30">
        <v>18.984808013355593</v>
      </c>
      <c r="L371" s="30">
        <v>0.90757575757575759</v>
      </c>
      <c r="M371" s="30">
        <v>0.23199999999999998</v>
      </c>
      <c r="N371" s="32">
        <v>-33.699052659001929</v>
      </c>
      <c r="O371" s="32">
        <v>-0.23141242570644338</v>
      </c>
      <c r="P371" s="32">
        <v>43.234999999999999</v>
      </c>
      <c r="Q371" s="32">
        <v>2.081</v>
      </c>
      <c r="R371" s="32">
        <f t="shared" si="14"/>
        <v>20.776069197501201</v>
      </c>
    </row>
    <row r="372" spans="1:18" x14ac:dyDescent="0.25">
      <c r="A372" t="s">
        <v>37</v>
      </c>
      <c r="B372">
        <v>1</v>
      </c>
      <c r="C372" t="s">
        <v>110</v>
      </c>
      <c r="D372" s="30">
        <v>0.31301385952548744</v>
      </c>
      <c r="E372" s="30">
        <v>27.728330206378985</v>
      </c>
      <c r="F372" s="30">
        <v>1.8433333333333302E-2</v>
      </c>
      <c r="G372" s="30">
        <v>0.35621638721923443</v>
      </c>
      <c r="H372" s="31">
        <v>7.396619244015969E-4</v>
      </c>
      <c r="I372" s="30">
        <v>0.39121681137536179</v>
      </c>
      <c r="J372" s="30">
        <v>5.3487809585075583</v>
      </c>
      <c r="K372" s="30">
        <v>10.074782888388549</v>
      </c>
      <c r="L372" s="30">
        <v>0.65868644067796611</v>
      </c>
      <c r="M372" s="30">
        <v>0.60299999999999998</v>
      </c>
      <c r="N372" s="32">
        <v>-31.816563082602507</v>
      </c>
      <c r="O372" s="32">
        <v>-3.9436834079084022</v>
      </c>
      <c r="P372" s="32">
        <v>42.84</v>
      </c>
      <c r="Q372" s="32">
        <v>2.1389999999999998</v>
      </c>
      <c r="R372" s="32">
        <f t="shared" si="14"/>
        <v>20.028050490883594</v>
      </c>
    </row>
    <row r="373" spans="1:18" x14ac:dyDescent="0.25">
      <c r="A373" t="s">
        <v>37</v>
      </c>
      <c r="B373">
        <v>2</v>
      </c>
      <c r="C373" t="s">
        <v>110</v>
      </c>
      <c r="D373" s="30">
        <v>0.37817592092053443</v>
      </c>
      <c r="E373" s="30">
        <v>20.068205023483763</v>
      </c>
      <c r="F373" s="30">
        <v>1.56666666666667E-2</v>
      </c>
      <c r="G373" s="30">
        <v>0.41475195822454303</v>
      </c>
      <c r="H373" s="31">
        <v>4.1621810105625044E-4</v>
      </c>
      <c r="I373" s="30">
        <v>0.43898712071600088</v>
      </c>
      <c r="J373" s="30">
        <v>11.631466931874691</v>
      </c>
      <c r="K373" s="30">
        <v>13.479761312779713</v>
      </c>
      <c r="L373" s="30">
        <v>0.8044</v>
      </c>
      <c r="M373" s="30">
        <v>0.36899999999999999</v>
      </c>
      <c r="N373" s="32">
        <v>-31.389667244720087</v>
      </c>
      <c r="O373" s="32">
        <v>-4.4890847179764384</v>
      </c>
      <c r="P373" s="32">
        <v>42.835000000000001</v>
      </c>
      <c r="Q373" s="32">
        <v>2.1539999999999999</v>
      </c>
      <c r="R373" s="32">
        <f t="shared" si="14"/>
        <v>19.886258124419687</v>
      </c>
    </row>
    <row r="374" spans="1:18" x14ac:dyDescent="0.25">
      <c r="A374" t="s">
        <v>37</v>
      </c>
      <c r="B374">
        <v>3</v>
      </c>
      <c r="C374" t="s">
        <v>110</v>
      </c>
      <c r="D374" s="30">
        <v>0.34197555870636681</v>
      </c>
      <c r="E374" s="30">
        <v>28.12596248766042</v>
      </c>
      <c r="F374" s="30">
        <v>2.06E-2</v>
      </c>
      <c r="G374" s="30">
        <v>0.38721170073129568</v>
      </c>
      <c r="H374" s="31">
        <v>3.7100649114016863E-4</v>
      </c>
      <c r="I374" s="30">
        <v>0.47096774193548385</v>
      </c>
      <c r="J374" s="30">
        <v>15.132388698630136</v>
      </c>
      <c r="K374" s="30">
        <v>14.361900684931506</v>
      </c>
      <c r="L374" s="30">
        <v>0.91249999999999998</v>
      </c>
      <c r="M374" s="30">
        <v>0.30399999999999999</v>
      </c>
      <c r="N374" s="32">
        <v>-31.135629733788249</v>
      </c>
      <c r="O374" s="32">
        <v>-2.3934799768413937</v>
      </c>
      <c r="P374" s="32">
        <v>43.329000000000001</v>
      </c>
      <c r="Q374" s="32">
        <v>2.1339999999999999</v>
      </c>
      <c r="R374" s="32">
        <f t="shared" si="14"/>
        <v>20.304123711340207</v>
      </c>
    </row>
    <row r="375" spans="1:18" x14ac:dyDescent="0.25">
      <c r="A375" t="s">
        <v>37</v>
      </c>
      <c r="B375">
        <v>4</v>
      </c>
      <c r="C375" t="s">
        <v>110</v>
      </c>
      <c r="D375" s="30">
        <v>0.34458225170656664</v>
      </c>
      <c r="E375" s="30">
        <v>25.283482142857142</v>
      </c>
      <c r="F375" s="30" t="s">
        <v>113</v>
      </c>
      <c r="G375" s="30">
        <v>0.40653031933979189</v>
      </c>
      <c r="H375" s="31" t="s">
        <v>113</v>
      </c>
      <c r="I375" s="30">
        <v>0.46034482758620693</v>
      </c>
      <c r="J375" s="30">
        <v>17.510471910112358</v>
      </c>
      <c r="K375" s="30">
        <v>16.883520599250936</v>
      </c>
      <c r="L375" s="30">
        <v>0.77167630057803482</v>
      </c>
      <c r="M375" s="30">
        <v>0.307</v>
      </c>
      <c r="N375" s="32">
        <v>-31.221603465909432</v>
      </c>
      <c r="O375" s="32">
        <v>-5.3309757154898962</v>
      </c>
      <c r="P375" s="32">
        <v>43.008000000000003</v>
      </c>
      <c r="Q375" s="32">
        <v>2.2010000000000001</v>
      </c>
      <c r="R375" s="32">
        <f t="shared" si="14"/>
        <v>19.540208995910952</v>
      </c>
    </row>
    <row r="376" spans="1:18" x14ac:dyDescent="0.25">
      <c r="A376" t="s">
        <v>37</v>
      </c>
      <c r="B376">
        <v>5</v>
      </c>
      <c r="C376" t="s">
        <v>110</v>
      </c>
      <c r="D376" s="30">
        <v>0.41372141372141369</v>
      </c>
      <c r="E376" s="30">
        <v>16.269346733668339</v>
      </c>
      <c r="F376" s="30" t="s">
        <v>113</v>
      </c>
      <c r="G376" s="30">
        <v>0.4188175099488346</v>
      </c>
      <c r="H376" s="31" t="s">
        <v>113</v>
      </c>
      <c r="I376" s="30">
        <v>0.49303135888501748</v>
      </c>
      <c r="J376" s="30">
        <v>10.541743227326265</v>
      </c>
      <c r="K376" s="30">
        <v>13.894228504122498</v>
      </c>
      <c r="L376" s="30">
        <v>0.68744939271255068</v>
      </c>
      <c r="M376" s="30">
        <v>0.42000000000000004</v>
      </c>
      <c r="N376" s="32">
        <v>-29.32322192801611</v>
      </c>
      <c r="O376" s="32">
        <v>-4.5781624928409723</v>
      </c>
      <c r="P376" s="32">
        <v>43.149000000000001</v>
      </c>
      <c r="Q376" s="32">
        <v>2.0659999999999998</v>
      </c>
      <c r="R376" s="32">
        <f t="shared" si="14"/>
        <v>20.885285575992256</v>
      </c>
    </row>
    <row r="377" spans="1:18" x14ac:dyDescent="0.25">
      <c r="A377" t="s">
        <v>37</v>
      </c>
      <c r="B377">
        <v>1</v>
      </c>
      <c r="C377" t="s">
        <v>116</v>
      </c>
      <c r="D377" s="30">
        <v>0.33305006180469715</v>
      </c>
      <c r="E377" s="30">
        <v>20.80746926467177</v>
      </c>
      <c r="F377" s="30">
        <v>1.8433333333333302E-2</v>
      </c>
      <c r="G377" s="30">
        <v>0.25920332263545409</v>
      </c>
      <c r="H377" s="31">
        <v>7.396619244015969E-4</v>
      </c>
      <c r="I377" s="30">
        <v>0.52891869237217104</v>
      </c>
      <c r="J377" s="30">
        <v>16.289366085578447</v>
      </c>
      <c r="K377" s="30">
        <v>16.350316957210776</v>
      </c>
      <c r="L377" s="30">
        <v>0.76484848484848489</v>
      </c>
      <c r="M377" s="30">
        <v>0.32099999999999995</v>
      </c>
      <c r="N377" s="32">
        <v>-29.519179869109031</v>
      </c>
      <c r="O377" s="32">
        <v>-3.4017538262068063</v>
      </c>
      <c r="P377" s="33">
        <v>44.237000000000002</v>
      </c>
      <c r="Q377" s="33">
        <v>2.8889999999999998</v>
      </c>
      <c r="R377" s="32">
        <f t="shared" si="14"/>
        <v>15.312218760816894</v>
      </c>
    </row>
    <row r="378" spans="1:18" x14ac:dyDescent="0.25">
      <c r="A378" t="s">
        <v>37</v>
      </c>
      <c r="B378">
        <v>2</v>
      </c>
      <c r="C378" t="s">
        <v>116</v>
      </c>
      <c r="D378" s="30">
        <v>0.38369049566497632</v>
      </c>
      <c r="E378" s="30">
        <v>16.706032828821147</v>
      </c>
      <c r="F378" s="30">
        <v>1.56666666666667E-2</v>
      </c>
      <c r="G378" s="30">
        <v>0.33103685842232172</v>
      </c>
      <c r="H378" s="31">
        <v>4.1621810105625044E-4</v>
      </c>
      <c r="I378" s="30">
        <v>0.5034876347495244</v>
      </c>
      <c r="J378" s="30">
        <v>25.590944584382875</v>
      </c>
      <c r="K378" s="30">
        <v>23.075314861460956</v>
      </c>
      <c r="L378" s="30">
        <v>0.60610687022900755</v>
      </c>
      <c r="M378" s="30">
        <v>0.28699999999999998</v>
      </c>
      <c r="N378" s="32">
        <v>-30.321642614358879</v>
      </c>
      <c r="O378" s="32">
        <v>-2.2440595793112488</v>
      </c>
      <c r="P378" s="33">
        <v>45.058</v>
      </c>
      <c r="Q378" s="33">
        <v>2.3919999999999999</v>
      </c>
      <c r="R378" s="32">
        <f t="shared" si="14"/>
        <v>18.836956521739133</v>
      </c>
    </row>
    <row r="379" spans="1:18" x14ac:dyDescent="0.25">
      <c r="A379" t="s">
        <v>37</v>
      </c>
      <c r="B379">
        <v>3</v>
      </c>
      <c r="C379" t="s">
        <v>116</v>
      </c>
      <c r="D379" s="30">
        <v>0.37200736648250454</v>
      </c>
      <c r="E379" s="30">
        <v>16.86867436743675</v>
      </c>
      <c r="F379" s="30">
        <v>2.06E-2</v>
      </c>
      <c r="G379" s="30">
        <v>0.38099415204678361</v>
      </c>
      <c r="H379" s="31">
        <v>3.7100649114016863E-4</v>
      </c>
      <c r="I379" s="30">
        <v>0.55022156573116687</v>
      </c>
      <c r="J379" s="30">
        <v>20.354577181208057</v>
      </c>
      <c r="K379" s="30">
        <v>18.927651006711411</v>
      </c>
      <c r="L379" s="30">
        <v>0.71634615384615385</v>
      </c>
      <c r="M379" s="30">
        <v>0.29600000000000004</v>
      </c>
      <c r="N379" s="32">
        <v>-30.011757294241079</v>
      </c>
      <c r="O379" s="32">
        <v>-3.0362620199907306</v>
      </c>
      <c r="P379" s="33">
        <v>43.35</v>
      </c>
      <c r="Q379" s="33">
        <v>2.2109999999999999</v>
      </c>
      <c r="R379" s="32">
        <f t="shared" si="14"/>
        <v>19.606512890094983</v>
      </c>
    </row>
    <row r="380" spans="1:18" x14ac:dyDescent="0.25">
      <c r="A380" t="s">
        <v>37</v>
      </c>
      <c r="B380">
        <v>4</v>
      </c>
      <c r="C380" t="s">
        <v>116</v>
      </c>
      <c r="D380" s="30">
        <v>0.34083756959573952</v>
      </c>
      <c r="E380" s="30">
        <v>24.74360795454545</v>
      </c>
      <c r="F380" s="30" t="s">
        <v>113</v>
      </c>
      <c r="G380" s="30">
        <v>0.44062363397930931</v>
      </c>
      <c r="H380" s="31" t="s">
        <v>113</v>
      </c>
      <c r="I380" s="30">
        <v>0.58079999999999998</v>
      </c>
      <c r="J380" s="30">
        <v>48.106666666666662</v>
      </c>
      <c r="K380" s="30">
        <v>31.621212121212118</v>
      </c>
      <c r="L380" s="30">
        <v>0.60499999999999998</v>
      </c>
      <c r="M380" s="30">
        <v>0.20899999999999999</v>
      </c>
      <c r="N380" s="32">
        <v>-31.083594718258148</v>
      </c>
      <c r="O380" s="32">
        <v>-4.8116647883141646</v>
      </c>
      <c r="P380" s="33">
        <v>42.518999999999998</v>
      </c>
      <c r="Q380" s="33">
        <v>1.9510000000000001</v>
      </c>
      <c r="R380" s="32">
        <f t="shared" si="14"/>
        <v>21.793439261916966</v>
      </c>
    </row>
    <row r="381" spans="1:18" x14ac:dyDescent="0.25">
      <c r="A381" t="s">
        <v>37</v>
      </c>
      <c r="B381">
        <v>5</v>
      </c>
      <c r="C381" t="s">
        <v>116</v>
      </c>
      <c r="D381" s="30">
        <v>0.33197959954665657</v>
      </c>
      <c r="E381" s="30">
        <v>24.54167852062589</v>
      </c>
      <c r="F381" s="30" t="s">
        <v>113</v>
      </c>
      <c r="G381" s="30">
        <v>0.35192697768762676</v>
      </c>
      <c r="H381" s="31" t="s">
        <v>113</v>
      </c>
      <c r="I381" s="30">
        <v>0.57184241019698723</v>
      </c>
      <c r="J381" s="30">
        <v>17.573586626139818</v>
      </c>
      <c r="K381" s="30">
        <v>17.295440729483282</v>
      </c>
      <c r="L381" s="30">
        <v>0.73656716417910439</v>
      </c>
      <c r="M381" s="30">
        <v>0.313</v>
      </c>
      <c r="N381" s="32">
        <v>-31.454199278803841</v>
      </c>
      <c r="O381" s="32">
        <v>-3.3580581330954375</v>
      </c>
      <c r="P381" s="33">
        <v>43.179000000000002</v>
      </c>
      <c r="Q381" s="33">
        <v>2.2189999999999999</v>
      </c>
      <c r="R381" s="32">
        <f t="shared" si="14"/>
        <v>19.458765209553857</v>
      </c>
    </row>
    <row r="382" spans="1:18" x14ac:dyDescent="0.25">
      <c r="A382" t="s">
        <v>37</v>
      </c>
      <c r="B382">
        <v>1</v>
      </c>
      <c r="C382" t="s">
        <v>117</v>
      </c>
      <c r="D382" s="30">
        <v>0.35089762916266959</v>
      </c>
      <c r="E382" s="30">
        <v>17.7277875414958</v>
      </c>
      <c r="F382" s="30">
        <v>1.8433333333333302E-2</v>
      </c>
      <c r="G382" s="30">
        <v>0.27082262210796915</v>
      </c>
      <c r="H382" s="31">
        <v>7.396619244015969E-4</v>
      </c>
      <c r="I382" s="30">
        <v>0.33714612525021448</v>
      </c>
      <c r="J382" s="30">
        <v>13.607921967769295</v>
      </c>
      <c r="K382" s="30">
        <v>15.954622561492792</v>
      </c>
      <c r="L382" s="30">
        <v>0.66988636363636367</v>
      </c>
      <c r="M382" s="30">
        <v>0.374</v>
      </c>
      <c r="N382" s="32">
        <v>-28.756868797688433</v>
      </c>
      <c r="O382" s="32">
        <v>-2.1561032681241921</v>
      </c>
      <c r="P382" s="32">
        <v>43.07</v>
      </c>
      <c r="Q382" s="32">
        <v>2.4420000000000002</v>
      </c>
      <c r="R382" s="32">
        <f t="shared" si="14"/>
        <v>17.637182637182637</v>
      </c>
    </row>
    <row r="383" spans="1:18" x14ac:dyDescent="0.25">
      <c r="A383" t="s">
        <v>37</v>
      </c>
      <c r="B383">
        <v>2</v>
      </c>
      <c r="C383" t="s">
        <v>117</v>
      </c>
      <c r="D383" s="30">
        <v>0.34113287453679192</v>
      </c>
      <c r="E383" s="30">
        <v>20.687461204220984</v>
      </c>
      <c r="F383" s="30">
        <v>1.56666666666667E-2</v>
      </c>
      <c r="G383" s="30">
        <v>0.28344246959775493</v>
      </c>
      <c r="H383" s="31">
        <v>4.1621810105625044E-4</v>
      </c>
      <c r="I383" s="30">
        <v>0.52936444086886569</v>
      </c>
      <c r="J383" s="30">
        <v>41.013753799392099</v>
      </c>
      <c r="K383" s="30">
        <v>28.772492401215807</v>
      </c>
      <c r="L383" s="30">
        <v>0.62075471698113205</v>
      </c>
      <c r="M383" s="30">
        <v>0.223</v>
      </c>
      <c r="N383" s="32">
        <v>-30.165012632100094</v>
      </c>
      <c r="O383" s="32">
        <v>-1.9321705846009798</v>
      </c>
      <c r="P383" s="32">
        <v>44.462000000000003</v>
      </c>
      <c r="Q383" s="32">
        <v>2.7080000000000002</v>
      </c>
      <c r="R383" s="32">
        <f t="shared" si="14"/>
        <v>16.418759231905465</v>
      </c>
    </row>
    <row r="384" spans="1:18" x14ac:dyDescent="0.25">
      <c r="A384" t="s">
        <v>37</v>
      </c>
      <c r="B384">
        <v>3</v>
      </c>
      <c r="C384" t="s">
        <v>117</v>
      </c>
      <c r="D384" s="30">
        <v>0.34945792746684279</v>
      </c>
      <c r="E384" s="30">
        <v>19.574173228346456</v>
      </c>
      <c r="F384" s="30">
        <v>2.06E-2</v>
      </c>
      <c r="G384" s="30">
        <v>0.27715517241379306</v>
      </c>
      <c r="H384" s="31">
        <v>3.7100649114016863E-4</v>
      </c>
      <c r="I384" s="30">
        <v>0.58919382504288165</v>
      </c>
      <c r="J384" s="30">
        <v>30.820669577874817</v>
      </c>
      <c r="K384" s="30">
        <v>26.096069868995631</v>
      </c>
      <c r="L384" s="30">
        <v>0.56776859504132227</v>
      </c>
      <c r="M384" s="30">
        <v>0.27</v>
      </c>
      <c r="N384" s="32">
        <v>-30.286739655165029</v>
      </c>
      <c r="O384" s="32">
        <v>-2.9692245070040086</v>
      </c>
      <c r="P384" s="32">
        <v>44.542000000000002</v>
      </c>
      <c r="Q384" s="32">
        <v>2.371</v>
      </c>
      <c r="R384" s="32">
        <f t="shared" si="14"/>
        <v>18.786166174609871</v>
      </c>
    </row>
    <row r="385" spans="1:18" x14ac:dyDescent="0.25">
      <c r="A385" t="s">
        <v>37</v>
      </c>
      <c r="B385">
        <v>4</v>
      </c>
      <c r="C385" t="s">
        <v>117</v>
      </c>
      <c r="D385" s="30">
        <v>0.28698630136986303</v>
      </c>
      <c r="E385" s="30">
        <v>27.949880668257755</v>
      </c>
      <c r="F385" s="30" t="s">
        <v>113</v>
      </c>
      <c r="G385" s="29">
        <v>0.11919722404576572</v>
      </c>
      <c r="H385" s="31" t="s">
        <v>113</v>
      </c>
      <c r="I385" s="30">
        <v>0.43680485338725983</v>
      </c>
      <c r="J385" s="30">
        <v>18.324668209876545</v>
      </c>
      <c r="K385" s="30">
        <v>18.201311728395059</v>
      </c>
      <c r="L385" s="30">
        <v>0.69304812834224594</v>
      </c>
      <c r="M385" s="30">
        <v>0.317</v>
      </c>
      <c r="N385" s="32">
        <v>-30.380253302881997</v>
      </c>
      <c r="O385" s="32">
        <v>-3.2621104782599035</v>
      </c>
      <c r="P385" s="32">
        <v>45.448</v>
      </c>
      <c r="Q385" s="32">
        <v>3.3969999999999998</v>
      </c>
      <c r="R385" s="32">
        <f t="shared" si="14"/>
        <v>13.378863703267591</v>
      </c>
    </row>
    <row r="386" spans="1:18" x14ac:dyDescent="0.25">
      <c r="A386" t="s">
        <v>37</v>
      </c>
      <c r="B386">
        <v>5</v>
      </c>
      <c r="C386" t="s">
        <v>117</v>
      </c>
      <c r="D386" s="30">
        <v>0.32800096223237912</v>
      </c>
      <c r="E386" s="30">
        <v>23.449211587825445</v>
      </c>
      <c r="F386" s="30" t="s">
        <v>113</v>
      </c>
      <c r="G386" s="30">
        <v>0.28191179327763743</v>
      </c>
      <c r="H386" s="31" t="s">
        <v>113</v>
      </c>
      <c r="I386" s="30">
        <v>0.73972602739726023</v>
      </c>
      <c r="J386" s="30">
        <v>37.802923280423279</v>
      </c>
      <c r="K386" s="30">
        <v>25.052116402116404</v>
      </c>
      <c r="L386" s="30">
        <v>0.75600000000000001</v>
      </c>
      <c r="M386" s="30">
        <v>0.21100000000000002</v>
      </c>
      <c r="N386" s="32">
        <v>-31.3477908461577</v>
      </c>
      <c r="O386" s="32">
        <v>-3.2651885443971533</v>
      </c>
      <c r="P386" s="32">
        <v>45.209000000000003</v>
      </c>
      <c r="Q386" s="32">
        <v>2.2549999999999999</v>
      </c>
      <c r="R386" s="32">
        <f t="shared" si="14"/>
        <v>20.048337028824836</v>
      </c>
    </row>
    <row r="387" spans="1:18" x14ac:dyDescent="0.25">
      <c r="A387" t="s">
        <v>66</v>
      </c>
      <c r="B387">
        <v>1</v>
      </c>
      <c r="C387" t="s">
        <v>114</v>
      </c>
      <c r="D387" s="30">
        <v>0.39018189399028208</v>
      </c>
      <c r="E387" s="30">
        <v>21.841036086318056</v>
      </c>
      <c r="F387" s="30">
        <v>1.6533333333333299E-2</v>
      </c>
      <c r="G387" s="30">
        <v>0.55766526019690577</v>
      </c>
      <c r="H387" s="31">
        <v>2.3412712261148297E-4</v>
      </c>
      <c r="I387" s="30">
        <v>0.70777351247600762</v>
      </c>
      <c r="J387" s="30">
        <v>15.575735593220339</v>
      </c>
      <c r="K387" s="30">
        <v>14.314508474576275</v>
      </c>
      <c r="L387" s="30">
        <v>0.95779220779220775</v>
      </c>
      <c r="M387" s="30">
        <v>0.29299999999999998</v>
      </c>
      <c r="N387" s="13">
        <v>-30.107975898450157</v>
      </c>
      <c r="O387" s="13">
        <v>-3.240484801827459E-2</v>
      </c>
      <c r="P387" s="13">
        <v>45.215000000000003</v>
      </c>
      <c r="Q387" s="13">
        <v>2.173</v>
      </c>
      <c r="R387" s="32">
        <f t="shared" ref="R387:R411" si="17">P387/Q387</f>
        <v>20.807639208467556</v>
      </c>
    </row>
    <row r="388" spans="1:18" x14ac:dyDescent="0.25">
      <c r="A388" t="s">
        <v>66</v>
      </c>
      <c r="B388">
        <v>2</v>
      </c>
      <c r="C388" t="s">
        <v>114</v>
      </c>
      <c r="D388" s="30">
        <v>0.45967316001731162</v>
      </c>
      <c r="E388" s="30">
        <v>11.918810051923234</v>
      </c>
      <c r="F388" s="30">
        <v>1.6299999999999999E-2</v>
      </c>
      <c r="G388" s="30">
        <v>0.5457762842741215</v>
      </c>
      <c r="H388" s="31">
        <v>2.9199826677056703E-4</v>
      </c>
      <c r="I388" s="30">
        <v>0.78853955375253559</v>
      </c>
      <c r="J388" s="30">
        <v>25.39479742765273</v>
      </c>
      <c r="K388" s="30">
        <v>19.782379421221865</v>
      </c>
      <c r="L388" s="30">
        <v>0.81413612565445026</v>
      </c>
      <c r="M388" s="30">
        <v>0.248</v>
      </c>
      <c r="N388" s="13">
        <v>-31.913876294980703</v>
      </c>
      <c r="O388" s="13">
        <v>-0.36948788710094282</v>
      </c>
      <c r="P388" s="13">
        <v>42.865000000000002</v>
      </c>
      <c r="Q388" s="13">
        <v>1.8480000000000001</v>
      </c>
      <c r="R388" s="32">
        <f t="shared" si="17"/>
        <v>23.195346320346321</v>
      </c>
    </row>
    <row r="389" spans="1:18" x14ac:dyDescent="0.25">
      <c r="A389" t="s">
        <v>66</v>
      </c>
      <c r="B389">
        <v>3</v>
      </c>
      <c r="C389" t="s">
        <v>114</v>
      </c>
      <c r="D389" s="30">
        <v>0.37396170031547538</v>
      </c>
      <c r="E389" s="30">
        <v>19.624067866566214</v>
      </c>
      <c r="F389" s="30">
        <v>2.7133333333333301E-2</v>
      </c>
      <c r="G389" s="30">
        <v>0.51485529556650256</v>
      </c>
      <c r="H389" s="31">
        <v>2.2786909474967163E-4</v>
      </c>
      <c r="I389" s="30">
        <v>0.61508596783139213</v>
      </c>
      <c r="J389" s="30">
        <v>24.251451758340849</v>
      </c>
      <c r="K389" s="30">
        <v>20.537601442741206</v>
      </c>
      <c r="L389" s="30">
        <v>0.72012987012987018</v>
      </c>
      <c r="M389" s="30">
        <v>0.27</v>
      </c>
      <c r="N389" s="13">
        <v>-29.425863066850752</v>
      </c>
      <c r="O389" s="13">
        <v>-3.4055594344369013</v>
      </c>
      <c r="P389" s="13">
        <v>44.646999999999998</v>
      </c>
      <c r="Q389" s="13">
        <v>2.0529999999999999</v>
      </c>
      <c r="R389" s="32">
        <f t="shared" si="17"/>
        <v>21.747199220652703</v>
      </c>
    </row>
    <row r="390" spans="1:18" x14ac:dyDescent="0.25">
      <c r="A390" t="s">
        <v>66</v>
      </c>
      <c r="B390">
        <v>4</v>
      </c>
      <c r="C390" t="s">
        <v>114</v>
      </c>
      <c r="D390" s="30">
        <v>0.39325258133533286</v>
      </c>
      <c r="E390" s="30">
        <v>17.593729814587302</v>
      </c>
      <c r="F390" s="30" t="s">
        <v>113</v>
      </c>
      <c r="G390" s="30">
        <v>0.52782865282865288</v>
      </c>
      <c r="H390" s="31" t="s">
        <v>113</v>
      </c>
      <c r="I390" s="30">
        <v>0.82016806722689084</v>
      </c>
      <c r="J390" s="30">
        <v>53.155614754098366</v>
      </c>
      <c r="K390" s="30">
        <v>35.485860655737703</v>
      </c>
      <c r="L390" s="30">
        <v>0.5304347826086957</v>
      </c>
      <c r="M390" s="30">
        <v>0.21199999999999999</v>
      </c>
      <c r="N390" s="13">
        <v>-30.288615796482119</v>
      </c>
      <c r="O390" s="13">
        <v>-1.2985183096599391</v>
      </c>
      <c r="P390" s="13">
        <v>44.331000000000003</v>
      </c>
      <c r="Q390" s="13">
        <v>1.9410000000000001</v>
      </c>
      <c r="R390" s="32">
        <f t="shared" si="17"/>
        <v>22.839258114374037</v>
      </c>
    </row>
    <row r="391" spans="1:18" x14ac:dyDescent="0.25">
      <c r="A391" t="s">
        <v>66</v>
      </c>
      <c r="B391">
        <v>5</v>
      </c>
      <c r="C391" t="s">
        <v>114</v>
      </c>
      <c r="D391" s="30">
        <v>0.39666091433533013</v>
      </c>
      <c r="E391" s="30">
        <v>16.550040026825751</v>
      </c>
      <c r="F391" s="30" t="s">
        <v>113</v>
      </c>
      <c r="G391" s="30">
        <v>0.51408097129033736</v>
      </c>
      <c r="H391" s="31" t="s">
        <v>113</v>
      </c>
      <c r="I391" s="30">
        <v>0.75568743818001982</v>
      </c>
      <c r="J391" s="30">
        <v>27.593075916230369</v>
      </c>
      <c r="K391" s="30">
        <v>22.065837696335077</v>
      </c>
      <c r="L391" s="30">
        <v>0.71401869158878506</v>
      </c>
      <c r="M391" s="30">
        <v>0.255</v>
      </c>
      <c r="N391" s="13">
        <v>-31.644152047816462</v>
      </c>
      <c r="O391" s="13">
        <v>0.54298365153897321</v>
      </c>
      <c r="P391" s="13">
        <v>43.856000000000002</v>
      </c>
      <c r="Q391" s="13">
        <v>2.0230000000000001</v>
      </c>
      <c r="R391" s="32">
        <f t="shared" si="17"/>
        <v>21.678695007414731</v>
      </c>
    </row>
    <row r="392" spans="1:18" x14ac:dyDescent="0.25">
      <c r="A392" t="s">
        <v>66</v>
      </c>
      <c r="B392">
        <v>1</v>
      </c>
      <c r="C392" t="s">
        <v>115</v>
      </c>
      <c r="D392" s="30">
        <v>0.33238636363636365</v>
      </c>
      <c r="E392" s="30">
        <v>21.741490478332583</v>
      </c>
      <c r="F392" s="30">
        <v>1.6533333333333299E-2</v>
      </c>
      <c r="G392" s="30">
        <v>0.48375072801397784</v>
      </c>
      <c r="H392" s="31">
        <v>2.3412712261148297E-4</v>
      </c>
      <c r="I392" s="30">
        <v>0.59956968682763567</v>
      </c>
      <c r="J392" s="30">
        <v>17.935562200956937</v>
      </c>
      <c r="K392" s="30">
        <v>16.419736842105262</v>
      </c>
      <c r="L392" s="30">
        <v>0.8332225913621264</v>
      </c>
      <c r="M392" s="30">
        <v>0.29199999999999998</v>
      </c>
      <c r="N392" s="13">
        <v>-30.107975898450157</v>
      </c>
      <c r="O392" s="13">
        <v>-3.240484801827459E-2</v>
      </c>
      <c r="P392" s="13">
        <v>45.215000000000003</v>
      </c>
      <c r="Q392" s="13">
        <v>2.173</v>
      </c>
      <c r="R392" s="32">
        <f t="shared" si="17"/>
        <v>20.807639208467556</v>
      </c>
    </row>
    <row r="393" spans="1:18" x14ac:dyDescent="0.25">
      <c r="A393" t="s">
        <v>66</v>
      </c>
      <c r="B393">
        <v>2</v>
      </c>
      <c r="C393" t="s">
        <v>115</v>
      </c>
      <c r="D393" s="30">
        <v>0.28466098739600459</v>
      </c>
      <c r="E393" s="30">
        <v>33.387469373468676</v>
      </c>
      <c r="F393" s="30">
        <v>1.6299999999999999E-2</v>
      </c>
      <c r="G393" s="30">
        <v>0.47937657430730479</v>
      </c>
      <c r="H393" s="31">
        <v>2.9199826677056703E-4</v>
      </c>
      <c r="I393" s="30">
        <v>0.61675977653631286</v>
      </c>
      <c r="J393" s="30">
        <v>12.520801630434782</v>
      </c>
      <c r="K393" s="30">
        <v>13.946648550724637</v>
      </c>
      <c r="L393" s="30">
        <v>0.80879120879120869</v>
      </c>
      <c r="M393" s="30">
        <v>0.35499999999999998</v>
      </c>
      <c r="N393" s="13">
        <v>-31.913876294980703</v>
      </c>
      <c r="O393" s="13">
        <v>-0.36948788710094282</v>
      </c>
      <c r="P393" s="13">
        <v>42.865000000000002</v>
      </c>
      <c r="Q393" s="13">
        <v>1.8480000000000001</v>
      </c>
      <c r="R393" s="32">
        <f t="shared" si="17"/>
        <v>23.195346320346321</v>
      </c>
    </row>
    <row r="394" spans="1:18" x14ac:dyDescent="0.25">
      <c r="A394" t="s">
        <v>66</v>
      </c>
      <c r="B394">
        <v>3</v>
      </c>
      <c r="C394" t="s">
        <v>115</v>
      </c>
      <c r="D394" s="30">
        <v>0.36585445094217028</v>
      </c>
      <c r="E394" s="30">
        <v>23.240387176982505</v>
      </c>
      <c r="F394" s="30">
        <v>2.7133333333333301E-2</v>
      </c>
      <c r="G394" s="30">
        <v>0.48612562957331557</v>
      </c>
      <c r="H394" s="31">
        <v>2.2786909474967163E-4</v>
      </c>
      <c r="I394" s="30">
        <v>0.51471825063078214</v>
      </c>
      <c r="J394" s="30">
        <v>14.121535947712418</v>
      </c>
      <c r="K394" s="30">
        <v>14.552369281045753</v>
      </c>
      <c r="L394" s="30">
        <v>0.83835616438356164</v>
      </c>
      <c r="M394" s="30">
        <v>0.32800000000000001</v>
      </c>
      <c r="N394" s="13">
        <v>-29.425863066850752</v>
      </c>
      <c r="O394" s="13">
        <v>-3.4055594344369013</v>
      </c>
      <c r="P394" s="13">
        <v>44.646999999999998</v>
      </c>
      <c r="Q394" s="13">
        <v>2.0529999999999999</v>
      </c>
      <c r="R394" s="32">
        <f t="shared" si="17"/>
        <v>21.747199220652703</v>
      </c>
    </row>
    <row r="395" spans="1:18" x14ac:dyDescent="0.25">
      <c r="A395" t="s">
        <v>66</v>
      </c>
      <c r="B395">
        <v>4</v>
      </c>
      <c r="C395" t="s">
        <v>115</v>
      </c>
      <c r="D395" s="30">
        <v>0.34182496005680812</v>
      </c>
      <c r="E395" s="30">
        <v>22.16229550766035</v>
      </c>
      <c r="F395" s="30" t="s">
        <v>113</v>
      </c>
      <c r="G395" s="30">
        <v>0.46153846153846151</v>
      </c>
      <c r="H395" s="31" t="s">
        <v>113</v>
      </c>
      <c r="I395" s="30">
        <v>0.66161948650427915</v>
      </c>
      <c r="J395" s="30">
        <v>30.244796019900495</v>
      </c>
      <c r="K395" s="30">
        <v>23.92786069651741</v>
      </c>
      <c r="L395" s="30">
        <v>0.66556291390728484</v>
      </c>
      <c r="M395" s="30">
        <v>0.252</v>
      </c>
      <c r="N395" s="13">
        <v>-30.288615796482119</v>
      </c>
      <c r="O395" s="13">
        <v>-1.2985183096599391</v>
      </c>
      <c r="P395" s="13">
        <v>44.331000000000003</v>
      </c>
      <c r="Q395" s="13">
        <v>1.9410000000000001</v>
      </c>
      <c r="R395" s="32">
        <f t="shared" si="17"/>
        <v>22.839258114374037</v>
      </c>
    </row>
    <row r="396" spans="1:18" x14ac:dyDescent="0.25">
      <c r="A396" t="s">
        <v>66</v>
      </c>
      <c r="B396">
        <v>5</v>
      </c>
      <c r="C396" t="s">
        <v>115</v>
      </c>
      <c r="D396" s="30">
        <v>0.30989239671099383</v>
      </c>
      <c r="E396" s="30">
        <v>22.716157562853162</v>
      </c>
      <c r="F396" s="30" t="s">
        <v>113</v>
      </c>
      <c r="G396" s="30">
        <v>0.4954226804123712</v>
      </c>
      <c r="H396" s="31" t="s">
        <v>113</v>
      </c>
      <c r="I396" s="30">
        <v>0.57175607519486482</v>
      </c>
      <c r="J396" s="30">
        <v>10.125689655172414</v>
      </c>
      <c r="K396" s="30">
        <v>11.678748997594226</v>
      </c>
      <c r="L396" s="30">
        <v>0.93408239700374529</v>
      </c>
      <c r="M396" s="30">
        <v>0.36700000000000005</v>
      </c>
      <c r="N396" s="13">
        <v>-31.644152047816462</v>
      </c>
      <c r="O396" s="13">
        <v>0.54298365153897321</v>
      </c>
      <c r="P396" s="13">
        <v>43.856000000000002</v>
      </c>
      <c r="Q396" s="13">
        <v>2.0230000000000001</v>
      </c>
      <c r="R396" s="32">
        <f t="shared" si="17"/>
        <v>21.678695007414731</v>
      </c>
    </row>
    <row r="397" spans="1:18" x14ac:dyDescent="0.25">
      <c r="A397" t="s">
        <v>67</v>
      </c>
      <c r="B397">
        <v>1</v>
      </c>
      <c r="C397" t="s">
        <v>114</v>
      </c>
      <c r="D397" s="30">
        <v>0.4014716771566087</v>
      </c>
      <c r="E397" s="30">
        <v>16.247665706051873</v>
      </c>
      <c r="F397" s="30">
        <v>1.3299999999999999E-2</v>
      </c>
      <c r="G397" s="30">
        <v>0.47993805434323522</v>
      </c>
      <c r="H397" s="31">
        <v>2.9077673751322895E-4</v>
      </c>
      <c r="I397" s="30">
        <v>0.57448706512042813</v>
      </c>
      <c r="J397" s="30">
        <v>18.380450310559006</v>
      </c>
      <c r="K397" s="30">
        <v>18.636024844720499</v>
      </c>
      <c r="L397" s="30">
        <v>0.66391752577319585</v>
      </c>
      <c r="M397" s="30">
        <v>0.32300000000000001</v>
      </c>
      <c r="N397" s="13">
        <v>-31.485370510135155</v>
      </c>
      <c r="O397" s="13">
        <v>-1.3863995891984544</v>
      </c>
      <c r="P397" s="13">
        <v>45.585999999999999</v>
      </c>
      <c r="Q397" s="13">
        <v>2.1389999999999998</v>
      </c>
      <c r="R397" s="32">
        <f t="shared" si="17"/>
        <v>21.311827956989248</v>
      </c>
    </row>
    <row r="398" spans="1:18" x14ac:dyDescent="0.25">
      <c r="A398" t="s">
        <v>67</v>
      </c>
      <c r="B398">
        <v>2</v>
      </c>
      <c r="C398" t="s">
        <v>114</v>
      </c>
      <c r="D398" s="30">
        <v>0.43408777799645737</v>
      </c>
      <c r="E398" s="30">
        <v>12.830159593761334</v>
      </c>
      <c r="F398" s="30">
        <v>1.6799999999999999E-2</v>
      </c>
      <c r="G398" s="30">
        <v>0.45017292402039433</v>
      </c>
      <c r="H398" s="31">
        <v>9.0880148935007564E-4</v>
      </c>
      <c r="I398" s="30">
        <v>0.71908893709327548</v>
      </c>
      <c r="J398" s="30">
        <v>37.330889894419307</v>
      </c>
      <c r="K398" s="30">
        <v>28.536048265460028</v>
      </c>
      <c r="L398" s="30">
        <v>0.5765217391304347</v>
      </c>
      <c r="M398" s="30">
        <v>0.24299999999999999</v>
      </c>
      <c r="N398" s="13">
        <v>-30.137959726760229</v>
      </c>
      <c r="O398" s="13">
        <v>-1.9710646338783993</v>
      </c>
      <c r="P398" s="13">
        <v>48.588999999999999</v>
      </c>
      <c r="Q398" s="13">
        <v>1.909</v>
      </c>
      <c r="R398" s="32">
        <f t="shared" si="17"/>
        <v>25.452592980618125</v>
      </c>
    </row>
    <row r="399" spans="1:18" x14ac:dyDescent="0.25">
      <c r="A399" t="s">
        <v>67</v>
      </c>
      <c r="B399">
        <v>3</v>
      </c>
      <c r="C399" t="s">
        <v>114</v>
      </c>
      <c r="D399" s="30">
        <v>0.43047276464542655</v>
      </c>
      <c r="E399" s="30">
        <v>13.649755282320639</v>
      </c>
      <c r="F399" s="30">
        <v>1.7100000000000001E-2</v>
      </c>
      <c r="G399" s="30">
        <v>0.50375552598823981</v>
      </c>
      <c r="H399" s="31">
        <v>8.8275871280304487E-4</v>
      </c>
      <c r="I399" s="30">
        <v>0.65621090259159964</v>
      </c>
      <c r="J399" s="30">
        <v>17.810286440601026</v>
      </c>
      <c r="K399" s="30">
        <v>15.954060556539106</v>
      </c>
      <c r="L399" s="30">
        <v>0.87764940239043832</v>
      </c>
      <c r="M399" s="30">
        <v>0.28500000000000003</v>
      </c>
      <c r="N399" s="13">
        <v>-30.531391634301158</v>
      </c>
      <c r="O399" s="13">
        <v>-1.2734766673883615</v>
      </c>
      <c r="P399" s="13">
        <v>46.543999999999997</v>
      </c>
      <c r="Q399" s="13">
        <v>1.6319999999999999</v>
      </c>
      <c r="R399" s="32">
        <f t="shared" si="17"/>
        <v>28.519607843137255</v>
      </c>
    </row>
    <row r="400" spans="1:18" x14ac:dyDescent="0.25">
      <c r="A400" t="s">
        <v>67</v>
      </c>
      <c r="B400">
        <v>4</v>
      </c>
      <c r="C400" t="s">
        <v>114</v>
      </c>
      <c r="D400" s="30">
        <v>0.40550678042949589</v>
      </c>
      <c r="E400" s="30">
        <v>11.417361252287055</v>
      </c>
      <c r="F400" s="30" t="s">
        <v>113</v>
      </c>
      <c r="G400" s="30">
        <v>0.51918512658227844</v>
      </c>
      <c r="H400" s="31" t="s">
        <v>113</v>
      </c>
      <c r="I400" s="30">
        <v>0.59500693481276012</v>
      </c>
      <c r="J400" s="30">
        <v>30.550687645687649</v>
      </c>
      <c r="K400" s="30">
        <v>24.259440559440559</v>
      </c>
      <c r="L400" s="30">
        <v>0.65</v>
      </c>
      <c r="M400" s="30">
        <v>0.253</v>
      </c>
      <c r="N400" s="13">
        <v>-31.062853156580537</v>
      </c>
      <c r="O400" s="13">
        <v>-2.0169782452663672</v>
      </c>
      <c r="P400" s="13">
        <v>46.265000000000001</v>
      </c>
      <c r="Q400" s="13">
        <v>1.83</v>
      </c>
      <c r="R400" s="32">
        <f t="shared" si="17"/>
        <v>25.28142076502732</v>
      </c>
    </row>
    <row r="401" spans="1:18" x14ac:dyDescent="0.25">
      <c r="A401" t="s">
        <v>67</v>
      </c>
      <c r="B401">
        <v>5</v>
      </c>
      <c r="C401" t="s">
        <v>114</v>
      </c>
      <c r="D401" s="30">
        <v>0.35608009280274372</v>
      </c>
      <c r="E401" s="30">
        <v>21.056940509915012</v>
      </c>
      <c r="F401" s="30" t="s">
        <v>113</v>
      </c>
      <c r="G401" s="30">
        <f>AVERAGE(G397:G400)</f>
        <v>0.48826290773353692</v>
      </c>
      <c r="H401" s="31" t="s">
        <v>113</v>
      </c>
      <c r="I401" s="30">
        <v>0.64444444444444438</v>
      </c>
      <c r="J401" s="30">
        <v>27.491402298850577</v>
      </c>
      <c r="K401" s="30">
        <v>22.1732183908046</v>
      </c>
      <c r="L401" s="30">
        <v>0.70161290322580638</v>
      </c>
      <c r="M401" s="30">
        <v>0.25700000000000001</v>
      </c>
      <c r="N401" s="13">
        <v>-30.393959294028413</v>
      </c>
      <c r="O401" s="13">
        <v>-2.0243002551421072</v>
      </c>
      <c r="P401" s="13">
        <v>47.695999999999998</v>
      </c>
      <c r="Q401" s="13">
        <v>2.0190000000000001</v>
      </c>
      <c r="R401" s="32">
        <f t="shared" si="17"/>
        <v>23.623576027736501</v>
      </c>
    </row>
    <row r="402" spans="1:18" x14ac:dyDescent="0.25">
      <c r="A402" t="s">
        <v>67</v>
      </c>
      <c r="B402">
        <v>1</v>
      </c>
      <c r="C402" t="s">
        <v>115</v>
      </c>
      <c r="D402" s="30">
        <v>0.31887913452159261</v>
      </c>
      <c r="E402" s="30">
        <v>16.60066740823137</v>
      </c>
      <c r="F402" s="30">
        <v>1.3299999999999999E-2</v>
      </c>
      <c r="G402" s="30">
        <v>0.47933615359583459</v>
      </c>
      <c r="H402" s="31">
        <v>2.9077673751322895E-4</v>
      </c>
      <c r="I402" s="30">
        <v>0.58841940532081372</v>
      </c>
      <c r="J402" s="30">
        <v>24.888998226950356</v>
      </c>
      <c r="K402" s="30">
        <v>20.693705673758863</v>
      </c>
      <c r="L402" s="30">
        <v>0.72774193548387101</v>
      </c>
      <c r="M402" s="30">
        <v>0.26500000000000001</v>
      </c>
      <c r="N402" s="13">
        <v>-32.664913825046661</v>
      </c>
      <c r="O402" s="13">
        <v>-1.7003823928940658</v>
      </c>
      <c r="P402" s="13">
        <v>42.929000000000002</v>
      </c>
      <c r="Q402" s="13">
        <v>1.623</v>
      </c>
      <c r="R402" s="32">
        <f t="shared" si="17"/>
        <v>26.450400492914358</v>
      </c>
    </row>
    <row r="403" spans="1:18" x14ac:dyDescent="0.25">
      <c r="A403" t="s">
        <v>67</v>
      </c>
      <c r="B403">
        <v>2</v>
      </c>
      <c r="C403" t="s">
        <v>115</v>
      </c>
      <c r="D403" s="30">
        <v>0.34500192975685062</v>
      </c>
      <c r="E403" s="30">
        <v>17.186262445463701</v>
      </c>
      <c r="F403" s="30">
        <v>1.6799999999999999E-2</v>
      </c>
      <c r="G403" s="30">
        <v>0.45202833226014166</v>
      </c>
      <c r="H403" s="31">
        <v>9.0880148935007564E-4</v>
      </c>
      <c r="I403" s="30">
        <v>0.53694068678459939</v>
      </c>
      <c r="J403" s="30">
        <v>11.107800387596898</v>
      </c>
      <c r="K403" s="30">
        <v>12.636046511627907</v>
      </c>
      <c r="L403" s="30">
        <v>0.87457627118644077</v>
      </c>
      <c r="M403" s="30">
        <v>0.36200000000000004</v>
      </c>
      <c r="N403" s="13">
        <v>-30.007174576857331</v>
      </c>
      <c r="O403" s="13">
        <v>-2.7023817977735018</v>
      </c>
      <c r="P403" s="13">
        <v>46.17</v>
      </c>
      <c r="Q403" s="13">
        <v>2.3140000000000001</v>
      </c>
      <c r="R403" s="32">
        <f t="shared" si="17"/>
        <v>19.952463267070009</v>
      </c>
    </row>
    <row r="404" spans="1:18" x14ac:dyDescent="0.25">
      <c r="A404" t="s">
        <v>67</v>
      </c>
      <c r="B404">
        <v>3</v>
      </c>
      <c r="C404" t="s">
        <v>115</v>
      </c>
      <c r="D404" s="30">
        <v>0.33525521207764197</v>
      </c>
      <c r="E404" s="30">
        <v>8.8634901573958924</v>
      </c>
      <c r="F404" s="30">
        <v>1.7100000000000001E-2</v>
      </c>
      <c r="G404" s="30">
        <v>0.47355593468194007</v>
      </c>
      <c r="H404" s="31">
        <v>8.8275871280304487E-4</v>
      </c>
      <c r="I404" s="30">
        <v>0.57948283170835091</v>
      </c>
      <c r="J404" s="30">
        <v>16.973226042428678</v>
      </c>
      <c r="K404" s="30">
        <v>16.441770299926848</v>
      </c>
      <c r="L404" s="30">
        <v>0.7901734104046243</v>
      </c>
      <c r="M404" s="30">
        <v>0.308</v>
      </c>
      <c r="N404" s="13">
        <v>-29.499060932134491</v>
      </c>
      <c r="O404" s="13">
        <v>-2.5624338362063508</v>
      </c>
      <c r="P404" s="13">
        <v>47.161999999999999</v>
      </c>
      <c r="Q404" s="13">
        <v>2.5230000000000001</v>
      </c>
      <c r="R404" s="32">
        <f t="shared" si="17"/>
        <v>18.692826000792707</v>
      </c>
    </row>
    <row r="405" spans="1:18" x14ac:dyDescent="0.25">
      <c r="A405" t="s">
        <v>67</v>
      </c>
      <c r="B405">
        <v>4</v>
      </c>
      <c r="C405" t="s">
        <v>115</v>
      </c>
      <c r="D405" s="30">
        <v>0.38988013899191815</v>
      </c>
      <c r="E405" s="30">
        <v>17.380432605647904</v>
      </c>
      <c r="F405" s="30" t="s">
        <v>113</v>
      </c>
      <c r="G405" s="30">
        <v>0.51351244567364673</v>
      </c>
      <c r="H405" s="31" t="s">
        <v>113</v>
      </c>
      <c r="I405" s="30">
        <v>0.58940397350993379</v>
      </c>
      <c r="J405" s="30">
        <v>17.87748127340824</v>
      </c>
      <c r="K405" s="30">
        <v>16.872471910112356</v>
      </c>
      <c r="L405" s="30">
        <v>0.78819188191881917</v>
      </c>
      <c r="M405" s="30">
        <v>0.30099999999999999</v>
      </c>
      <c r="N405" s="13">
        <v>-29.199842044483937</v>
      </c>
      <c r="O405" s="13">
        <v>-3.3294914650837812</v>
      </c>
      <c r="P405" s="13">
        <v>46.44</v>
      </c>
      <c r="Q405" s="13">
        <v>2.2170000000000001</v>
      </c>
      <c r="R405" s="32">
        <f t="shared" si="17"/>
        <v>20.947225981055478</v>
      </c>
    </row>
    <row r="406" spans="1:18" x14ac:dyDescent="0.25">
      <c r="A406" t="s">
        <v>67</v>
      </c>
      <c r="B406">
        <v>5</v>
      </c>
      <c r="C406" t="s">
        <v>115</v>
      </c>
      <c r="D406" s="30">
        <v>0.37847480764457681</v>
      </c>
      <c r="E406" s="30">
        <v>16.716944011804244</v>
      </c>
      <c r="F406" s="30" t="s">
        <v>113</v>
      </c>
      <c r="G406" s="30">
        <v>0.51337876017949147</v>
      </c>
      <c r="H406" s="31" t="s">
        <v>113</v>
      </c>
      <c r="I406" s="30">
        <v>0.50847107438016537</v>
      </c>
      <c r="J406" s="30">
        <v>9.6609508329947165</v>
      </c>
      <c r="K406" s="30">
        <v>12.479642421779763</v>
      </c>
      <c r="L406" s="30">
        <v>0.77879746835443042</v>
      </c>
      <c r="M406" s="30">
        <v>0.41200000000000003</v>
      </c>
      <c r="N406" s="13">
        <v>-29.73053010681145</v>
      </c>
      <c r="O406" s="13">
        <v>-2.9496694468199598</v>
      </c>
      <c r="P406" s="13">
        <v>47.204999999999998</v>
      </c>
      <c r="Q406" s="13">
        <v>2.42</v>
      </c>
      <c r="R406" s="32">
        <f t="shared" si="17"/>
        <v>19.506198347107439</v>
      </c>
    </row>
    <row r="407" spans="1:18" x14ac:dyDescent="0.25">
      <c r="A407" t="s">
        <v>67</v>
      </c>
      <c r="B407">
        <v>1</v>
      </c>
      <c r="C407" t="s">
        <v>117</v>
      </c>
      <c r="D407" s="30">
        <v>0.33691662296801256</v>
      </c>
      <c r="E407" s="30">
        <v>24.101945525291825</v>
      </c>
      <c r="F407" s="30">
        <v>1.3299999999999999E-2</v>
      </c>
      <c r="G407" s="30">
        <v>0.49066566094663394</v>
      </c>
      <c r="H407" s="31">
        <v>2.9077673751322895E-4</v>
      </c>
      <c r="I407" s="30">
        <v>0.55535390199637025</v>
      </c>
      <c r="J407" s="30">
        <v>8.986825396825397</v>
      </c>
      <c r="K407" s="30">
        <v>10.995798319327733</v>
      </c>
      <c r="L407" s="30">
        <v>0.93130434782608695</v>
      </c>
      <c r="M407" s="30">
        <v>0.39</v>
      </c>
      <c r="N407" s="13">
        <v>-31.485370510135155</v>
      </c>
      <c r="O407" s="13">
        <v>-1.3863995891984544</v>
      </c>
      <c r="P407" s="13">
        <v>45.585999999999999</v>
      </c>
      <c r="Q407" s="13">
        <v>2.1389999999999998</v>
      </c>
      <c r="R407" s="32">
        <f t="shared" si="17"/>
        <v>21.311827956989248</v>
      </c>
    </row>
    <row r="408" spans="1:18" x14ac:dyDescent="0.25">
      <c r="A408" t="s">
        <v>67</v>
      </c>
      <c r="B408">
        <v>2</v>
      </c>
      <c r="C408" t="s">
        <v>117</v>
      </c>
      <c r="D408" s="30">
        <v>0.36814345991561181</v>
      </c>
      <c r="E408" s="30">
        <v>16.25668576886342</v>
      </c>
      <c r="F408" s="30">
        <v>1.6799999999999999E-2</v>
      </c>
      <c r="G408" s="30">
        <v>0.5266219064720119</v>
      </c>
      <c r="H408" s="31">
        <v>9.0880148935007564E-4</v>
      </c>
      <c r="I408" s="29">
        <v>0.58841940532081372</v>
      </c>
      <c r="J408" s="29">
        <v>24.888998226950356</v>
      </c>
      <c r="K408" s="29">
        <v>20.693705673758863</v>
      </c>
      <c r="L408" s="29">
        <v>0.72774193548387101</v>
      </c>
      <c r="M408" s="29">
        <v>0.26500000000000001</v>
      </c>
      <c r="N408" s="13">
        <v>-30.137959726760229</v>
      </c>
      <c r="O408" s="13">
        <v>-1.9710646338783993</v>
      </c>
      <c r="P408" s="13">
        <v>48.588999999999999</v>
      </c>
      <c r="Q408" s="13">
        <v>1.909</v>
      </c>
      <c r="R408" s="32">
        <f t="shared" si="17"/>
        <v>25.452592980618125</v>
      </c>
    </row>
    <row r="409" spans="1:18" x14ac:dyDescent="0.25">
      <c r="A409" t="s">
        <v>67</v>
      </c>
      <c r="B409">
        <v>3</v>
      </c>
      <c r="C409" t="s">
        <v>117</v>
      </c>
      <c r="D409" s="30">
        <v>0.31951890034364261</v>
      </c>
      <c r="E409" s="30">
        <v>41.787050978705103</v>
      </c>
      <c r="F409" s="30">
        <v>1.7100000000000001E-2</v>
      </c>
      <c r="G409" s="30">
        <v>0.44744793793385063</v>
      </c>
      <c r="H409" s="31">
        <v>8.8275871280304487E-4</v>
      </c>
      <c r="I409" s="29">
        <v>0.53694068678459939</v>
      </c>
      <c r="J409" s="29">
        <v>11.107800387596898</v>
      </c>
      <c r="K409" s="29">
        <v>12.636046511627907</v>
      </c>
      <c r="L409" s="29">
        <v>0.87457627118644077</v>
      </c>
      <c r="M409" s="29">
        <v>0.36200000000000004</v>
      </c>
      <c r="N409" s="13">
        <v>-30.531391634301158</v>
      </c>
      <c r="O409" s="13">
        <v>-1.2734766673883615</v>
      </c>
      <c r="P409" s="13">
        <v>46.543999999999997</v>
      </c>
      <c r="Q409" s="13">
        <v>1.6319999999999999</v>
      </c>
      <c r="R409" s="32">
        <f t="shared" si="17"/>
        <v>28.519607843137255</v>
      </c>
    </row>
    <row r="410" spans="1:18" x14ac:dyDescent="0.25">
      <c r="A410" t="s">
        <v>67</v>
      </c>
      <c r="B410">
        <v>4</v>
      </c>
      <c r="C410" t="s">
        <v>117</v>
      </c>
      <c r="D410" s="30">
        <v>0.32494819526769797</v>
      </c>
      <c r="E410" s="30">
        <v>20.686193089129475</v>
      </c>
      <c r="F410" s="30" t="s">
        <v>113</v>
      </c>
      <c r="G410" s="30">
        <v>0.49462542053007308</v>
      </c>
      <c r="H410" s="31" t="s">
        <v>113</v>
      </c>
      <c r="I410" s="29">
        <v>0.57948283170835091</v>
      </c>
      <c r="J410" s="29">
        <v>16.973226042428678</v>
      </c>
      <c r="K410" s="29">
        <v>16.441770299926848</v>
      </c>
      <c r="L410" s="29">
        <v>0.7901734104046243</v>
      </c>
      <c r="M410" s="29">
        <v>0.308</v>
      </c>
      <c r="N410" s="13">
        <v>-31.062853156580537</v>
      </c>
      <c r="O410" s="13">
        <v>-2.0169782452663672</v>
      </c>
      <c r="P410" s="13">
        <v>46.265000000000001</v>
      </c>
      <c r="Q410" s="13">
        <v>1.83</v>
      </c>
      <c r="R410" s="32">
        <f t="shared" si="17"/>
        <v>25.28142076502732</v>
      </c>
    </row>
    <row r="411" spans="1:18" x14ac:dyDescent="0.25">
      <c r="A411" t="s">
        <v>67</v>
      </c>
      <c r="B411">
        <v>5</v>
      </c>
      <c r="C411" t="s">
        <v>117</v>
      </c>
      <c r="D411" s="30">
        <v>0.35801560900716478</v>
      </c>
      <c r="E411" s="30">
        <v>21.391762708835881</v>
      </c>
      <c r="F411" s="30" t="s">
        <v>113</v>
      </c>
      <c r="G411" s="30">
        <v>0.48787238691820228</v>
      </c>
      <c r="H411" s="31" t="s">
        <v>113</v>
      </c>
      <c r="I411" s="29">
        <v>0.58940397350993379</v>
      </c>
      <c r="J411" s="29">
        <v>17.87748127340824</v>
      </c>
      <c r="K411" s="29">
        <v>16.872471910112356</v>
      </c>
      <c r="L411" s="29">
        <v>0.78819188191881917</v>
      </c>
      <c r="M411" s="29">
        <v>0.30099999999999999</v>
      </c>
      <c r="N411" s="13">
        <v>-30.393959294028413</v>
      </c>
      <c r="O411" s="13">
        <v>-2.0243002551421072</v>
      </c>
      <c r="P411" s="13">
        <v>47.695999999999998</v>
      </c>
      <c r="Q411" s="13">
        <v>2.0190000000000001</v>
      </c>
      <c r="R411" s="32">
        <f t="shared" si="17"/>
        <v>23.623576027736501</v>
      </c>
    </row>
  </sheetData>
  <sortState xmlns:xlrd2="http://schemas.microsoft.com/office/spreadsheetml/2017/richdata2" ref="A2:R411">
    <sortCondition ref="A2:A411"/>
  </sortState>
  <conditionalFormatting sqref="I178:J178 K1:K192 K198:K215 K217:K238 K242:K244 K248:K270 K272 K278:K352 K354:K366 K368 K370:K393 K398:K411 L178:M178">
    <cfRule type="cellIs" dxfId="0" priority="7" operator="greaterThan">
      <formula>50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1D01-B75D-40FD-BFCA-087979F5DBC8}">
  <dimension ref="A1:B20"/>
  <sheetViews>
    <sheetView workbookViewId="0">
      <selection activeCell="L14" sqref="L14"/>
    </sheetView>
  </sheetViews>
  <sheetFormatPr baseColWidth="10" defaultRowHeight="15" x14ac:dyDescent="0.25"/>
  <sheetData>
    <row r="1" spans="1:2" x14ac:dyDescent="0.25">
      <c r="A1" s="4" t="s">
        <v>130</v>
      </c>
      <c r="B1" s="39" t="s">
        <v>129</v>
      </c>
    </row>
    <row r="2" spans="1:2" x14ac:dyDescent="0.25">
      <c r="A2" s="40" t="s">
        <v>8</v>
      </c>
      <c r="B2" s="41" t="s">
        <v>60</v>
      </c>
    </row>
    <row r="3" spans="1:2" x14ac:dyDescent="0.25">
      <c r="A3" s="40" t="s">
        <v>9</v>
      </c>
      <c r="B3" s="41" t="s">
        <v>43</v>
      </c>
    </row>
    <row r="4" spans="1:2" x14ac:dyDescent="0.25">
      <c r="A4" s="40" t="s">
        <v>10</v>
      </c>
      <c r="B4" s="41" t="s">
        <v>61</v>
      </c>
    </row>
    <row r="5" spans="1:2" x14ac:dyDescent="0.25">
      <c r="A5" s="40" t="s">
        <v>11</v>
      </c>
      <c r="B5" s="41" t="s">
        <v>68</v>
      </c>
    </row>
    <row r="6" spans="1:2" x14ac:dyDescent="0.25">
      <c r="A6" s="40" t="s">
        <v>12</v>
      </c>
      <c r="B6" s="41" t="s">
        <v>62</v>
      </c>
    </row>
    <row r="7" spans="1:2" x14ac:dyDescent="0.25">
      <c r="A7" s="40" t="s">
        <v>13</v>
      </c>
      <c r="B7" s="41" t="s">
        <v>80</v>
      </c>
    </row>
    <row r="8" spans="1:2" x14ac:dyDescent="0.25">
      <c r="A8" s="40" t="s">
        <v>14</v>
      </c>
      <c r="B8" s="41" t="s">
        <v>44</v>
      </c>
    </row>
    <row r="9" spans="1:2" x14ac:dyDescent="0.25">
      <c r="A9" s="40" t="s">
        <v>15</v>
      </c>
      <c r="B9" s="41" t="s">
        <v>50</v>
      </c>
    </row>
    <row r="10" spans="1:2" x14ac:dyDescent="0.25">
      <c r="A10" s="40" t="s">
        <v>16</v>
      </c>
      <c r="B10" s="41" t="s">
        <v>51</v>
      </c>
    </row>
    <row r="11" spans="1:2" x14ac:dyDescent="0.25">
      <c r="A11" s="40" t="s">
        <v>17</v>
      </c>
      <c r="B11" s="41" t="s">
        <v>52</v>
      </c>
    </row>
    <row r="12" spans="1:2" x14ac:dyDescent="0.25">
      <c r="A12" s="40" t="s">
        <v>18</v>
      </c>
      <c r="B12" s="41" t="s">
        <v>63</v>
      </c>
    </row>
    <row r="13" spans="1:2" x14ac:dyDescent="0.25">
      <c r="A13" s="40" t="s">
        <v>19</v>
      </c>
      <c r="B13" s="41" t="s">
        <v>64</v>
      </c>
    </row>
    <row r="14" spans="1:2" x14ac:dyDescent="0.25">
      <c r="A14" s="40" t="s">
        <v>20</v>
      </c>
      <c r="B14" s="41" t="s">
        <v>65</v>
      </c>
    </row>
    <row r="15" spans="1:2" x14ac:dyDescent="0.25">
      <c r="A15" s="40" t="s">
        <v>21</v>
      </c>
      <c r="B15" s="41" t="s">
        <v>53</v>
      </c>
    </row>
    <row r="16" spans="1:2" x14ac:dyDescent="0.25">
      <c r="A16" s="40" t="s">
        <v>22</v>
      </c>
      <c r="B16" s="41" t="s">
        <v>54</v>
      </c>
    </row>
    <row r="17" spans="1:2" x14ac:dyDescent="0.25">
      <c r="A17" s="40" t="s">
        <v>23</v>
      </c>
      <c r="B17" s="41" t="s">
        <v>36</v>
      </c>
    </row>
    <row r="18" spans="1:2" x14ac:dyDescent="0.25">
      <c r="A18" s="40" t="s">
        <v>24</v>
      </c>
      <c r="B18" s="41" t="s">
        <v>37</v>
      </c>
    </row>
    <row r="19" spans="1:2" x14ac:dyDescent="0.25">
      <c r="A19" s="40" t="s">
        <v>25</v>
      </c>
      <c r="B19" s="41" t="s">
        <v>66</v>
      </c>
    </row>
    <row r="20" spans="1:2" x14ac:dyDescent="0.25">
      <c r="A20" s="40" t="s">
        <v>26</v>
      </c>
      <c r="B20" s="41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897D-B275-4A72-9AC8-61EED857F177}">
  <dimension ref="A1:U62"/>
  <sheetViews>
    <sheetView zoomScale="85" zoomScaleNormal="85" workbookViewId="0">
      <pane ySplit="1" topLeftCell="A2" activePane="bottomLeft" state="frozen"/>
      <selection pane="bottomLeft" activeCell="A68" sqref="A68"/>
    </sheetView>
  </sheetViews>
  <sheetFormatPr baseColWidth="10" defaultColWidth="9.140625" defaultRowHeight="15" x14ac:dyDescent="0.25"/>
  <cols>
    <col min="1" max="1" width="20.42578125" customWidth="1"/>
    <col min="2" max="2" width="7.5703125" style="8" customWidth="1"/>
  </cols>
  <sheetData>
    <row r="1" spans="1:21" s="4" customFormat="1" x14ac:dyDescent="0.25">
      <c r="A1" s="4" t="s">
        <v>0</v>
      </c>
      <c r="B1" s="3" t="s">
        <v>27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</row>
    <row r="2" spans="1:21" x14ac:dyDescent="0.25">
      <c r="A2" t="s">
        <v>1</v>
      </c>
      <c r="B2" s="8">
        <v>41</v>
      </c>
      <c r="C2" s="9">
        <v>6.9040906737241814E-3</v>
      </c>
      <c r="D2" s="9">
        <v>5.293136183188539E-2</v>
      </c>
      <c r="E2" s="9">
        <v>0</v>
      </c>
      <c r="F2" s="9">
        <v>0</v>
      </c>
      <c r="G2" s="9">
        <v>0</v>
      </c>
      <c r="H2" s="9">
        <v>0</v>
      </c>
      <c r="I2" s="9">
        <v>0.42488924687877566</v>
      </c>
      <c r="J2" s="9">
        <v>1.4383522236925377E-3</v>
      </c>
      <c r="K2" s="9">
        <v>5.011219147344801E-2</v>
      </c>
      <c r="L2" s="9">
        <v>5.2931361831885397E-2</v>
      </c>
      <c r="M2" s="9">
        <v>0</v>
      </c>
      <c r="N2" s="9">
        <v>0</v>
      </c>
      <c r="O2" s="9">
        <v>0</v>
      </c>
      <c r="P2" s="9">
        <v>0.38547839594960015</v>
      </c>
      <c r="Q2" s="9">
        <v>2.5314999136988668E-2</v>
      </c>
      <c r="R2" s="9">
        <v>0</v>
      </c>
      <c r="S2" s="9">
        <v>0</v>
      </c>
      <c r="T2" s="9">
        <v>0</v>
      </c>
      <c r="U2" s="9">
        <v>0</v>
      </c>
    </row>
    <row r="3" spans="1:21" x14ac:dyDescent="0.25">
      <c r="A3" t="s">
        <v>1</v>
      </c>
      <c r="B3" s="8">
        <v>42</v>
      </c>
      <c r="C3" s="9">
        <v>1.3422818791946308E-3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0.71588366890380317</v>
      </c>
      <c r="J3" s="9">
        <v>0</v>
      </c>
      <c r="K3" s="9">
        <v>0</v>
      </c>
      <c r="L3" s="9">
        <v>1.5212527964205816E-2</v>
      </c>
      <c r="M3" s="9">
        <v>0</v>
      </c>
      <c r="N3" s="9">
        <v>0</v>
      </c>
      <c r="O3" s="9">
        <v>0</v>
      </c>
      <c r="P3" s="9">
        <v>0.26756152125279642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spans="1:21" x14ac:dyDescent="0.25">
      <c r="A4" t="s">
        <v>1</v>
      </c>
      <c r="B4" s="8">
        <v>52</v>
      </c>
      <c r="C4" s="9">
        <v>5.9918681789000641E-3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0.85598116841429484</v>
      </c>
      <c r="J4" s="9">
        <v>0</v>
      </c>
      <c r="K4" s="9">
        <v>0</v>
      </c>
      <c r="L4" s="9">
        <v>0.13802696340680504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x14ac:dyDescent="0.25">
      <c r="A5" t="s">
        <v>1</v>
      </c>
      <c r="B5" s="8">
        <v>53</v>
      </c>
      <c r="C5" s="9">
        <v>1.3100436681222708E-2</v>
      </c>
      <c r="D5" s="9">
        <v>2.5193147463889821E-2</v>
      </c>
      <c r="E5" s="9">
        <v>0</v>
      </c>
      <c r="F5" s="9">
        <v>0</v>
      </c>
      <c r="G5" s="9">
        <v>0</v>
      </c>
      <c r="H5" s="9">
        <v>0</v>
      </c>
      <c r="I5" s="9">
        <v>0.52804837084313061</v>
      </c>
      <c r="J5" s="9">
        <v>0</v>
      </c>
      <c r="K5" s="9">
        <v>1.6795431642593216E-3</v>
      </c>
      <c r="L5" s="9">
        <v>9.439032583137387E-2</v>
      </c>
      <c r="M5" s="9">
        <v>0</v>
      </c>
      <c r="N5" s="9">
        <v>0</v>
      </c>
      <c r="O5" s="9">
        <v>0</v>
      </c>
      <c r="P5" s="9">
        <v>0.33422908968760501</v>
      </c>
      <c r="Q5" s="9">
        <v>0</v>
      </c>
      <c r="R5" s="9">
        <v>2.0154517971111858E-3</v>
      </c>
      <c r="S5" s="9">
        <v>1.3436345314074573E-3</v>
      </c>
      <c r="T5" s="9">
        <v>0</v>
      </c>
      <c r="U5" s="9">
        <v>0</v>
      </c>
    </row>
    <row r="6" spans="1:21" x14ac:dyDescent="0.25">
      <c r="A6" t="s">
        <v>1</v>
      </c>
      <c r="B6" s="8">
        <v>54</v>
      </c>
      <c r="C6" s="9">
        <v>1.3934045517882024E-3</v>
      </c>
      <c r="D6" s="9">
        <v>1.5327450069670226E-2</v>
      </c>
      <c r="E6" s="9">
        <v>0</v>
      </c>
      <c r="F6" s="9">
        <v>0</v>
      </c>
      <c r="G6" s="9">
        <v>0</v>
      </c>
      <c r="H6" s="9">
        <v>0</v>
      </c>
      <c r="I6" s="9">
        <v>0.74314909428704135</v>
      </c>
      <c r="J6" s="9">
        <v>0</v>
      </c>
      <c r="K6" s="9">
        <v>0</v>
      </c>
      <c r="L6" s="9">
        <v>6.0380863910822098E-3</v>
      </c>
      <c r="M6" s="9">
        <v>0</v>
      </c>
      <c r="N6" s="9">
        <v>0</v>
      </c>
      <c r="O6" s="9">
        <v>0</v>
      </c>
      <c r="P6" s="9">
        <v>0.23409196470041801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x14ac:dyDescent="0.25">
      <c r="A7" t="s">
        <v>1</v>
      </c>
      <c r="B7" s="8">
        <v>61</v>
      </c>
      <c r="C7" s="9">
        <v>3.2684010981827688E-4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0.52294417570924301</v>
      </c>
      <c r="J7" s="9">
        <v>0</v>
      </c>
      <c r="K7" s="9">
        <v>3.2553274937900376E-2</v>
      </c>
      <c r="L7" s="9">
        <v>0.31474702575500063</v>
      </c>
      <c r="M7" s="9">
        <v>0</v>
      </c>
      <c r="N7" s="9">
        <v>0</v>
      </c>
      <c r="O7" s="9">
        <v>0</v>
      </c>
      <c r="P7" s="9">
        <v>0.12942868348803763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spans="1:21" x14ac:dyDescent="0.25">
      <c r="A8" t="s">
        <v>1</v>
      </c>
      <c r="B8" s="8">
        <v>62</v>
      </c>
      <c r="C8" s="9">
        <v>6.3745019920318727E-3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0.57051792828685266</v>
      </c>
      <c r="J8" s="9">
        <v>0</v>
      </c>
      <c r="K8" s="9">
        <v>1.3944223107569723E-2</v>
      </c>
      <c r="L8" s="9">
        <v>0.19960159362549801</v>
      </c>
      <c r="M8" s="9">
        <v>0</v>
      </c>
      <c r="N8" s="9">
        <v>0</v>
      </c>
      <c r="O8" s="9">
        <v>0</v>
      </c>
      <c r="P8" s="9">
        <v>0.20956175298804783</v>
      </c>
      <c r="Q8" s="9">
        <v>0</v>
      </c>
      <c r="R8" s="9">
        <v>0</v>
      </c>
      <c r="S8" s="9">
        <v>0</v>
      </c>
      <c r="T8" s="9">
        <v>0</v>
      </c>
      <c r="U8" s="9">
        <v>0</v>
      </c>
    </row>
    <row r="9" spans="1:21" x14ac:dyDescent="0.25">
      <c r="A9" t="s">
        <v>1</v>
      </c>
      <c r="B9" s="8">
        <v>63</v>
      </c>
      <c r="C9" s="9">
        <v>1.5073861923424782E-3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0.46548085619535728</v>
      </c>
      <c r="J9" s="9">
        <v>0</v>
      </c>
      <c r="K9" s="9">
        <v>0</v>
      </c>
      <c r="L9" s="9">
        <v>0.172143503165511</v>
      </c>
      <c r="M9" s="9">
        <v>0</v>
      </c>
      <c r="N9" s="9">
        <v>0</v>
      </c>
      <c r="O9" s="9">
        <v>0</v>
      </c>
      <c r="P9" s="9">
        <v>0.36086825444678927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spans="1:21" x14ac:dyDescent="0.25">
      <c r="A10" t="s">
        <v>1</v>
      </c>
      <c r="B10" s="8">
        <v>64</v>
      </c>
      <c r="C10" s="9">
        <v>2.5062656641604009E-3</v>
      </c>
      <c r="D10" s="9">
        <v>3.6591478696741855E-2</v>
      </c>
      <c r="E10" s="9">
        <v>0</v>
      </c>
      <c r="F10" s="9">
        <v>0</v>
      </c>
      <c r="G10" s="9">
        <v>0</v>
      </c>
      <c r="H10" s="9">
        <v>0</v>
      </c>
      <c r="I10" s="9">
        <v>0.77994987468671673</v>
      </c>
      <c r="J10" s="9">
        <v>5.5137844611528822E-3</v>
      </c>
      <c r="K10" s="9">
        <v>0</v>
      </c>
      <c r="L10" s="9">
        <v>4.3107769423558893E-2</v>
      </c>
      <c r="M10" s="9">
        <v>0</v>
      </c>
      <c r="N10" s="9">
        <v>0</v>
      </c>
      <c r="O10" s="9">
        <v>0</v>
      </c>
      <c r="P10" s="9">
        <v>0.13233082706766916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21" x14ac:dyDescent="0.25">
      <c r="A11" t="s">
        <v>1</v>
      </c>
      <c r="B11" s="8">
        <v>65</v>
      </c>
      <c r="C11" s="9">
        <v>0</v>
      </c>
      <c r="D11" s="9">
        <v>2.0108695652173918E-2</v>
      </c>
      <c r="E11" s="9">
        <v>0</v>
      </c>
      <c r="F11" s="9">
        <v>0</v>
      </c>
      <c r="G11" s="9">
        <v>0</v>
      </c>
      <c r="H11" s="9">
        <v>0</v>
      </c>
      <c r="I11" s="9">
        <v>0.86956521739130443</v>
      </c>
      <c r="J11" s="9">
        <v>0</v>
      </c>
      <c r="K11" s="9">
        <v>1.0869565217391307E-3</v>
      </c>
      <c r="L11" s="9">
        <v>1.4130434782608699E-2</v>
      </c>
      <c r="M11" s="9">
        <v>0</v>
      </c>
      <c r="N11" s="9">
        <v>0</v>
      </c>
      <c r="O11" s="9">
        <v>0</v>
      </c>
      <c r="P11" s="9">
        <v>9.5108695652173933E-2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1:21" x14ac:dyDescent="0.25">
      <c r="A12" t="s">
        <v>6</v>
      </c>
      <c r="B12" s="8">
        <v>83</v>
      </c>
      <c r="C12" s="9">
        <v>6.0745705906996232E-2</v>
      </c>
      <c r="D12" s="9">
        <v>2.010892333472979E-2</v>
      </c>
      <c r="E12" s="9">
        <v>2.0946795140343527E-3</v>
      </c>
      <c r="F12" s="9">
        <v>5.0272308336824466E-3</v>
      </c>
      <c r="G12" s="9">
        <v>0</v>
      </c>
      <c r="H12" s="9">
        <v>0</v>
      </c>
      <c r="I12" s="9">
        <v>0</v>
      </c>
      <c r="J12" s="9">
        <v>7.4989526602429829E-2</v>
      </c>
      <c r="K12" s="9">
        <v>4.5245077503142023E-2</v>
      </c>
      <c r="L12" s="9">
        <v>4.6082949308755769E-3</v>
      </c>
      <c r="M12" s="9">
        <v>1.5081692501047341E-2</v>
      </c>
      <c r="N12" s="9">
        <v>7.5827398408043575E-2</v>
      </c>
      <c r="O12" s="9">
        <v>0</v>
      </c>
      <c r="P12" s="9">
        <v>8.0435693338919145E-2</v>
      </c>
      <c r="Q12" s="9">
        <v>0.1055718475073314</v>
      </c>
      <c r="R12" s="9">
        <v>0.12400502723083369</v>
      </c>
      <c r="S12" s="9">
        <v>1.1730205278592375E-2</v>
      </c>
      <c r="T12" s="9">
        <v>0.23502304147465439</v>
      </c>
      <c r="U12" s="9">
        <v>0.13950565563468789</v>
      </c>
    </row>
    <row r="13" spans="1:21" x14ac:dyDescent="0.25">
      <c r="A13" t="s">
        <v>6</v>
      </c>
      <c r="B13" s="8">
        <v>84</v>
      </c>
      <c r="C13" s="9">
        <v>0.12368972746331237</v>
      </c>
      <c r="D13" s="9">
        <v>0</v>
      </c>
      <c r="E13" s="9">
        <v>1.0482180293501047E-2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0.32599580712788262</v>
      </c>
      <c r="O13" s="9">
        <v>0</v>
      </c>
      <c r="P13" s="9">
        <v>0</v>
      </c>
      <c r="Q13" s="9">
        <v>0.30398322851153037</v>
      </c>
      <c r="R13" s="9">
        <v>0.17872117400419288</v>
      </c>
      <c r="S13" s="9">
        <v>0</v>
      </c>
      <c r="T13" s="9">
        <v>0</v>
      </c>
      <c r="U13" s="9">
        <v>5.7127882599580709E-2</v>
      </c>
    </row>
    <row r="14" spans="1:21" x14ac:dyDescent="0.25">
      <c r="A14" t="s">
        <v>6</v>
      </c>
      <c r="B14" s="8">
        <v>95</v>
      </c>
      <c r="C14" s="9">
        <v>1.3805970149253732E-2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7.0895522388059698E-2</v>
      </c>
      <c r="M14" s="9">
        <v>0</v>
      </c>
      <c r="N14" s="9">
        <v>2.761194029850746E-2</v>
      </c>
      <c r="O14" s="9">
        <v>1.9402985074626865E-2</v>
      </c>
      <c r="P14" s="9">
        <v>0</v>
      </c>
      <c r="Q14" s="9">
        <v>0.47462686567164175</v>
      </c>
      <c r="R14" s="9">
        <v>0.13059701492537315</v>
      </c>
      <c r="S14" s="9">
        <v>1.4925373134328358E-2</v>
      </c>
      <c r="T14" s="9">
        <v>0.16343283582089552</v>
      </c>
      <c r="U14" s="9">
        <v>8.4701492537313447E-2</v>
      </c>
    </row>
    <row r="15" spans="1:21" x14ac:dyDescent="0.25">
      <c r="A15" t="s">
        <v>6</v>
      </c>
      <c r="B15" s="8">
        <v>96</v>
      </c>
      <c r="C15" s="9">
        <v>0.16436845008273579</v>
      </c>
      <c r="D15" s="9">
        <v>0</v>
      </c>
      <c r="E15" s="9">
        <v>1.9305019305019305E-2</v>
      </c>
      <c r="F15" s="9">
        <v>0</v>
      </c>
      <c r="G15" s="9">
        <v>8.3838940981798116E-2</v>
      </c>
      <c r="H15" s="9">
        <v>0</v>
      </c>
      <c r="I15" s="9">
        <v>0</v>
      </c>
      <c r="J15" s="9">
        <v>8.8251516822945401E-3</v>
      </c>
      <c r="K15" s="9">
        <v>0</v>
      </c>
      <c r="L15" s="9">
        <v>0</v>
      </c>
      <c r="M15" s="9">
        <v>9.8179812465526747E-2</v>
      </c>
      <c r="N15" s="9">
        <v>9.2112520683949248E-2</v>
      </c>
      <c r="O15" s="9">
        <v>0</v>
      </c>
      <c r="P15" s="9">
        <v>0.15830115830115832</v>
      </c>
      <c r="Q15" s="9">
        <v>0.33535576392719252</v>
      </c>
      <c r="R15" s="9">
        <v>3.0888030888030885E-2</v>
      </c>
      <c r="S15" s="9">
        <v>0</v>
      </c>
      <c r="T15" s="9">
        <v>0</v>
      </c>
      <c r="U15" s="9">
        <v>8.8251516822945401E-3</v>
      </c>
    </row>
    <row r="16" spans="1:21" x14ac:dyDescent="0.25">
      <c r="A16" t="s">
        <v>6</v>
      </c>
      <c r="B16" s="8">
        <v>105</v>
      </c>
      <c r="C16" s="9">
        <v>6.5621582209259927E-2</v>
      </c>
      <c r="D16" s="9">
        <v>6.6532993073277438E-2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0.16997812613926358</v>
      </c>
      <c r="K16" s="9">
        <v>0</v>
      </c>
      <c r="L16" s="9">
        <v>4.5570543200874952E-3</v>
      </c>
      <c r="M16" s="9">
        <v>0</v>
      </c>
      <c r="N16" s="9">
        <v>2.6430915056507468E-2</v>
      </c>
      <c r="O16" s="9">
        <v>0.2264855997083485</v>
      </c>
      <c r="P16" s="9">
        <v>0.23696682464454974</v>
      </c>
      <c r="Q16" s="9">
        <v>0</v>
      </c>
      <c r="R16" s="9">
        <v>9.4513306598614635E-2</v>
      </c>
      <c r="S16" s="9">
        <v>0.10891359825009111</v>
      </c>
      <c r="T16" s="9">
        <v>0</v>
      </c>
      <c r="U16" s="9">
        <v>0</v>
      </c>
    </row>
    <row r="17" spans="1:21" x14ac:dyDescent="0.25">
      <c r="A17" t="s">
        <v>6</v>
      </c>
      <c r="B17" s="8">
        <v>106</v>
      </c>
      <c r="C17" s="9">
        <v>5.0781249999999993E-2</v>
      </c>
      <c r="D17" s="9">
        <v>0</v>
      </c>
      <c r="E17" s="9">
        <v>0</v>
      </c>
      <c r="F17" s="9">
        <v>0</v>
      </c>
      <c r="G17" s="9">
        <v>6.2499999999999993E-2</v>
      </c>
      <c r="H17" s="9">
        <v>5.3571428571428562E-2</v>
      </c>
      <c r="I17" s="9">
        <v>0</v>
      </c>
      <c r="J17" s="9">
        <v>0</v>
      </c>
      <c r="K17" s="9">
        <v>0</v>
      </c>
      <c r="L17" s="9">
        <v>0</v>
      </c>
      <c r="M17" s="9">
        <v>0.39062499999999994</v>
      </c>
      <c r="N17" s="9">
        <v>0.17354910714285712</v>
      </c>
      <c r="O17" s="9">
        <v>0</v>
      </c>
      <c r="P17" s="9">
        <v>0</v>
      </c>
      <c r="Q17" s="9">
        <v>0.16741071428571427</v>
      </c>
      <c r="R17" s="9">
        <v>9.9330357142857137E-2</v>
      </c>
      <c r="S17" s="9">
        <v>2.232142857142857E-3</v>
      </c>
      <c r="T17" s="9">
        <v>0</v>
      </c>
      <c r="U17" s="9">
        <v>0</v>
      </c>
    </row>
    <row r="18" spans="1:21" x14ac:dyDescent="0.25">
      <c r="A18" t="s">
        <v>6</v>
      </c>
      <c r="B18" s="8">
        <v>107</v>
      </c>
      <c r="C18" s="9">
        <v>4.7419804741980459E-2</v>
      </c>
      <c r="D18" s="9">
        <v>0</v>
      </c>
      <c r="E18" s="9">
        <v>6.345885634588562E-2</v>
      </c>
      <c r="F18" s="9">
        <v>0</v>
      </c>
      <c r="G18" s="9">
        <v>0.18131101813110179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0.30892608089260803</v>
      </c>
      <c r="N18" s="9">
        <v>8.6471408647140841E-2</v>
      </c>
      <c r="O18" s="9">
        <v>0</v>
      </c>
      <c r="P18" s="9">
        <v>6.2761506276150611E-2</v>
      </c>
      <c r="Q18" s="9">
        <v>8.5774058577405846E-2</v>
      </c>
      <c r="R18" s="9">
        <v>0.12552301255230122</v>
      </c>
      <c r="S18" s="9">
        <v>0</v>
      </c>
      <c r="T18" s="9">
        <v>0</v>
      </c>
      <c r="U18" s="9">
        <v>3.8354253835425373E-2</v>
      </c>
    </row>
    <row r="19" spans="1:21" x14ac:dyDescent="0.25">
      <c r="A19" t="s">
        <v>6</v>
      </c>
      <c r="B19" s="8">
        <v>116</v>
      </c>
      <c r="C19" s="9">
        <v>0.24085272112329603</v>
      </c>
      <c r="D19" s="9">
        <v>0</v>
      </c>
      <c r="E19" s="9">
        <v>0</v>
      </c>
      <c r="F19" s="9">
        <v>5.2782617607871257E-2</v>
      </c>
      <c r="G19" s="9">
        <v>0</v>
      </c>
      <c r="H19" s="9">
        <v>0</v>
      </c>
      <c r="I19" s="9">
        <v>0</v>
      </c>
      <c r="J19" s="9">
        <v>1.3323767551501484E-2</v>
      </c>
      <c r="K19" s="9">
        <v>0</v>
      </c>
      <c r="L19" s="9">
        <v>3.5871681869427068E-2</v>
      </c>
      <c r="M19" s="9">
        <v>5.6369785794813968E-3</v>
      </c>
      <c r="N19" s="9">
        <v>7.379317413139283E-2</v>
      </c>
      <c r="O19" s="9">
        <v>0</v>
      </c>
      <c r="P19" s="9">
        <v>0.14451163267397762</v>
      </c>
      <c r="Q19" s="9">
        <v>0</v>
      </c>
      <c r="R19" s="9">
        <v>0.16244747360869116</v>
      </c>
      <c r="S19" s="9">
        <v>1.6603464179563387E-2</v>
      </c>
      <c r="T19" s="9">
        <v>0.11478938198216662</v>
      </c>
      <c r="U19" s="9">
        <v>0.11683919237470532</v>
      </c>
    </row>
    <row r="20" spans="1:21" x14ac:dyDescent="0.25">
      <c r="A20" t="s">
        <v>6</v>
      </c>
      <c r="B20" s="8">
        <v>117</v>
      </c>
      <c r="C20" s="9">
        <v>0.15623136553369113</v>
      </c>
      <c r="D20" s="9">
        <v>0</v>
      </c>
      <c r="E20" s="9">
        <v>0.13714967203339298</v>
      </c>
      <c r="F20" s="9">
        <v>0</v>
      </c>
      <c r="G20" s="9">
        <v>0</v>
      </c>
      <c r="H20" s="9">
        <v>0</v>
      </c>
      <c r="I20" s="9">
        <v>0</v>
      </c>
      <c r="J20" s="9">
        <v>2.2659511031604056E-2</v>
      </c>
      <c r="K20" s="9">
        <v>0</v>
      </c>
      <c r="L20" s="9">
        <v>2.6237328562909962E-2</v>
      </c>
      <c r="M20" s="9">
        <v>0.11091234347048302</v>
      </c>
      <c r="N20" s="9">
        <v>0.27370304114490168</v>
      </c>
      <c r="O20" s="9">
        <v>0</v>
      </c>
      <c r="P20" s="9">
        <v>6.6785927251043528E-2</v>
      </c>
      <c r="Q20" s="9">
        <v>0</v>
      </c>
      <c r="R20" s="9">
        <v>0.15742397137745978</v>
      </c>
      <c r="S20" s="9">
        <v>0</v>
      </c>
      <c r="T20" s="9">
        <v>0</v>
      </c>
      <c r="U20" s="9">
        <v>4.8896839594514012E-2</v>
      </c>
    </row>
    <row r="21" spans="1:21" x14ac:dyDescent="0.25">
      <c r="A21" t="s">
        <v>6</v>
      </c>
      <c r="B21" s="8">
        <v>118</v>
      </c>
      <c r="C21" s="9">
        <v>0.13698630136986301</v>
      </c>
      <c r="D21" s="9">
        <v>0</v>
      </c>
      <c r="E21" s="9">
        <v>0.18440463645943098</v>
      </c>
      <c r="F21" s="9">
        <v>0</v>
      </c>
      <c r="G21" s="9">
        <v>0.16491043203371969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5.6902002107481559E-2</v>
      </c>
      <c r="N21" s="9">
        <v>0.10221285563751316</v>
      </c>
      <c r="O21" s="9">
        <v>0</v>
      </c>
      <c r="P21" s="9">
        <v>9.6944151738672268E-2</v>
      </c>
      <c r="Q21" s="9">
        <v>4.2676501580611162E-2</v>
      </c>
      <c r="R21" s="9">
        <v>8.3245521601685982E-2</v>
      </c>
      <c r="S21" s="9">
        <v>0</v>
      </c>
      <c r="T21" s="9">
        <v>0</v>
      </c>
      <c r="U21" s="9">
        <v>0.13171759747102213</v>
      </c>
    </row>
    <row r="22" spans="1:21" x14ac:dyDescent="0.25">
      <c r="A22" s="12" t="s">
        <v>2</v>
      </c>
      <c r="B22" s="8">
        <v>48</v>
      </c>
      <c r="C22" s="9">
        <v>2.2738297356293968E-2</v>
      </c>
      <c r="D22" s="9">
        <v>4.0928935241329137E-2</v>
      </c>
      <c r="E22" s="9">
        <v>0</v>
      </c>
      <c r="F22" s="9">
        <v>6.2757700703371347E-2</v>
      </c>
      <c r="G22" s="9">
        <v>4.7598835799175371E-2</v>
      </c>
      <c r="H22" s="9">
        <v>0</v>
      </c>
      <c r="I22" s="9">
        <v>0</v>
      </c>
      <c r="J22" s="9">
        <v>3.3349502789231149E-2</v>
      </c>
      <c r="K22" s="9">
        <v>4.5597865631821499E-2</v>
      </c>
      <c r="L22" s="9">
        <v>5.063060878001456E-2</v>
      </c>
      <c r="M22" s="9">
        <v>0</v>
      </c>
      <c r="N22" s="9">
        <v>3.9413048750909542E-3</v>
      </c>
      <c r="O22" s="9">
        <v>3.0620907106475873E-2</v>
      </c>
      <c r="P22" s="9">
        <v>0.15825854959980598</v>
      </c>
      <c r="Q22" s="9">
        <v>0.44506427358719391</v>
      </c>
      <c r="R22" s="9">
        <v>5.7300509337860787E-2</v>
      </c>
      <c r="S22" s="9">
        <v>1.2127091923356782E-3</v>
      </c>
      <c r="T22" s="9">
        <v>0</v>
      </c>
      <c r="U22" s="9">
        <v>0</v>
      </c>
    </row>
    <row r="23" spans="1:21" x14ac:dyDescent="0.25">
      <c r="A23" s="12" t="s">
        <v>2</v>
      </c>
      <c r="B23" s="8">
        <v>49</v>
      </c>
      <c r="C23" s="9">
        <v>6.0606060606060615E-3</v>
      </c>
      <c r="D23" s="9">
        <v>2.2222222222222227E-2</v>
      </c>
      <c r="E23" s="9">
        <v>0</v>
      </c>
      <c r="F23" s="9">
        <v>4.7138047138047146E-2</v>
      </c>
      <c r="G23" s="9">
        <v>1.0101010101010104E-2</v>
      </c>
      <c r="H23" s="9">
        <v>0</v>
      </c>
      <c r="I23" s="9">
        <v>0.14713804713804718</v>
      </c>
      <c r="J23" s="9">
        <v>8.3838383838383851E-2</v>
      </c>
      <c r="K23" s="9">
        <v>1.0101010101010103E-3</v>
      </c>
      <c r="L23" s="9">
        <v>7.710437710437712E-2</v>
      </c>
      <c r="M23" s="9">
        <v>0</v>
      </c>
      <c r="N23" s="9">
        <v>0</v>
      </c>
      <c r="O23" s="9">
        <v>3.4343434343434349E-2</v>
      </c>
      <c r="P23" s="9">
        <v>0</v>
      </c>
      <c r="Q23" s="9">
        <v>0.50774410774410783</v>
      </c>
      <c r="R23" s="9">
        <v>5.5218855218855237E-2</v>
      </c>
      <c r="S23" s="9">
        <v>0</v>
      </c>
      <c r="T23" s="9">
        <v>8.0808080808080825E-3</v>
      </c>
      <c r="U23" s="9">
        <v>0</v>
      </c>
    </row>
    <row r="24" spans="1:21" x14ac:dyDescent="0.25">
      <c r="A24" s="12" t="s">
        <v>2</v>
      </c>
      <c r="B24" s="8">
        <v>58</v>
      </c>
      <c r="C24" s="9">
        <v>4.7656182306559224E-3</v>
      </c>
      <c r="D24" s="9">
        <v>6.801836929208907E-2</v>
      </c>
      <c r="E24" s="9">
        <v>0</v>
      </c>
      <c r="F24" s="9">
        <v>6.0653322935620826E-2</v>
      </c>
      <c r="G24" s="9">
        <v>8.3614938046963003E-2</v>
      </c>
      <c r="H24" s="9">
        <v>0</v>
      </c>
      <c r="I24" s="9">
        <v>0.19755653756173638</v>
      </c>
      <c r="J24" s="9">
        <v>5.3721514600121298E-2</v>
      </c>
      <c r="K24" s="9">
        <v>1.1264188545186725E-3</v>
      </c>
      <c r="L24" s="9">
        <v>3.7258469803309935E-2</v>
      </c>
      <c r="M24" s="9">
        <v>0</v>
      </c>
      <c r="N24" s="9">
        <v>0</v>
      </c>
      <c r="O24" s="9">
        <v>0</v>
      </c>
      <c r="P24" s="9">
        <v>0.39684602720734763</v>
      </c>
      <c r="Q24" s="9">
        <v>8.7947318256650198E-2</v>
      </c>
      <c r="R24" s="9">
        <v>4.3323802096872019E-3</v>
      </c>
      <c r="S24" s="9">
        <v>4.1590850012997137E-3</v>
      </c>
      <c r="T24" s="9">
        <v>0</v>
      </c>
      <c r="U24" s="9">
        <v>0</v>
      </c>
    </row>
    <row r="25" spans="1:21" x14ac:dyDescent="0.25">
      <c r="A25" s="12" t="s">
        <v>2</v>
      </c>
      <c r="B25" s="8">
        <v>59</v>
      </c>
      <c r="C25" s="9">
        <v>3.3352789126990744E-3</v>
      </c>
      <c r="D25" s="9">
        <v>0</v>
      </c>
      <c r="E25" s="9">
        <v>0</v>
      </c>
      <c r="F25" s="9">
        <v>1.8344034019844909E-2</v>
      </c>
      <c r="G25" s="9">
        <v>0</v>
      </c>
      <c r="H25" s="9">
        <v>0</v>
      </c>
      <c r="I25" s="9">
        <v>0.46235303927290922</v>
      </c>
      <c r="J25" s="9">
        <v>0</v>
      </c>
      <c r="K25" s="9">
        <v>9.4221629283748835E-3</v>
      </c>
      <c r="L25" s="9">
        <v>0.14091553406153587</v>
      </c>
      <c r="M25" s="9">
        <v>5.8367380972233797E-3</v>
      </c>
      <c r="N25" s="9">
        <v>5.0029183690486114E-3</v>
      </c>
      <c r="O25" s="9">
        <v>0</v>
      </c>
      <c r="P25" s="9">
        <v>3.5854248311515048E-2</v>
      </c>
      <c r="Q25" s="9">
        <v>0.29141999499708165</v>
      </c>
      <c r="R25" s="9">
        <v>2.7516051029767365E-2</v>
      </c>
      <c r="S25" s="9">
        <v>0</v>
      </c>
      <c r="T25" s="9">
        <v>0</v>
      </c>
      <c r="U25" s="9">
        <v>0</v>
      </c>
    </row>
    <row r="26" spans="1:21" x14ac:dyDescent="0.25">
      <c r="A26" s="12" t="s">
        <v>2</v>
      </c>
      <c r="B26" s="8">
        <v>60</v>
      </c>
      <c r="C26" s="9">
        <v>1.0526315789473686E-2</v>
      </c>
      <c r="D26" s="9">
        <v>7.3684210526315783E-2</v>
      </c>
      <c r="E26" s="9">
        <v>0</v>
      </c>
      <c r="F26" s="9">
        <v>0</v>
      </c>
      <c r="G26" s="9">
        <v>0</v>
      </c>
      <c r="H26" s="9">
        <v>0</v>
      </c>
      <c r="I26" s="9">
        <v>0.15321637426900586</v>
      </c>
      <c r="J26" s="9">
        <v>2.0272904483430797E-2</v>
      </c>
      <c r="K26" s="9">
        <v>5.8479532163742687E-2</v>
      </c>
      <c r="L26" s="9">
        <v>4.3274853801169591E-2</v>
      </c>
      <c r="M26" s="9">
        <v>0</v>
      </c>
      <c r="N26" s="9">
        <v>0</v>
      </c>
      <c r="O26" s="9">
        <v>2.02729044834308E-2</v>
      </c>
      <c r="P26" s="9">
        <v>0</v>
      </c>
      <c r="Q26" s="9">
        <v>0.58635477582846007</v>
      </c>
      <c r="R26" s="9">
        <v>1.1695906432748538E-3</v>
      </c>
      <c r="S26" s="9">
        <v>0</v>
      </c>
      <c r="T26" s="9">
        <v>0</v>
      </c>
      <c r="U26" s="9">
        <v>3.2748538011695909E-2</v>
      </c>
    </row>
    <row r="27" spans="1:21" x14ac:dyDescent="0.25">
      <c r="A27" s="12" t="s">
        <v>2</v>
      </c>
      <c r="B27" s="8">
        <v>67</v>
      </c>
      <c r="C27" s="9">
        <v>1.5736645117386868E-2</v>
      </c>
      <c r="D27" s="9">
        <v>0</v>
      </c>
      <c r="E27" s="9">
        <v>0</v>
      </c>
      <c r="F27" s="9">
        <v>0</v>
      </c>
      <c r="G27" s="9">
        <v>2.4668254508336169E-2</v>
      </c>
      <c r="H27" s="9">
        <v>0</v>
      </c>
      <c r="I27" s="9">
        <v>0.12589316093909494</v>
      </c>
      <c r="J27" s="9">
        <v>1.2334127254168086E-2</v>
      </c>
      <c r="K27" s="9">
        <v>7.5706022456617896E-3</v>
      </c>
      <c r="L27" s="9">
        <v>5.6736985369173189E-2</v>
      </c>
      <c r="M27" s="9">
        <v>2.1265736645117387E-3</v>
      </c>
      <c r="N27" s="9">
        <v>0</v>
      </c>
      <c r="O27" s="9">
        <v>0</v>
      </c>
      <c r="P27" s="9">
        <v>0.35854031983667911</v>
      </c>
      <c r="Q27" s="9">
        <v>0.33684926845865942</v>
      </c>
      <c r="R27" s="9">
        <v>3.8278325961211293E-2</v>
      </c>
      <c r="S27" s="9">
        <v>0</v>
      </c>
      <c r="T27" s="9">
        <v>0</v>
      </c>
      <c r="U27" s="9">
        <v>2.1265736645117387E-2</v>
      </c>
    </row>
    <row r="28" spans="1:21" x14ac:dyDescent="0.25">
      <c r="A28" s="12" t="s">
        <v>2</v>
      </c>
      <c r="B28" s="8">
        <v>68</v>
      </c>
      <c r="C28" s="9">
        <v>0</v>
      </c>
      <c r="D28" s="9">
        <v>0</v>
      </c>
      <c r="E28" s="9">
        <v>0</v>
      </c>
      <c r="F28" s="9">
        <v>0</v>
      </c>
      <c r="G28" s="9">
        <v>7.7294348069390062E-2</v>
      </c>
      <c r="H28" s="9">
        <v>0</v>
      </c>
      <c r="I28" s="9">
        <v>0.30148293228875211</v>
      </c>
      <c r="J28" s="9">
        <v>2.4482372691662004E-3</v>
      </c>
      <c r="K28" s="9">
        <v>0</v>
      </c>
      <c r="L28" s="9">
        <v>5.0783435926133193E-2</v>
      </c>
      <c r="M28" s="9">
        <v>5.2462227196418583E-3</v>
      </c>
      <c r="N28" s="9">
        <v>0</v>
      </c>
      <c r="O28" s="9">
        <v>0</v>
      </c>
      <c r="P28" s="9">
        <v>0.53931169557918301</v>
      </c>
      <c r="Q28" s="9">
        <v>2.3433128147733632E-2</v>
      </c>
      <c r="R28" s="9">
        <v>0</v>
      </c>
      <c r="S28" s="9">
        <v>0</v>
      </c>
      <c r="T28" s="9">
        <v>0</v>
      </c>
      <c r="U28" s="9">
        <v>0</v>
      </c>
    </row>
    <row r="29" spans="1:21" x14ac:dyDescent="0.25">
      <c r="A29" s="12" t="s">
        <v>2</v>
      </c>
      <c r="B29" s="8">
        <v>69</v>
      </c>
      <c r="C29" s="9">
        <v>4.781638508128786E-3</v>
      </c>
      <c r="D29" s="9">
        <v>0.11858463500159387</v>
      </c>
      <c r="E29" s="9">
        <v>0</v>
      </c>
      <c r="F29" s="9">
        <v>2.8052279247688879E-2</v>
      </c>
      <c r="G29" s="9">
        <v>3.1877590054191903E-3</v>
      </c>
      <c r="H29" s="9">
        <v>0</v>
      </c>
      <c r="I29" s="9">
        <v>0</v>
      </c>
      <c r="J29" s="9">
        <v>1.1475932419509087E-2</v>
      </c>
      <c r="K29" s="9">
        <v>0</v>
      </c>
      <c r="L29" s="9">
        <v>0</v>
      </c>
      <c r="M29" s="9">
        <v>0</v>
      </c>
      <c r="N29" s="9">
        <v>0</v>
      </c>
      <c r="O29" s="9">
        <v>1.0838380618425247E-2</v>
      </c>
      <c r="P29" s="9">
        <v>0.29709913930506854</v>
      </c>
      <c r="Q29" s="9">
        <v>0.47561364360854319</v>
      </c>
      <c r="R29" s="9">
        <v>1.8489002231431306E-2</v>
      </c>
      <c r="S29" s="9">
        <v>0</v>
      </c>
      <c r="T29" s="9">
        <v>2.8052279247688879E-2</v>
      </c>
      <c r="U29" s="9">
        <v>3.8253108065030282E-3</v>
      </c>
    </row>
    <row r="30" spans="1:21" x14ac:dyDescent="0.25">
      <c r="A30" s="12" t="s">
        <v>2</v>
      </c>
      <c r="B30" s="8">
        <v>70</v>
      </c>
      <c r="C30" s="9">
        <v>2.4601759025770342E-3</v>
      </c>
      <c r="D30" s="9">
        <v>2.2141583123193309E-2</v>
      </c>
      <c r="E30" s="9">
        <v>0</v>
      </c>
      <c r="F30" s="9">
        <v>0</v>
      </c>
      <c r="G30" s="9">
        <v>3.3827418660434222E-3</v>
      </c>
      <c r="H30" s="9">
        <v>0</v>
      </c>
      <c r="I30" s="9">
        <v>0.34688480226336177</v>
      </c>
      <c r="J30" s="9">
        <v>1.2608401500707299E-2</v>
      </c>
      <c r="K30" s="9">
        <v>6.703979334522419E-3</v>
      </c>
      <c r="L30" s="9">
        <v>4.9511040039362818E-2</v>
      </c>
      <c r="M30" s="9">
        <v>0</v>
      </c>
      <c r="N30" s="9">
        <v>1.2608401500707299E-2</v>
      </c>
      <c r="O30" s="9">
        <v>0</v>
      </c>
      <c r="P30" s="9">
        <v>8.5798634602374066E-2</v>
      </c>
      <c r="Q30" s="9">
        <v>0.4452918383664432</v>
      </c>
      <c r="R30" s="9">
        <v>1.2608401500707299E-2</v>
      </c>
      <c r="S30" s="9">
        <v>0</v>
      </c>
      <c r="T30" s="9">
        <v>0</v>
      </c>
      <c r="U30" s="9">
        <v>0</v>
      </c>
    </row>
    <row r="31" spans="1:21" x14ac:dyDescent="0.25">
      <c r="A31" s="12" t="s">
        <v>2</v>
      </c>
      <c r="B31" s="8">
        <v>71</v>
      </c>
      <c r="C31" s="9">
        <v>0.19137204022056437</v>
      </c>
      <c r="D31" s="9">
        <v>6.1628284138825817E-2</v>
      </c>
      <c r="E31" s="9">
        <v>0</v>
      </c>
      <c r="F31" s="9">
        <v>0</v>
      </c>
      <c r="G31" s="9">
        <v>0</v>
      </c>
      <c r="H31" s="9">
        <v>0</v>
      </c>
      <c r="I31" s="9">
        <v>6.4871878040869283E-3</v>
      </c>
      <c r="J31" s="9">
        <v>2.1407719753486862E-2</v>
      </c>
      <c r="K31" s="9">
        <v>3.2435939020434641E-3</v>
      </c>
      <c r="L31" s="9">
        <v>5.2546221213104115E-2</v>
      </c>
      <c r="M31" s="9">
        <v>0</v>
      </c>
      <c r="N31" s="9">
        <v>9.4064223159260451E-3</v>
      </c>
      <c r="O31" s="9">
        <v>4.8005189750243267E-2</v>
      </c>
      <c r="P31" s="9">
        <v>0.19461563412260785</v>
      </c>
      <c r="Q31" s="9">
        <v>0.35095686020110284</v>
      </c>
      <c r="R31" s="9">
        <v>1.0055141096334739E-2</v>
      </c>
      <c r="S31" s="9">
        <v>1.2650016217969509E-2</v>
      </c>
      <c r="T31" s="9">
        <v>3.762568926370418E-2</v>
      </c>
      <c r="U31" s="9">
        <v>0</v>
      </c>
    </row>
    <row r="32" spans="1:21" x14ac:dyDescent="0.25">
      <c r="A32" t="s">
        <v>3</v>
      </c>
      <c r="B32" s="8">
        <v>1</v>
      </c>
      <c r="C32" s="9">
        <v>0</v>
      </c>
      <c r="D32" s="9">
        <v>0.1774847870182556</v>
      </c>
      <c r="E32" s="9">
        <v>0</v>
      </c>
      <c r="F32" s="9">
        <v>7.5557809330628806E-2</v>
      </c>
      <c r="G32" s="9">
        <v>0</v>
      </c>
      <c r="H32" s="9">
        <v>0</v>
      </c>
      <c r="I32" s="9">
        <v>0</v>
      </c>
      <c r="J32" s="9">
        <v>1.0141987829614604E-2</v>
      </c>
      <c r="K32" s="9">
        <v>1.0141987829614604E-2</v>
      </c>
      <c r="L32" s="9">
        <v>2.6369168356997975E-2</v>
      </c>
      <c r="M32" s="9">
        <v>9.1277890466531456E-3</v>
      </c>
      <c r="N32" s="9">
        <v>0</v>
      </c>
      <c r="O32" s="9">
        <v>2.5354969574036511E-3</v>
      </c>
      <c r="P32" s="9">
        <v>0</v>
      </c>
      <c r="Q32" s="9">
        <v>0.60851926977687631</v>
      </c>
      <c r="R32" s="9">
        <v>4.1582150101419878E-2</v>
      </c>
      <c r="S32" s="9">
        <v>7.099391480730223E-3</v>
      </c>
      <c r="T32" s="9">
        <v>0</v>
      </c>
      <c r="U32" s="9">
        <v>3.1440162271805273E-2</v>
      </c>
    </row>
    <row r="33" spans="1:21" x14ac:dyDescent="0.25">
      <c r="A33" t="s">
        <v>3</v>
      </c>
      <c r="B33" s="8">
        <v>2</v>
      </c>
      <c r="C33" s="9">
        <v>0</v>
      </c>
      <c r="D33" s="9">
        <v>8.6268871315600293E-2</v>
      </c>
      <c r="E33" s="9">
        <v>0</v>
      </c>
      <c r="F33" s="9">
        <v>4.313443565780015E-3</v>
      </c>
      <c r="G33" s="9">
        <v>2.1567217828900073E-2</v>
      </c>
      <c r="H33" s="9">
        <v>0</v>
      </c>
      <c r="I33" s="9">
        <v>0.23795830337886414</v>
      </c>
      <c r="J33" s="9">
        <v>2.1567217828900071E-3</v>
      </c>
      <c r="K33" s="9">
        <v>0</v>
      </c>
      <c r="L33" s="9">
        <v>1.8691588785046731E-2</v>
      </c>
      <c r="M33" s="9">
        <v>0</v>
      </c>
      <c r="N33" s="9">
        <v>0</v>
      </c>
      <c r="O33" s="9">
        <v>0</v>
      </c>
      <c r="P33" s="9">
        <v>0</v>
      </c>
      <c r="Q33" s="9">
        <v>0.57512580877066866</v>
      </c>
      <c r="R33" s="9">
        <v>5.3918044572250183E-2</v>
      </c>
      <c r="S33" s="9">
        <v>0</v>
      </c>
      <c r="T33" s="9">
        <v>0</v>
      </c>
      <c r="U33" s="9">
        <v>0</v>
      </c>
    </row>
    <row r="34" spans="1:21" x14ac:dyDescent="0.25">
      <c r="A34" t="s">
        <v>3</v>
      </c>
      <c r="B34" s="8">
        <v>3</v>
      </c>
      <c r="C34" s="9">
        <v>0</v>
      </c>
      <c r="D34" s="9">
        <v>0.10824275362318841</v>
      </c>
      <c r="E34" s="9">
        <v>0</v>
      </c>
      <c r="F34" s="9">
        <v>4.3931159420289856E-2</v>
      </c>
      <c r="G34" s="9">
        <v>3.170289855072464E-2</v>
      </c>
      <c r="H34" s="9">
        <v>0</v>
      </c>
      <c r="I34" s="9">
        <v>0</v>
      </c>
      <c r="J34" s="9">
        <v>5.1630434782608696E-2</v>
      </c>
      <c r="K34" s="9">
        <v>0</v>
      </c>
      <c r="L34" s="9">
        <v>0</v>
      </c>
      <c r="M34" s="9">
        <v>1.2681159420289856E-2</v>
      </c>
      <c r="N34" s="9">
        <v>0</v>
      </c>
      <c r="O34" s="9">
        <v>0</v>
      </c>
      <c r="P34" s="9">
        <v>0</v>
      </c>
      <c r="Q34" s="9">
        <v>0.67934782608695654</v>
      </c>
      <c r="R34" s="9">
        <v>7.2463768115942032E-2</v>
      </c>
      <c r="S34" s="9">
        <v>0</v>
      </c>
      <c r="T34" s="9">
        <v>0</v>
      </c>
      <c r="U34" s="9">
        <v>0</v>
      </c>
    </row>
    <row r="35" spans="1:21" x14ac:dyDescent="0.25">
      <c r="A35" t="s">
        <v>3</v>
      </c>
      <c r="B35" s="8">
        <v>4</v>
      </c>
      <c r="C35" s="9">
        <v>0</v>
      </c>
      <c r="D35" s="9">
        <v>5.1575931232091692E-2</v>
      </c>
      <c r="E35" s="9">
        <v>0</v>
      </c>
      <c r="F35" s="9">
        <v>3.6294173829990443E-2</v>
      </c>
      <c r="G35" s="9">
        <v>0.37249283667621774</v>
      </c>
      <c r="H35" s="9">
        <v>2.2922636103151865E-2</v>
      </c>
      <c r="I35" s="9">
        <v>0</v>
      </c>
      <c r="J35" s="9">
        <v>5.8739255014326648E-2</v>
      </c>
      <c r="K35" s="9">
        <v>0</v>
      </c>
      <c r="L35" s="9">
        <v>0</v>
      </c>
      <c r="M35" s="9">
        <v>1.9102196752626553E-2</v>
      </c>
      <c r="N35" s="9">
        <v>0</v>
      </c>
      <c r="O35" s="9">
        <v>0</v>
      </c>
      <c r="P35" s="9">
        <v>0</v>
      </c>
      <c r="Q35" s="9">
        <v>0.41833810888252143</v>
      </c>
      <c r="R35" s="9">
        <v>2.0534861509073542E-2</v>
      </c>
      <c r="S35" s="9">
        <v>0</v>
      </c>
      <c r="T35" s="9">
        <v>0</v>
      </c>
      <c r="U35" s="9">
        <v>0</v>
      </c>
    </row>
    <row r="36" spans="1:21" x14ac:dyDescent="0.25">
      <c r="A36" t="s">
        <v>3</v>
      </c>
      <c r="B36" s="8">
        <v>5</v>
      </c>
      <c r="C36" s="9">
        <v>2.7272727272727268E-2</v>
      </c>
      <c r="D36" s="9">
        <v>4.5454545454545452E-3</v>
      </c>
      <c r="E36" s="9">
        <v>0</v>
      </c>
      <c r="F36" s="9">
        <v>0.15170454545454545</v>
      </c>
      <c r="G36" s="9">
        <v>0.15852272727272723</v>
      </c>
      <c r="H36" s="9">
        <v>0</v>
      </c>
      <c r="I36" s="9">
        <v>0</v>
      </c>
      <c r="J36" s="9">
        <v>5.7954545454545439E-2</v>
      </c>
      <c r="K36" s="9">
        <v>0</v>
      </c>
      <c r="L36" s="9">
        <v>6.818181818181817E-3</v>
      </c>
      <c r="M36" s="9">
        <v>3.0681818181818178E-2</v>
      </c>
      <c r="N36" s="9">
        <v>6.3636363636363616E-2</v>
      </c>
      <c r="O36" s="9">
        <v>0</v>
      </c>
      <c r="P36" s="9">
        <v>0</v>
      </c>
      <c r="Q36" s="9">
        <v>0.48295454545454536</v>
      </c>
      <c r="R36" s="9">
        <v>1.5909090909090907E-2</v>
      </c>
      <c r="S36" s="9">
        <v>0</v>
      </c>
      <c r="T36" s="9">
        <v>0</v>
      </c>
      <c r="U36" s="9">
        <v>0</v>
      </c>
    </row>
    <row r="37" spans="1:21" x14ac:dyDescent="0.25">
      <c r="A37" t="s">
        <v>3</v>
      </c>
      <c r="B37" s="8">
        <v>6</v>
      </c>
      <c r="C37" s="9">
        <v>0</v>
      </c>
      <c r="D37" s="9">
        <v>0</v>
      </c>
      <c r="E37" s="9">
        <v>0</v>
      </c>
      <c r="F37" s="9">
        <v>0.1150943396226415</v>
      </c>
      <c r="G37" s="9">
        <v>0.49905660377358485</v>
      </c>
      <c r="H37" s="9">
        <v>5.1886792452830191E-2</v>
      </c>
      <c r="I37" s="9">
        <v>0</v>
      </c>
      <c r="J37" s="9">
        <v>6.6037735849056603E-2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0.23490566037735847</v>
      </c>
      <c r="R37" s="9">
        <v>3.3018867924528301E-2</v>
      </c>
      <c r="S37" s="9">
        <v>0</v>
      </c>
      <c r="T37" s="9">
        <v>0</v>
      </c>
      <c r="U37" s="9">
        <v>0</v>
      </c>
    </row>
    <row r="38" spans="1:21" x14ac:dyDescent="0.25">
      <c r="A38" t="s">
        <v>3</v>
      </c>
      <c r="B38" s="8">
        <v>7</v>
      </c>
      <c r="C38" s="9">
        <v>0</v>
      </c>
      <c r="D38" s="9">
        <v>2.514031805425631E-2</v>
      </c>
      <c r="E38" s="9">
        <v>0</v>
      </c>
      <c r="F38" s="9">
        <v>4.5603367633302153E-2</v>
      </c>
      <c r="G38" s="9">
        <v>0.2788821328344247</v>
      </c>
      <c r="H38" s="9">
        <v>0</v>
      </c>
      <c r="I38" s="9">
        <v>0</v>
      </c>
      <c r="J38" s="9">
        <v>4.5603367633302153E-2</v>
      </c>
      <c r="K38" s="9">
        <v>0</v>
      </c>
      <c r="L38" s="9">
        <v>0</v>
      </c>
      <c r="M38" s="9">
        <v>3.3910196445275952E-2</v>
      </c>
      <c r="N38" s="9">
        <v>5.1449953227315243E-2</v>
      </c>
      <c r="O38" s="9">
        <v>0</v>
      </c>
      <c r="P38" s="9">
        <v>0</v>
      </c>
      <c r="Q38" s="9">
        <v>0.38201590271281571</v>
      </c>
      <c r="R38" s="9">
        <v>0.13213283442469598</v>
      </c>
      <c r="S38" s="9">
        <v>5.2619270346117861E-3</v>
      </c>
      <c r="T38" s="9">
        <v>0</v>
      </c>
      <c r="U38" s="9">
        <v>0</v>
      </c>
    </row>
    <row r="39" spans="1:21" x14ac:dyDescent="0.25">
      <c r="A39" t="s">
        <v>3</v>
      </c>
      <c r="B39" s="8">
        <v>8</v>
      </c>
      <c r="C39" s="9">
        <v>0</v>
      </c>
      <c r="D39" s="9">
        <v>1.1649420955252518E-2</v>
      </c>
      <c r="E39" s="9">
        <v>0</v>
      </c>
      <c r="F39" s="9">
        <v>0</v>
      </c>
      <c r="G39" s="9">
        <v>1.0278900842869868E-2</v>
      </c>
      <c r="H39" s="9">
        <v>0</v>
      </c>
      <c r="I39" s="9">
        <v>0.3700404303433153</v>
      </c>
      <c r="J39" s="9">
        <v>0</v>
      </c>
      <c r="K39" s="9">
        <v>3.7894881107380249E-2</v>
      </c>
      <c r="L39" s="9">
        <v>2.6725142191461659E-2</v>
      </c>
      <c r="M39" s="9">
        <v>1.5760981292400465E-2</v>
      </c>
      <c r="N39" s="9">
        <v>0</v>
      </c>
      <c r="O39" s="9">
        <v>0</v>
      </c>
      <c r="P39" s="9">
        <v>0</v>
      </c>
      <c r="Q39" s="9">
        <v>0.52765024326731991</v>
      </c>
      <c r="R39" s="9">
        <v>0</v>
      </c>
      <c r="S39" s="9">
        <v>0</v>
      </c>
      <c r="T39" s="9">
        <v>0</v>
      </c>
      <c r="U39" s="9">
        <v>0</v>
      </c>
    </row>
    <row r="40" spans="1:21" x14ac:dyDescent="0.25">
      <c r="A40" t="s">
        <v>3</v>
      </c>
      <c r="B40" s="8">
        <v>12</v>
      </c>
      <c r="C40" s="9">
        <v>6.7903671535728377E-2</v>
      </c>
      <c r="D40" s="9">
        <v>8.7643110935649429E-2</v>
      </c>
      <c r="E40" s="9">
        <v>0</v>
      </c>
      <c r="F40" s="9">
        <v>3.2372680615870508E-2</v>
      </c>
      <c r="G40" s="9">
        <v>8.0142123963679437E-2</v>
      </c>
      <c r="H40" s="9">
        <v>0</v>
      </c>
      <c r="I40" s="9">
        <v>0</v>
      </c>
      <c r="J40" s="9">
        <v>0.13343861034346624</v>
      </c>
      <c r="K40" s="9">
        <v>0</v>
      </c>
      <c r="L40" s="9">
        <v>0</v>
      </c>
      <c r="M40" s="9">
        <v>0</v>
      </c>
      <c r="N40" s="9">
        <v>2.0529016975917885E-2</v>
      </c>
      <c r="O40" s="9">
        <v>0</v>
      </c>
      <c r="P40" s="9">
        <v>0</v>
      </c>
      <c r="Q40" s="9">
        <v>0.49743387287801022</v>
      </c>
      <c r="R40" s="9">
        <v>4.3426766679826291E-2</v>
      </c>
      <c r="S40" s="9">
        <v>3.7110146071851556E-2</v>
      </c>
      <c r="T40" s="9">
        <v>0</v>
      </c>
      <c r="U40" s="9">
        <v>0</v>
      </c>
    </row>
    <row r="41" spans="1:21" x14ac:dyDescent="0.25">
      <c r="A41" t="s">
        <v>3</v>
      </c>
      <c r="B41" s="8">
        <v>20</v>
      </c>
      <c r="C41" s="9">
        <v>5.5938761776581428E-2</v>
      </c>
      <c r="D41" s="9">
        <v>8.6641991924629888E-2</v>
      </c>
      <c r="E41" s="9">
        <v>0</v>
      </c>
      <c r="F41" s="9">
        <v>0.10640982503364738</v>
      </c>
      <c r="G41" s="9">
        <v>3.7853297442799465E-2</v>
      </c>
      <c r="H41" s="9">
        <v>0</v>
      </c>
      <c r="I41" s="9">
        <v>4.1218034993270529E-2</v>
      </c>
      <c r="J41" s="9">
        <v>2.8600269179004038E-2</v>
      </c>
      <c r="K41" s="9">
        <v>3.7600942126514131E-2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0.51606662180349927</v>
      </c>
      <c r="R41" s="9">
        <v>8.967025572005384E-2</v>
      </c>
      <c r="S41" s="9">
        <v>0</v>
      </c>
      <c r="T41" s="9">
        <v>0</v>
      </c>
      <c r="U41" s="9">
        <v>0</v>
      </c>
    </row>
    <row r="42" spans="1:21" x14ac:dyDescent="0.25">
      <c r="A42" s="12" t="s">
        <v>4</v>
      </c>
      <c r="B42" s="8">
        <v>9</v>
      </c>
      <c r="C42" s="9">
        <v>0</v>
      </c>
      <c r="D42" s="9">
        <v>4.622093023255814E-2</v>
      </c>
      <c r="E42" s="9">
        <v>0</v>
      </c>
      <c r="F42" s="9">
        <v>0</v>
      </c>
      <c r="G42" s="9">
        <v>0</v>
      </c>
      <c r="H42" s="9">
        <v>0</v>
      </c>
      <c r="I42" s="9">
        <v>0.46511627906976738</v>
      </c>
      <c r="J42" s="9">
        <v>0</v>
      </c>
      <c r="K42" s="9">
        <v>4.6511627906976735E-3</v>
      </c>
      <c r="L42" s="9">
        <v>2.9651162790697669E-2</v>
      </c>
      <c r="M42" s="9">
        <v>0</v>
      </c>
      <c r="N42" s="9">
        <v>0</v>
      </c>
      <c r="O42" s="9">
        <v>1.1627906976744184E-3</v>
      </c>
      <c r="P42" s="9">
        <v>0</v>
      </c>
      <c r="Q42" s="9">
        <v>0.44941860465116279</v>
      </c>
      <c r="R42" s="9">
        <v>2.0348837209302321E-3</v>
      </c>
      <c r="S42" s="9">
        <v>1.7441860465116274E-3</v>
      </c>
      <c r="T42" s="9">
        <v>0</v>
      </c>
      <c r="U42" s="9">
        <v>0</v>
      </c>
    </row>
    <row r="43" spans="1:21" x14ac:dyDescent="0.25">
      <c r="A43" s="12" t="s">
        <v>4</v>
      </c>
      <c r="B43" s="8">
        <v>10</v>
      </c>
      <c r="C43" s="9">
        <v>1.1952191235059762E-3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0.37798804780876494</v>
      </c>
      <c r="J43" s="9">
        <v>0</v>
      </c>
      <c r="K43" s="9">
        <v>1.7231075697211155E-2</v>
      </c>
      <c r="L43" s="9">
        <v>5.9760956175298804E-3</v>
      </c>
      <c r="M43" s="9">
        <v>0</v>
      </c>
      <c r="N43" s="9">
        <v>1.6932270916334664E-2</v>
      </c>
      <c r="O43" s="9">
        <v>0</v>
      </c>
      <c r="P43" s="9">
        <v>0</v>
      </c>
      <c r="Q43" s="9">
        <v>0.58067729083665343</v>
      </c>
      <c r="R43" s="9">
        <v>0</v>
      </c>
      <c r="S43" s="9">
        <v>0</v>
      </c>
      <c r="T43" s="9">
        <v>0</v>
      </c>
      <c r="U43" s="9">
        <v>0</v>
      </c>
    </row>
    <row r="44" spans="1:21" x14ac:dyDescent="0.25">
      <c r="A44" s="12" t="s">
        <v>4</v>
      </c>
      <c r="B44" s="8">
        <v>14</v>
      </c>
      <c r="C44" s="9">
        <v>1.2371134020618556E-3</v>
      </c>
      <c r="D44" s="9">
        <v>1.2371134020618556E-3</v>
      </c>
      <c r="E44" s="9">
        <v>0</v>
      </c>
      <c r="F44" s="9">
        <v>0</v>
      </c>
      <c r="G44" s="9">
        <v>5.7731958762886598E-3</v>
      </c>
      <c r="H44" s="9">
        <v>0</v>
      </c>
      <c r="I44" s="9">
        <v>0.59298969072164953</v>
      </c>
      <c r="J44" s="9">
        <v>0</v>
      </c>
      <c r="K44" s="9">
        <v>0</v>
      </c>
      <c r="L44" s="9">
        <v>7.8350515463917522E-3</v>
      </c>
      <c r="M44" s="9">
        <v>0</v>
      </c>
      <c r="N44" s="9">
        <v>0</v>
      </c>
      <c r="O44" s="9">
        <v>0</v>
      </c>
      <c r="P44" s="9">
        <v>0</v>
      </c>
      <c r="Q44" s="9">
        <v>0.39092783505154638</v>
      </c>
      <c r="R44" s="9">
        <v>0</v>
      </c>
      <c r="S44" s="9">
        <v>0</v>
      </c>
      <c r="T44" s="9">
        <v>0</v>
      </c>
      <c r="U44" s="9">
        <v>0</v>
      </c>
    </row>
    <row r="45" spans="1:21" x14ac:dyDescent="0.25">
      <c r="A45" s="12" t="s">
        <v>4</v>
      </c>
      <c r="B45" s="8">
        <v>15</v>
      </c>
      <c r="C45" s="9">
        <v>0</v>
      </c>
      <c r="D45" s="9">
        <v>4.7588832487309649E-3</v>
      </c>
      <c r="E45" s="9">
        <v>0</v>
      </c>
      <c r="F45" s="9">
        <v>0</v>
      </c>
      <c r="G45" s="9">
        <v>1.9035532994923859E-3</v>
      </c>
      <c r="H45" s="9">
        <v>0</v>
      </c>
      <c r="I45" s="9">
        <v>0.4733502538071066</v>
      </c>
      <c r="J45" s="9">
        <v>0</v>
      </c>
      <c r="K45" s="9">
        <v>7.2969543147208115E-3</v>
      </c>
      <c r="L45" s="9">
        <v>5.0761421319796959E-3</v>
      </c>
      <c r="M45" s="9">
        <v>0</v>
      </c>
      <c r="N45" s="9">
        <v>0</v>
      </c>
      <c r="O45" s="9">
        <v>0</v>
      </c>
      <c r="P45" s="9">
        <v>0</v>
      </c>
      <c r="Q45" s="9">
        <v>0.50761421319796951</v>
      </c>
      <c r="R45" s="9">
        <v>0</v>
      </c>
      <c r="S45" s="9">
        <v>0</v>
      </c>
      <c r="T45" s="9">
        <v>0</v>
      </c>
      <c r="U45" s="9">
        <v>0</v>
      </c>
    </row>
    <row r="46" spans="1:21" x14ac:dyDescent="0.25">
      <c r="A46" s="12" t="s">
        <v>4</v>
      </c>
      <c r="B46" s="8">
        <v>16</v>
      </c>
      <c r="C46" s="9">
        <v>6.1514801999231067E-3</v>
      </c>
      <c r="D46" s="9">
        <v>6.5359477124182996E-2</v>
      </c>
      <c r="E46" s="9">
        <v>0</v>
      </c>
      <c r="F46" s="9">
        <v>0</v>
      </c>
      <c r="G46" s="9">
        <v>5.0365244136870435E-2</v>
      </c>
      <c r="H46" s="9">
        <v>0</v>
      </c>
      <c r="I46" s="9">
        <v>0.27527873894655897</v>
      </c>
      <c r="J46" s="9">
        <v>1.499423298731257E-2</v>
      </c>
      <c r="K46" s="9">
        <v>3.6139946174548243E-2</v>
      </c>
      <c r="L46" s="9">
        <v>0</v>
      </c>
      <c r="M46" s="9">
        <v>0</v>
      </c>
      <c r="N46" s="9">
        <v>1.5378700499807767E-3</v>
      </c>
      <c r="O46" s="9">
        <v>0</v>
      </c>
      <c r="P46" s="9">
        <v>0</v>
      </c>
      <c r="Q46" s="9">
        <v>0.51903114186851207</v>
      </c>
      <c r="R46" s="9">
        <v>3.1141868512110722E-2</v>
      </c>
      <c r="S46" s="9">
        <v>0</v>
      </c>
      <c r="T46" s="9">
        <v>0</v>
      </c>
      <c r="U46" s="9">
        <v>0</v>
      </c>
    </row>
    <row r="47" spans="1:21" x14ac:dyDescent="0.25">
      <c r="A47" s="12" t="s">
        <v>4</v>
      </c>
      <c r="B47" s="8">
        <v>17</v>
      </c>
      <c r="C47" s="9">
        <v>2.9900332225913619E-2</v>
      </c>
      <c r="D47" s="9">
        <v>3.3637873754152829E-2</v>
      </c>
      <c r="E47" s="9">
        <v>0</v>
      </c>
      <c r="F47" s="9">
        <v>2.5332225913621262E-2</v>
      </c>
      <c r="G47" s="9">
        <v>6.1461794019933555E-2</v>
      </c>
      <c r="H47" s="9">
        <v>0</v>
      </c>
      <c r="I47" s="9">
        <v>0.15199335548172757</v>
      </c>
      <c r="J47" s="9">
        <v>4.2358803986710956E-2</v>
      </c>
      <c r="K47" s="9">
        <v>1.511627906976744E-2</v>
      </c>
      <c r="L47" s="9">
        <v>1.8272425249169437E-2</v>
      </c>
      <c r="M47" s="9">
        <v>3.3222591362126247E-3</v>
      </c>
      <c r="N47" s="9">
        <v>3.4053156146179403E-2</v>
      </c>
      <c r="O47" s="9">
        <v>0</v>
      </c>
      <c r="P47" s="9">
        <v>0</v>
      </c>
      <c r="Q47" s="9">
        <v>0.53737541528239208</v>
      </c>
      <c r="R47" s="9">
        <v>4.634551495016611E-2</v>
      </c>
      <c r="S47" s="9">
        <v>8.3056478405315617E-4</v>
      </c>
      <c r="T47" s="9">
        <v>0</v>
      </c>
      <c r="U47" s="9">
        <v>0</v>
      </c>
    </row>
    <row r="48" spans="1:21" x14ac:dyDescent="0.25">
      <c r="A48" s="12" t="s">
        <v>4</v>
      </c>
      <c r="B48" s="8">
        <v>21</v>
      </c>
      <c r="C48" s="9">
        <v>9.6729617687701507E-3</v>
      </c>
      <c r="D48" s="9">
        <v>1.8424689083371716E-3</v>
      </c>
      <c r="E48" s="9">
        <v>0</v>
      </c>
      <c r="F48" s="9">
        <v>0</v>
      </c>
      <c r="G48" s="9">
        <v>0</v>
      </c>
      <c r="H48" s="9">
        <v>0</v>
      </c>
      <c r="I48" s="9">
        <v>0.6946107784431137</v>
      </c>
      <c r="J48" s="9">
        <v>0</v>
      </c>
      <c r="K48" s="9">
        <v>3.6849378166743433E-3</v>
      </c>
      <c r="L48" s="9">
        <v>1.704283740211884E-2</v>
      </c>
      <c r="M48" s="9">
        <v>0</v>
      </c>
      <c r="N48" s="9">
        <v>0</v>
      </c>
      <c r="O48" s="9">
        <v>0</v>
      </c>
      <c r="P48" s="9">
        <v>0</v>
      </c>
      <c r="Q48" s="9">
        <v>0.27314601566098573</v>
      </c>
      <c r="R48" s="9">
        <v>0</v>
      </c>
      <c r="S48" s="9">
        <v>0</v>
      </c>
      <c r="T48" s="9">
        <v>0</v>
      </c>
      <c r="U48" s="9">
        <v>0</v>
      </c>
    </row>
    <row r="49" spans="1:21" x14ac:dyDescent="0.25">
      <c r="A49" s="12" t="s">
        <v>4</v>
      </c>
      <c r="B49" s="8">
        <v>22</v>
      </c>
      <c r="C49" s="9">
        <v>6.5963060686015842E-3</v>
      </c>
      <c r="D49" s="9">
        <v>1.5831134564643804E-2</v>
      </c>
      <c r="E49" s="9">
        <v>0</v>
      </c>
      <c r="F49" s="9">
        <v>0</v>
      </c>
      <c r="G49" s="9">
        <v>1.649076517150396E-3</v>
      </c>
      <c r="H49" s="9">
        <v>0</v>
      </c>
      <c r="I49" s="9">
        <v>0.40204485488126657</v>
      </c>
      <c r="J49" s="9">
        <v>0</v>
      </c>
      <c r="K49" s="9">
        <v>1.4511873350923488E-2</v>
      </c>
      <c r="L49" s="9">
        <v>9.4656992084432734E-2</v>
      </c>
      <c r="M49" s="9">
        <v>0</v>
      </c>
      <c r="N49" s="9">
        <v>0</v>
      </c>
      <c r="O49" s="9">
        <v>0</v>
      </c>
      <c r="P49" s="9">
        <v>0</v>
      </c>
      <c r="Q49" s="9">
        <v>0.46174142480211094</v>
      </c>
      <c r="R49" s="9">
        <v>1.649076517150396E-3</v>
      </c>
      <c r="S49" s="9">
        <v>1.319261213720317E-3</v>
      </c>
      <c r="T49" s="9">
        <v>0</v>
      </c>
      <c r="U49" s="9">
        <v>0</v>
      </c>
    </row>
    <row r="50" spans="1:21" x14ac:dyDescent="0.25">
      <c r="A50" s="12" t="s">
        <v>4</v>
      </c>
      <c r="B50" s="8">
        <v>23</v>
      </c>
      <c r="C50" s="9">
        <v>9.3116062520784866E-3</v>
      </c>
      <c r="D50" s="9">
        <v>5.0216162287994692E-2</v>
      </c>
      <c r="E50" s="9">
        <v>0</v>
      </c>
      <c r="F50" s="9">
        <v>0</v>
      </c>
      <c r="G50" s="9">
        <v>0</v>
      </c>
      <c r="H50" s="9">
        <v>0</v>
      </c>
      <c r="I50" s="9">
        <v>9.1120718323910888E-2</v>
      </c>
      <c r="J50" s="9">
        <v>8.6464915197871656E-3</v>
      </c>
      <c r="K50" s="9">
        <v>0</v>
      </c>
      <c r="L50" s="9">
        <v>6.6511473229132036E-3</v>
      </c>
      <c r="M50" s="9">
        <v>0</v>
      </c>
      <c r="N50" s="9">
        <v>2.3279015630196215E-2</v>
      </c>
      <c r="O50" s="9">
        <v>0.21416694379780518</v>
      </c>
      <c r="P50" s="9">
        <v>9.0455603591619568E-2</v>
      </c>
      <c r="Q50" s="9">
        <v>0.47356168939142013</v>
      </c>
      <c r="R50" s="9">
        <v>2.4609245094778857E-2</v>
      </c>
      <c r="S50" s="9">
        <v>7.9813767874958447E-3</v>
      </c>
      <c r="T50" s="9">
        <v>0</v>
      </c>
      <c r="U50" s="9">
        <v>0</v>
      </c>
    </row>
    <row r="51" spans="1:21" x14ac:dyDescent="0.25">
      <c r="A51" s="12" t="s">
        <v>4</v>
      </c>
      <c r="B51" s="8">
        <v>33</v>
      </c>
      <c r="C51" s="9">
        <v>8.8156381755461859E-3</v>
      </c>
      <c r="D51" s="9">
        <v>2.6830203142966656E-2</v>
      </c>
      <c r="E51" s="9">
        <v>0</v>
      </c>
      <c r="F51" s="9">
        <v>0</v>
      </c>
      <c r="G51" s="9">
        <v>0</v>
      </c>
      <c r="H51" s="9">
        <v>0</v>
      </c>
      <c r="I51" s="9">
        <v>0.37792257569950172</v>
      </c>
      <c r="J51" s="9">
        <v>1.5331544653123805E-3</v>
      </c>
      <c r="K51" s="9">
        <v>4.3694902261402845E-2</v>
      </c>
      <c r="L51" s="9">
        <v>4.3694902261402838E-2</v>
      </c>
      <c r="M51" s="9">
        <v>0</v>
      </c>
      <c r="N51" s="9">
        <v>3.832886163280951E-3</v>
      </c>
      <c r="O51" s="9">
        <v>9.1989267918742817E-2</v>
      </c>
      <c r="P51" s="9">
        <v>0</v>
      </c>
      <c r="Q51" s="9">
        <v>0.38482177079340751</v>
      </c>
      <c r="R51" s="9">
        <v>1.5331544653123804E-2</v>
      </c>
      <c r="S51" s="9">
        <v>1.5331544653123805E-3</v>
      </c>
      <c r="T51" s="9">
        <v>0</v>
      </c>
      <c r="U51" s="9">
        <v>0</v>
      </c>
    </row>
    <row r="52" spans="1:21" x14ac:dyDescent="0.25">
      <c r="A52" t="s">
        <v>5</v>
      </c>
      <c r="B52" s="8">
        <v>80</v>
      </c>
      <c r="C52" s="9">
        <v>5.0761421319796959E-3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0.36064781242446214</v>
      </c>
      <c r="J52" s="9">
        <v>0</v>
      </c>
      <c r="K52" s="9">
        <v>2.2721779066956733E-2</v>
      </c>
      <c r="L52" s="9">
        <v>0.28716461203770849</v>
      </c>
      <c r="M52" s="9">
        <v>0</v>
      </c>
      <c r="N52" s="9">
        <v>0</v>
      </c>
      <c r="O52" s="9">
        <v>0</v>
      </c>
      <c r="P52" s="9">
        <v>0.32438965433889289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</row>
    <row r="53" spans="1:21" x14ac:dyDescent="0.25">
      <c r="A53" t="s">
        <v>5</v>
      </c>
      <c r="B53" s="8">
        <v>90</v>
      </c>
      <c r="C53" s="9">
        <v>1.6275078416286917E-2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0.43439663845653076</v>
      </c>
      <c r="J53" s="9">
        <v>0</v>
      </c>
      <c r="K53" s="9">
        <v>3.2550156832573834E-3</v>
      </c>
      <c r="L53" s="9">
        <v>7.427353968160029E-2</v>
      </c>
      <c r="M53" s="9">
        <v>0</v>
      </c>
      <c r="N53" s="9">
        <v>0</v>
      </c>
      <c r="O53" s="9">
        <v>0</v>
      </c>
      <c r="P53" s="9">
        <v>0.4710895425223412</v>
      </c>
      <c r="Q53" s="9">
        <v>0</v>
      </c>
      <c r="R53" s="9">
        <v>0</v>
      </c>
      <c r="S53" s="9">
        <v>7.1018523998342897E-4</v>
      </c>
      <c r="T53" s="9">
        <v>0</v>
      </c>
      <c r="U53" s="9">
        <v>0</v>
      </c>
    </row>
    <row r="54" spans="1:21" x14ac:dyDescent="0.25">
      <c r="A54" t="s">
        <v>5</v>
      </c>
      <c r="B54" s="8">
        <v>91</v>
      </c>
      <c r="C54" s="9">
        <v>5.3113012688108582E-3</v>
      </c>
      <c r="D54" s="9">
        <v>1.3868397757450574E-2</v>
      </c>
      <c r="E54" s="9">
        <v>0</v>
      </c>
      <c r="F54" s="9">
        <v>0</v>
      </c>
      <c r="G54" s="9">
        <v>0</v>
      </c>
      <c r="H54" s="9">
        <v>0</v>
      </c>
      <c r="I54" s="9">
        <v>0.40129831808793148</v>
      </c>
      <c r="J54" s="9">
        <v>0</v>
      </c>
      <c r="K54" s="9">
        <v>3.2457952198288579E-3</v>
      </c>
      <c r="L54" s="9">
        <v>0.14665092947772204</v>
      </c>
      <c r="M54" s="9">
        <v>0</v>
      </c>
      <c r="N54" s="9">
        <v>0</v>
      </c>
      <c r="O54" s="9">
        <v>0</v>
      </c>
      <c r="P54" s="9">
        <v>0.4172322218943641</v>
      </c>
      <c r="Q54" s="9">
        <v>1.2393036293892002E-2</v>
      </c>
      <c r="R54" s="9">
        <v>0</v>
      </c>
      <c r="S54" s="9">
        <v>0</v>
      </c>
      <c r="T54" s="9">
        <v>0</v>
      </c>
      <c r="U54" s="9">
        <v>0</v>
      </c>
    </row>
    <row r="55" spans="1:21" x14ac:dyDescent="0.25">
      <c r="A55" t="s">
        <v>5</v>
      </c>
      <c r="B55" s="8">
        <v>93</v>
      </c>
      <c r="C55" s="9">
        <v>3.1897926634768739E-4</v>
      </c>
      <c r="D55" s="9">
        <v>1.4673046251993619E-2</v>
      </c>
      <c r="E55" s="9">
        <v>0</v>
      </c>
      <c r="F55" s="9">
        <v>0</v>
      </c>
      <c r="G55" s="9">
        <v>0</v>
      </c>
      <c r="H55" s="9">
        <v>0</v>
      </c>
      <c r="I55" s="9">
        <v>0.46570972886762363</v>
      </c>
      <c r="J55" s="9">
        <v>0</v>
      </c>
      <c r="K55" s="9">
        <v>0</v>
      </c>
      <c r="L55" s="9">
        <v>0.26602870813397128</v>
      </c>
      <c r="M55" s="9">
        <v>0</v>
      </c>
      <c r="N55" s="9">
        <v>0</v>
      </c>
      <c r="O55" s="9">
        <v>0</v>
      </c>
      <c r="P55" s="9">
        <v>0.25326953748006381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</row>
    <row r="56" spans="1:21" x14ac:dyDescent="0.25">
      <c r="A56" t="s">
        <v>5</v>
      </c>
      <c r="B56" s="8">
        <v>102</v>
      </c>
      <c r="C56" s="9">
        <v>1.2836438923395442E-2</v>
      </c>
      <c r="D56" s="9">
        <v>3.354037267080745E-2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0.28115942028985508</v>
      </c>
      <c r="M56" s="9">
        <v>0</v>
      </c>
      <c r="N56" s="9">
        <v>0</v>
      </c>
      <c r="O56" s="9">
        <v>0</v>
      </c>
      <c r="P56" s="9">
        <v>0.64513457556935816</v>
      </c>
      <c r="Q56" s="9">
        <v>0</v>
      </c>
      <c r="R56" s="9">
        <v>2.732919254658385E-2</v>
      </c>
      <c r="S56" s="9">
        <v>0</v>
      </c>
      <c r="T56" s="9">
        <v>0</v>
      </c>
      <c r="U56" s="9">
        <v>0</v>
      </c>
    </row>
    <row r="57" spans="1:21" x14ac:dyDescent="0.25">
      <c r="A57" t="s">
        <v>5</v>
      </c>
      <c r="B57" s="8">
        <v>103</v>
      </c>
      <c r="C57" s="9">
        <v>7.8512396694214864E-3</v>
      </c>
      <c r="D57" s="9">
        <v>2.4793388429752067E-2</v>
      </c>
      <c r="E57" s="9">
        <v>0</v>
      </c>
      <c r="F57" s="9">
        <v>0</v>
      </c>
      <c r="G57" s="9">
        <v>0</v>
      </c>
      <c r="H57" s="9">
        <v>0</v>
      </c>
      <c r="I57" s="9">
        <v>6.1983471074380167E-2</v>
      </c>
      <c r="J57" s="9">
        <v>0</v>
      </c>
      <c r="K57" s="9">
        <v>3.4710743801652892E-2</v>
      </c>
      <c r="L57" s="9">
        <v>0.24669421487603307</v>
      </c>
      <c r="M57" s="9">
        <v>0</v>
      </c>
      <c r="N57" s="9">
        <v>0</v>
      </c>
      <c r="O57" s="9">
        <v>0</v>
      </c>
      <c r="P57" s="9">
        <v>0.62396694214876036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</row>
    <row r="58" spans="1:21" x14ac:dyDescent="0.25">
      <c r="A58" t="s">
        <v>5</v>
      </c>
      <c r="B58" s="8">
        <v>104</v>
      </c>
      <c r="C58" s="9">
        <v>4.165865538678459E-3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0.40056399410369792</v>
      </c>
      <c r="J58" s="9">
        <v>0</v>
      </c>
      <c r="K58" s="9">
        <v>1.8457988848298402E-2</v>
      </c>
      <c r="L58" s="9">
        <v>0.1275395757226174</v>
      </c>
      <c r="M58" s="9">
        <v>0</v>
      </c>
      <c r="N58" s="9">
        <v>0</v>
      </c>
      <c r="O58" s="9">
        <v>0</v>
      </c>
      <c r="P58" s="9">
        <v>0.43068640646029605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</row>
    <row r="59" spans="1:21" x14ac:dyDescent="0.25">
      <c r="A59" t="s">
        <v>5</v>
      </c>
      <c r="B59" s="8">
        <v>113</v>
      </c>
      <c r="C59" s="9">
        <v>6.2853907134767836E-2</v>
      </c>
      <c r="D59" s="9">
        <v>0</v>
      </c>
      <c r="E59" s="9">
        <v>1.1325028312570779E-2</v>
      </c>
      <c r="F59" s="9">
        <v>0.12853907134767834</v>
      </c>
      <c r="G59" s="9">
        <v>0.15911664779161946</v>
      </c>
      <c r="H59" s="9">
        <v>0</v>
      </c>
      <c r="I59" s="9">
        <v>0</v>
      </c>
      <c r="J59" s="9">
        <v>8.4937712344280852E-2</v>
      </c>
      <c r="K59" s="9">
        <v>0</v>
      </c>
      <c r="L59" s="9">
        <v>0</v>
      </c>
      <c r="M59" s="9">
        <v>0.17893544733861833</v>
      </c>
      <c r="N59" s="9">
        <v>0.10362400906002264</v>
      </c>
      <c r="O59" s="9">
        <v>0</v>
      </c>
      <c r="P59" s="9">
        <v>0.11778029445073611</v>
      </c>
      <c r="Q59" s="9">
        <v>8.1540203850509613E-2</v>
      </c>
      <c r="R59" s="9">
        <v>7.1347678369195908E-2</v>
      </c>
      <c r="S59" s="9">
        <v>0</v>
      </c>
      <c r="T59" s="9">
        <v>0</v>
      </c>
      <c r="U59" s="9">
        <v>0</v>
      </c>
    </row>
    <row r="60" spans="1:21" x14ac:dyDescent="0.25">
      <c r="A60" t="s">
        <v>5</v>
      </c>
      <c r="B60" s="8">
        <v>114</v>
      </c>
      <c r="C60" s="9">
        <v>3.8281582305401962E-3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0.25606125053168871</v>
      </c>
      <c r="J60" s="9">
        <v>1.233517652062952E-2</v>
      </c>
      <c r="K60" s="9">
        <v>0</v>
      </c>
      <c r="L60" s="9">
        <v>1.4036580178647385E-2</v>
      </c>
      <c r="M60" s="9">
        <v>1.1059123777116122E-2</v>
      </c>
      <c r="N60" s="9">
        <v>0</v>
      </c>
      <c r="O60" s="9">
        <v>0</v>
      </c>
      <c r="P60" s="9">
        <v>0.68056146320714594</v>
      </c>
      <c r="Q60" s="9">
        <v>0</v>
      </c>
      <c r="R60" s="9">
        <v>2.2118247554232244E-2</v>
      </c>
      <c r="S60" s="9">
        <v>0</v>
      </c>
      <c r="T60" s="9">
        <v>0</v>
      </c>
      <c r="U60" s="9">
        <v>0</v>
      </c>
    </row>
    <row r="61" spans="1:21" x14ac:dyDescent="0.25">
      <c r="A61" t="s">
        <v>5</v>
      </c>
      <c r="B61" s="8">
        <v>115</v>
      </c>
      <c r="C61" s="9">
        <v>3.6615134255492269E-3</v>
      </c>
      <c r="D61" s="9">
        <v>2.4410089503661511E-2</v>
      </c>
      <c r="E61" s="9">
        <v>0</v>
      </c>
      <c r="F61" s="9">
        <v>0</v>
      </c>
      <c r="G61" s="9">
        <v>0</v>
      </c>
      <c r="H61" s="9">
        <v>0</v>
      </c>
      <c r="I61" s="9">
        <v>6.0211554109031735E-2</v>
      </c>
      <c r="J61" s="9">
        <v>0</v>
      </c>
      <c r="K61" s="9">
        <v>0</v>
      </c>
      <c r="L61" s="9">
        <v>0.21562245728234336</v>
      </c>
      <c r="M61" s="9">
        <v>0</v>
      </c>
      <c r="N61" s="9">
        <v>0</v>
      </c>
      <c r="O61" s="9">
        <v>3.7021969080553295E-2</v>
      </c>
      <c r="P61" s="9">
        <v>0.61025223759153779</v>
      </c>
      <c r="Q61" s="9">
        <v>0</v>
      </c>
      <c r="R61" s="9">
        <v>0</v>
      </c>
      <c r="S61" s="9">
        <v>0</v>
      </c>
      <c r="T61" s="9">
        <v>2.5223759153783564E-2</v>
      </c>
      <c r="U61" s="9">
        <v>2.3596419853539462E-2</v>
      </c>
    </row>
    <row r="62" spans="1:21" x14ac:dyDescent="0.2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</sheetData>
  <autoFilter ref="A1:U242" xr:uid="{0E4E897D-B275-4A72-9AC8-61EED857F177}">
    <sortState xmlns:xlrd2="http://schemas.microsoft.com/office/spreadsheetml/2017/richdata2" ref="A2:U242">
      <sortCondition ref="B1:B242"/>
    </sortState>
  </autoFilter>
  <sortState xmlns:xlrd2="http://schemas.microsoft.com/office/spreadsheetml/2017/richdata2" ref="A2:U61">
    <sortCondition ref="A2:A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1049-668C-45F2-A69F-97DDE1ABF4F9}">
  <dimension ref="A1:M61"/>
  <sheetViews>
    <sheetView zoomScale="85" zoomScaleNormal="85" workbookViewId="0">
      <pane ySplit="1" topLeftCell="A2" activePane="bottomLeft" state="frozen"/>
      <selection pane="bottomLeft" activeCell="J4" sqref="J4"/>
    </sheetView>
  </sheetViews>
  <sheetFormatPr baseColWidth="10" defaultColWidth="9.140625" defaultRowHeight="15" x14ac:dyDescent="0.25"/>
  <cols>
    <col min="1" max="1" width="9.140625" style="8" customWidth="1"/>
    <col min="2" max="2" width="16.7109375" bestFit="1" customWidth="1"/>
    <col min="3" max="3" width="12.5703125" bestFit="1" customWidth="1"/>
    <col min="4" max="4" width="13.42578125" bestFit="1" customWidth="1"/>
    <col min="6" max="6" width="19.85546875" bestFit="1" customWidth="1"/>
    <col min="7" max="7" width="6.5703125" bestFit="1" customWidth="1"/>
    <col min="8" max="8" width="9.28515625" style="11" bestFit="1" customWidth="1"/>
    <col min="9" max="9" width="5.5703125" style="11" bestFit="1" customWidth="1"/>
    <col min="10" max="10" width="9.5703125" style="11" bestFit="1" customWidth="1"/>
    <col min="11" max="11" width="9.85546875" style="11" bestFit="1" customWidth="1"/>
    <col min="12" max="12" width="7" style="11" bestFit="1" customWidth="1"/>
    <col min="13" max="13" width="7.42578125" style="11" bestFit="1" customWidth="1"/>
  </cols>
  <sheetData>
    <row r="1" spans="1:13" s="4" customFormat="1" x14ac:dyDescent="0.25">
      <c r="A1" s="3" t="s">
        <v>27</v>
      </c>
      <c r="B1" s="4" t="s">
        <v>0</v>
      </c>
      <c r="C1" s="4" t="s">
        <v>125</v>
      </c>
      <c r="D1" s="4" t="s">
        <v>126</v>
      </c>
      <c r="E1" s="4" t="s">
        <v>29</v>
      </c>
      <c r="F1" s="5" t="s">
        <v>127</v>
      </c>
      <c r="G1" s="6" t="s">
        <v>128</v>
      </c>
      <c r="H1" s="6" t="s">
        <v>30</v>
      </c>
      <c r="I1" s="6" t="s">
        <v>35</v>
      </c>
      <c r="J1" s="7" t="s">
        <v>31</v>
      </c>
      <c r="K1" s="7" t="s">
        <v>33</v>
      </c>
      <c r="L1" s="7" t="s">
        <v>34</v>
      </c>
      <c r="M1" s="7" t="s">
        <v>32</v>
      </c>
    </row>
    <row r="2" spans="1:13" x14ac:dyDescent="0.25">
      <c r="A2" s="8">
        <v>65</v>
      </c>
      <c r="B2" t="s">
        <v>1</v>
      </c>
      <c r="C2" s="1">
        <v>19.674600000000002</v>
      </c>
      <c r="D2" s="1">
        <v>41.468600000000002</v>
      </c>
      <c r="E2" s="1">
        <v>1390.79</v>
      </c>
      <c r="F2" s="2">
        <v>1.5</v>
      </c>
      <c r="G2" s="2">
        <v>19.663599485505102</v>
      </c>
      <c r="H2" s="2">
        <v>3.621418349999999</v>
      </c>
      <c r="I2" s="2">
        <v>27.908598886999993</v>
      </c>
      <c r="J2" s="10">
        <v>6.1164229249011868</v>
      </c>
      <c r="K2" s="10">
        <v>10.544713122529647</v>
      </c>
      <c r="L2" s="8">
        <v>0.51200000000000001</v>
      </c>
      <c r="M2" s="8">
        <v>7.61</v>
      </c>
    </row>
    <row r="3" spans="1:13" x14ac:dyDescent="0.25">
      <c r="A3" s="8">
        <v>64</v>
      </c>
      <c r="B3" t="s">
        <v>1</v>
      </c>
      <c r="C3" s="1">
        <v>18.738600000000002</v>
      </c>
      <c r="D3" s="1">
        <v>66.683000000000007</v>
      </c>
      <c r="E3" s="1">
        <v>1415.26</v>
      </c>
      <c r="F3" s="2">
        <v>1.1225000000000001</v>
      </c>
      <c r="G3" s="2">
        <v>29.791953954073961</v>
      </c>
      <c r="H3" s="2">
        <v>1.2285247000000001</v>
      </c>
      <c r="I3" s="2">
        <v>31.174483379000002</v>
      </c>
      <c r="J3" s="10">
        <v>5.7187012987012986</v>
      </c>
      <c r="K3" s="10">
        <v>9.8590410389610383</v>
      </c>
      <c r="L3" s="8">
        <v>0.432</v>
      </c>
      <c r="M3" s="8">
        <v>6.29</v>
      </c>
    </row>
    <row r="4" spans="1:13" x14ac:dyDescent="0.25">
      <c r="A4" s="8">
        <v>61</v>
      </c>
      <c r="B4" t="s">
        <v>1</v>
      </c>
      <c r="C4" s="1">
        <v>12.4193</v>
      </c>
      <c r="D4" s="1">
        <v>110.238</v>
      </c>
      <c r="E4" s="1">
        <v>1411.23</v>
      </c>
      <c r="F4" s="2">
        <v>0.82750000000000001</v>
      </c>
      <c r="G4" s="2">
        <v>31.828717579826559</v>
      </c>
      <c r="H4" s="2">
        <v>13.012017799999999</v>
      </c>
      <c r="I4" s="2">
        <v>20.560358779999998</v>
      </c>
      <c r="J4" s="10">
        <v>5.5144645651687911</v>
      </c>
      <c r="K4" s="10">
        <v>9.506936910350996</v>
      </c>
      <c r="L4" s="8">
        <v>0.48399999999999999</v>
      </c>
      <c r="M4" s="8">
        <v>6.9969999999999999</v>
      </c>
    </row>
    <row r="5" spans="1:13" x14ac:dyDescent="0.25">
      <c r="A5" s="8">
        <v>53</v>
      </c>
      <c r="B5" t="s">
        <v>1</v>
      </c>
      <c r="C5" s="1">
        <v>27.160699999999999</v>
      </c>
      <c r="D5" s="1">
        <v>58.928199999999997</v>
      </c>
      <c r="E5" s="1">
        <v>1376.55</v>
      </c>
      <c r="F5" s="2">
        <v>1.0125</v>
      </c>
      <c r="G5" s="2">
        <v>21.760332560556407</v>
      </c>
      <c r="H5" s="2">
        <v>2.0931837499999997</v>
      </c>
      <c r="I5" s="2">
        <v>21.10467286199999</v>
      </c>
      <c r="J5" s="10">
        <v>4.7211195306770959</v>
      </c>
      <c r="K5" s="10">
        <v>8.1392100708873141</v>
      </c>
      <c r="L5" s="8">
        <v>0.48699999999999999</v>
      </c>
      <c r="M5" s="8">
        <v>6.2480000000000002</v>
      </c>
    </row>
    <row r="6" spans="1:13" x14ac:dyDescent="0.25">
      <c r="A6" s="8">
        <v>62</v>
      </c>
      <c r="B6" t="s">
        <v>1</v>
      </c>
      <c r="C6" s="1">
        <v>24.507999999999999</v>
      </c>
      <c r="D6" s="1">
        <v>124.68</v>
      </c>
      <c r="E6" s="1">
        <v>1418.23</v>
      </c>
      <c r="F6" s="2">
        <v>0.79749999999999999</v>
      </c>
      <c r="G6" s="2">
        <v>22.736490516521528</v>
      </c>
      <c r="H6" s="2">
        <v>1.9685964570858294</v>
      </c>
      <c r="I6" s="2">
        <v>23.28192919</v>
      </c>
      <c r="J6" s="10">
        <v>4.22490780141844</v>
      </c>
      <c r="K6" s="10">
        <v>7.2837410496453909</v>
      </c>
      <c r="L6" s="8">
        <v>0.31900000000000001</v>
      </c>
      <c r="M6" s="8">
        <v>4.2</v>
      </c>
    </row>
    <row r="7" spans="1:13" x14ac:dyDescent="0.25">
      <c r="A7" s="8">
        <v>52</v>
      </c>
      <c r="B7" t="s">
        <v>1</v>
      </c>
      <c r="C7" s="1">
        <v>27.1554</v>
      </c>
      <c r="D7" s="1">
        <v>95.950500000000005</v>
      </c>
      <c r="E7" s="1">
        <v>1388.71</v>
      </c>
      <c r="F7" s="2">
        <v>1.2224999999999999</v>
      </c>
      <c r="G7" s="2">
        <v>12.697619571083123</v>
      </c>
      <c r="H7" s="2">
        <v>1.0739774250000003</v>
      </c>
      <c r="I7" s="2">
        <v>3.9587792790000003</v>
      </c>
      <c r="J7" s="10">
        <v>3.4503992065459954</v>
      </c>
      <c r="K7" s="10">
        <v>5.9484882320852961</v>
      </c>
      <c r="L7" s="8">
        <v>0.36599999999999999</v>
      </c>
      <c r="M7" s="8">
        <v>4.7720000000000002</v>
      </c>
    </row>
    <row r="8" spans="1:13" x14ac:dyDescent="0.25">
      <c r="A8" s="8">
        <v>54</v>
      </c>
      <c r="B8" t="s">
        <v>1</v>
      </c>
      <c r="C8" s="1">
        <v>30.108899999999998</v>
      </c>
      <c r="D8" s="1">
        <v>67.963499999999996</v>
      </c>
      <c r="E8" s="1">
        <v>1354.29</v>
      </c>
      <c r="F8" s="2">
        <v>0.70750000000000002</v>
      </c>
      <c r="G8" s="2">
        <v>28.801893735951097</v>
      </c>
      <c r="H8" s="2">
        <v>1.3595159949999998</v>
      </c>
      <c r="I8" s="2">
        <v>8.8576060169999984</v>
      </c>
      <c r="J8" s="10">
        <v>2.9327531882970739</v>
      </c>
      <c r="K8" s="10">
        <v>5.0560664966241555</v>
      </c>
      <c r="L8" s="8">
        <v>0.26900000000000002</v>
      </c>
      <c r="M8" s="8">
        <v>4.2910000000000004</v>
      </c>
    </row>
    <row r="9" spans="1:13" x14ac:dyDescent="0.25">
      <c r="A9" s="8">
        <v>42</v>
      </c>
      <c r="B9" t="s">
        <v>1</v>
      </c>
      <c r="C9" s="1">
        <v>27.156199999999998</v>
      </c>
      <c r="D9" s="1">
        <v>40.501600000000003</v>
      </c>
      <c r="E9" s="1">
        <v>1305.3499999999999</v>
      </c>
      <c r="F9" s="2">
        <v>1.0074999999999998</v>
      </c>
      <c r="G9" s="2">
        <v>15.5209239775334</v>
      </c>
      <c r="H9" s="2">
        <v>0.71001629000000022</v>
      </c>
      <c r="I9" s="2">
        <v>3.9587792790000003</v>
      </c>
      <c r="J9" s="10">
        <v>2.6302221125370187</v>
      </c>
      <c r="K9" s="10">
        <v>4.5345029220138198</v>
      </c>
      <c r="L9" s="8">
        <v>0.23699999999999999</v>
      </c>
      <c r="M9" s="8">
        <v>3.3940000000000001</v>
      </c>
    </row>
    <row r="10" spans="1:13" x14ac:dyDescent="0.25">
      <c r="A10" s="8">
        <v>41</v>
      </c>
      <c r="B10" t="s">
        <v>1</v>
      </c>
      <c r="C10" s="1">
        <v>21.790199999999999</v>
      </c>
      <c r="D10" s="1">
        <v>99.680599999999998</v>
      </c>
      <c r="E10" s="1">
        <v>1336.83</v>
      </c>
      <c r="F10" s="2">
        <v>0.68499999999999994</v>
      </c>
      <c r="G10" s="2">
        <v>13.972071838104554</v>
      </c>
      <c r="H10" s="2">
        <v>0.8479159890109893</v>
      </c>
      <c r="I10" s="2">
        <v>8.8576060169999984</v>
      </c>
      <c r="J10" s="10">
        <v>2.6130546623794211</v>
      </c>
      <c r="K10" s="10">
        <v>4.5049062379421221</v>
      </c>
      <c r="L10" s="8">
        <v>0.28899999999999998</v>
      </c>
      <c r="M10" s="8">
        <v>3.4609999999999999</v>
      </c>
    </row>
    <row r="11" spans="1:13" x14ac:dyDescent="0.25">
      <c r="A11" s="8">
        <v>63</v>
      </c>
      <c r="B11" t="s">
        <v>1</v>
      </c>
      <c r="C11" s="1">
        <v>17.6096</v>
      </c>
      <c r="D11" s="1">
        <v>84.513599999999997</v>
      </c>
      <c r="E11" s="1">
        <v>1424.12</v>
      </c>
      <c r="F11" s="2">
        <v>1.5</v>
      </c>
      <c r="G11" s="2">
        <v>15.692937482611981</v>
      </c>
      <c r="H11" s="2">
        <v>1.7882689820359285</v>
      </c>
      <c r="I11" s="2">
        <v>6.4081926479999991</v>
      </c>
      <c r="J11" s="16">
        <f>AVERAGE(J2:J10)</f>
        <v>4.2135605878473683</v>
      </c>
      <c r="K11" s="16">
        <f t="shared" ref="K11:M11" si="0">AVERAGE(K2:K10)</f>
        <v>7.2641784534488654</v>
      </c>
      <c r="L11" s="16">
        <f t="shared" si="0"/>
        <v>0.37722222222222229</v>
      </c>
      <c r="M11" s="16">
        <f t="shared" si="0"/>
        <v>5.2514444444444441</v>
      </c>
    </row>
    <row r="12" spans="1:13" x14ac:dyDescent="0.25">
      <c r="A12" s="8">
        <v>105</v>
      </c>
      <c r="B12" t="s">
        <v>6</v>
      </c>
      <c r="C12" s="1">
        <v>17.284300000000002</v>
      </c>
      <c r="D12" s="1">
        <v>119.76900000000001</v>
      </c>
      <c r="E12" s="1">
        <v>1489.84</v>
      </c>
      <c r="F12" s="2">
        <v>1.25</v>
      </c>
      <c r="G12" s="2">
        <v>19.694427801078461</v>
      </c>
      <c r="H12" s="2">
        <v>2.4127915784215785</v>
      </c>
      <c r="I12" s="2">
        <v>16.750160205999993</v>
      </c>
      <c r="J12" s="10">
        <v>10.114906679764244</v>
      </c>
      <c r="K12" s="10">
        <v>17.438099115913555</v>
      </c>
      <c r="L12" s="8">
        <v>1.0840000000000001</v>
      </c>
      <c r="M12" s="8">
        <v>13.51</v>
      </c>
    </row>
    <row r="13" spans="1:13" x14ac:dyDescent="0.25">
      <c r="A13" s="8">
        <v>95</v>
      </c>
      <c r="B13" t="s">
        <v>6</v>
      </c>
      <c r="C13" s="1">
        <v>15.6782</v>
      </c>
      <c r="D13" s="1">
        <v>106.99299999999999</v>
      </c>
      <c r="E13" s="1">
        <v>1477.81</v>
      </c>
      <c r="F13" s="2">
        <v>0.65749999999999997</v>
      </c>
      <c r="G13" s="2">
        <v>28.57000159820997</v>
      </c>
      <c r="H13" s="2">
        <v>2.4750651898101896</v>
      </c>
      <c r="I13" s="2">
        <v>21.10467286199999</v>
      </c>
      <c r="J13" s="10">
        <v>9.2756564904442786</v>
      </c>
      <c r="K13" s="10">
        <v>15.991231789525937</v>
      </c>
      <c r="L13" s="8">
        <v>0.91700000000000004</v>
      </c>
      <c r="M13" s="8">
        <v>13.28</v>
      </c>
    </row>
    <row r="14" spans="1:13" x14ac:dyDescent="0.25">
      <c r="A14" s="8">
        <v>116</v>
      </c>
      <c r="B14" t="s">
        <v>6</v>
      </c>
      <c r="C14" s="1">
        <v>22.0932</v>
      </c>
      <c r="D14" s="1">
        <v>122.92400000000001</v>
      </c>
      <c r="E14" s="1">
        <v>1518.64</v>
      </c>
      <c r="F14" s="2">
        <v>0.85749999999999993</v>
      </c>
      <c r="G14" s="2">
        <v>31.198545280153439</v>
      </c>
      <c r="H14" s="2">
        <v>5.1043319180819173</v>
      </c>
      <c r="I14" s="2">
        <v>59.20665860199999</v>
      </c>
      <c r="J14" s="10">
        <v>9.2263906478324387</v>
      </c>
      <c r="K14" s="10">
        <v>15.906297476863124</v>
      </c>
      <c r="L14" s="8">
        <v>0.93700000000000006</v>
      </c>
      <c r="M14" s="8">
        <v>12.73</v>
      </c>
    </row>
    <row r="15" spans="1:13" x14ac:dyDescent="0.25">
      <c r="A15" s="8">
        <v>106</v>
      </c>
      <c r="B15" t="s">
        <v>6</v>
      </c>
      <c r="C15" s="1">
        <v>14.338200000000001</v>
      </c>
      <c r="D15" s="1">
        <v>103.161</v>
      </c>
      <c r="E15" s="1">
        <v>1503.82</v>
      </c>
      <c r="F15" s="2">
        <v>0.6925</v>
      </c>
      <c r="G15" s="2">
        <v>24.562104296071411</v>
      </c>
      <c r="H15" s="2">
        <v>2.5732109390609397</v>
      </c>
      <c r="I15" s="2">
        <v>40.699979814000002</v>
      </c>
      <c r="J15" s="10">
        <v>8.1533251773917303</v>
      </c>
      <c r="K15" s="10">
        <v>14.056332605823343</v>
      </c>
      <c r="L15" s="8">
        <v>0.64800000000000002</v>
      </c>
      <c r="M15" s="8">
        <v>10.02</v>
      </c>
    </row>
    <row r="16" spans="1:13" x14ac:dyDescent="0.25">
      <c r="A16" s="8">
        <v>83</v>
      </c>
      <c r="B16" t="s">
        <v>6</v>
      </c>
      <c r="C16" s="1">
        <v>12.1066</v>
      </c>
      <c r="D16" s="1">
        <v>133.91499999999999</v>
      </c>
      <c r="E16" s="1">
        <v>1445.45</v>
      </c>
      <c r="F16" s="2">
        <v>1.335</v>
      </c>
      <c r="G16" s="2">
        <v>30.861531077513789</v>
      </c>
      <c r="H16" s="2">
        <v>2.3545923000000006</v>
      </c>
      <c r="I16" s="2">
        <v>14.300746836999998</v>
      </c>
      <c r="J16" s="10">
        <v>6.5583267522211237</v>
      </c>
      <c r="K16" s="10">
        <v>11.306555320829217</v>
      </c>
      <c r="L16" s="8">
        <v>0.747</v>
      </c>
      <c r="M16" s="8">
        <v>9.6440000000000001</v>
      </c>
    </row>
    <row r="17" spans="1:13" x14ac:dyDescent="0.25">
      <c r="A17" s="8">
        <v>96</v>
      </c>
      <c r="B17" t="s">
        <v>6</v>
      </c>
      <c r="C17" s="1">
        <v>13.1135</v>
      </c>
      <c r="D17" s="1">
        <v>70.177300000000002</v>
      </c>
      <c r="E17" s="1">
        <v>1480.01</v>
      </c>
      <c r="F17" s="2">
        <v>1.0350000000000001</v>
      </c>
      <c r="G17" s="2">
        <v>52.632841549718151</v>
      </c>
      <c r="H17" s="2">
        <v>7.5425466000000005</v>
      </c>
      <c r="I17" s="2">
        <v>78.801965553999992</v>
      </c>
      <c r="J17" s="10">
        <v>5.5595812807881764</v>
      </c>
      <c r="K17" s="10">
        <v>9.5847181280788156</v>
      </c>
      <c r="L17" s="8">
        <v>0.47699999999999998</v>
      </c>
      <c r="M17" s="8">
        <v>6.9390000000000001</v>
      </c>
    </row>
    <row r="18" spans="1:13" x14ac:dyDescent="0.25">
      <c r="A18" s="8">
        <v>107</v>
      </c>
      <c r="B18" t="s">
        <v>6</v>
      </c>
      <c r="C18" s="1">
        <v>11.7882</v>
      </c>
      <c r="D18" s="1">
        <v>63.123600000000003</v>
      </c>
      <c r="E18" s="1">
        <v>1503.64</v>
      </c>
      <c r="F18" s="2">
        <v>0.42499999999999999</v>
      </c>
      <c r="G18" s="2">
        <v>29.355193441967401</v>
      </c>
      <c r="H18" s="2">
        <v>1.0665913086913092</v>
      </c>
      <c r="I18" s="2">
        <v>22.193301025999993</v>
      </c>
      <c r="J18" s="10">
        <v>5.5462777362253801</v>
      </c>
      <c r="K18" s="10">
        <v>9.5617828172525545</v>
      </c>
      <c r="L18" s="8">
        <v>0.49399999999999999</v>
      </c>
      <c r="M18" s="8">
        <v>6.7359999999999998</v>
      </c>
    </row>
    <row r="19" spans="1:13" x14ac:dyDescent="0.25">
      <c r="A19" s="8">
        <v>117</v>
      </c>
      <c r="B19" t="s">
        <v>6</v>
      </c>
      <c r="C19" s="1">
        <v>15.9056</v>
      </c>
      <c r="D19" s="1">
        <v>99.232200000000006</v>
      </c>
      <c r="E19" s="1">
        <v>1532.67</v>
      </c>
      <c r="F19" s="2">
        <v>0.44500000000000001</v>
      </c>
      <c r="G19" s="2">
        <v>27.427480615578403</v>
      </c>
      <c r="H19" s="2">
        <v>2.3762676397205587</v>
      </c>
      <c r="I19" s="2">
        <v>22.193301025999993</v>
      </c>
      <c r="J19" s="10">
        <v>3.4070446142469804</v>
      </c>
      <c r="K19" s="10">
        <v>5.8737449149617937</v>
      </c>
      <c r="L19" s="8">
        <v>0.33400000000000002</v>
      </c>
      <c r="M19" s="8">
        <v>4.149</v>
      </c>
    </row>
    <row r="20" spans="1:13" x14ac:dyDescent="0.25">
      <c r="A20" s="8">
        <v>84</v>
      </c>
      <c r="B20" t="s">
        <v>6</v>
      </c>
      <c r="C20" s="1">
        <v>8.7983399999999996</v>
      </c>
      <c r="D20" s="1">
        <v>131.37100000000001</v>
      </c>
      <c r="E20" s="1">
        <v>1459.25</v>
      </c>
      <c r="F20" s="2">
        <v>1.2849999999999999</v>
      </c>
      <c r="G20" s="2">
        <v>24.975508327168768</v>
      </c>
      <c r="H20" s="2">
        <v>1.8401055600000003</v>
      </c>
      <c r="I20" s="2">
        <v>9.4019200989999963</v>
      </c>
      <c r="J20" s="16">
        <f>AVERAGE(J12:J19)</f>
        <v>7.2301886723642932</v>
      </c>
      <c r="K20" s="16">
        <f t="shared" ref="K20:M20" si="1">AVERAGE(K12:K19)</f>
        <v>12.464845271156042</v>
      </c>
      <c r="L20" s="16">
        <f t="shared" si="1"/>
        <v>0.7047500000000001</v>
      </c>
      <c r="M20" s="16">
        <f t="shared" si="1"/>
        <v>9.6259999999999994</v>
      </c>
    </row>
    <row r="21" spans="1:13" x14ac:dyDescent="0.25">
      <c r="A21" s="8">
        <v>118</v>
      </c>
      <c r="B21" t="s">
        <v>6</v>
      </c>
      <c r="C21" s="1">
        <v>19.589600000000001</v>
      </c>
      <c r="D21" s="1">
        <v>52.356999999999999</v>
      </c>
      <c r="E21" s="1">
        <v>1528.41</v>
      </c>
      <c r="F21" s="2">
        <v>0.53499999999999992</v>
      </c>
      <c r="G21" s="2">
        <v>26.364870801549571</v>
      </c>
      <c r="H21" s="2">
        <v>7.0800545500000016</v>
      </c>
      <c r="I21" s="2">
        <v>31.718797460999994</v>
      </c>
      <c r="J21" s="16">
        <v>7.2301886723642932</v>
      </c>
      <c r="K21" s="16">
        <v>12.464845271156042</v>
      </c>
      <c r="L21" s="17">
        <v>0.7047500000000001</v>
      </c>
      <c r="M21" s="17">
        <v>9.6259999999999994</v>
      </c>
    </row>
    <row r="22" spans="1:13" x14ac:dyDescent="0.25">
      <c r="A22" s="8">
        <v>71</v>
      </c>
      <c r="B22" t="s">
        <v>28</v>
      </c>
      <c r="C22" s="1">
        <v>13.004300000000001</v>
      </c>
      <c r="D22" s="1">
        <v>149.35900000000001</v>
      </c>
      <c r="E22" s="1">
        <v>1415.51</v>
      </c>
      <c r="F22" s="2">
        <v>1.1625000000000001</v>
      </c>
      <c r="G22" s="2">
        <v>17.78571713704045</v>
      </c>
      <c r="H22" s="2">
        <v>1.1822089321357285</v>
      </c>
      <c r="I22" s="2">
        <v>13.212118673000001</v>
      </c>
      <c r="J22" s="10">
        <v>6.1212709359605908</v>
      </c>
      <c r="K22" s="10">
        <v>10.553071093596058</v>
      </c>
      <c r="L22" s="8">
        <v>0.54400000000000004</v>
      </c>
      <c r="M22" s="8">
        <v>8.02</v>
      </c>
    </row>
    <row r="23" spans="1:13" x14ac:dyDescent="0.25">
      <c r="A23" s="8">
        <v>68</v>
      </c>
      <c r="B23" t="s">
        <v>28</v>
      </c>
      <c r="C23" s="1">
        <v>19.768699999999999</v>
      </c>
      <c r="D23" s="1">
        <v>19.864000000000001</v>
      </c>
      <c r="E23" s="1">
        <v>1418.61</v>
      </c>
      <c r="F23" s="2">
        <v>0.71250000000000002</v>
      </c>
      <c r="G23" s="2">
        <v>25.139865728900247</v>
      </c>
      <c r="H23" s="2">
        <v>3.2160353146853149</v>
      </c>
      <c r="I23" s="2">
        <v>15.933689082999997</v>
      </c>
      <c r="J23" s="10">
        <v>5.5481182266009847</v>
      </c>
      <c r="K23" s="10">
        <v>9.5649558226600977</v>
      </c>
      <c r="L23" s="8">
        <v>0.30199999999999999</v>
      </c>
      <c r="M23" s="8">
        <v>7.2850000000000001</v>
      </c>
    </row>
    <row r="24" spans="1:13" x14ac:dyDescent="0.25">
      <c r="A24" s="8">
        <v>67</v>
      </c>
      <c r="B24" t="s">
        <v>28</v>
      </c>
      <c r="C24" s="1">
        <v>19.404800000000002</v>
      </c>
      <c r="D24" s="1">
        <v>35.980699999999999</v>
      </c>
      <c r="E24" s="1">
        <v>1449.78</v>
      </c>
      <c r="F24" s="2">
        <v>0.83250000000000002</v>
      </c>
      <c r="G24" s="2">
        <v>26.48861209254045</v>
      </c>
      <c r="H24" s="2">
        <v>6.3578394505494513</v>
      </c>
      <c r="I24" s="2">
        <v>20.288201738999998</v>
      </c>
      <c r="J24" s="10">
        <v>5.1205378973105136</v>
      </c>
      <c r="K24" s="10">
        <v>8.8278073349633246</v>
      </c>
      <c r="L24" s="8">
        <v>0.42399999999999999</v>
      </c>
      <c r="M24" s="8">
        <v>6.2830000000000004</v>
      </c>
    </row>
    <row r="25" spans="1:13" x14ac:dyDescent="0.25">
      <c r="A25" s="8">
        <v>60</v>
      </c>
      <c r="B25" t="s">
        <v>28</v>
      </c>
      <c r="C25" s="1">
        <v>11.885400000000001</v>
      </c>
      <c r="D25" s="1">
        <v>138.1</v>
      </c>
      <c r="E25" s="1">
        <v>1399.69</v>
      </c>
      <c r="F25" s="2">
        <v>1.375</v>
      </c>
      <c r="G25" s="2">
        <v>22.90763854218676</v>
      </c>
      <c r="H25" s="2">
        <v>6.7784293</v>
      </c>
      <c r="I25" s="2">
        <v>22.465458066999997</v>
      </c>
      <c r="J25" s="10">
        <v>4.6581040564373897</v>
      </c>
      <c r="K25" s="10">
        <v>8.0305713932980591</v>
      </c>
      <c r="L25" s="8">
        <v>0.45</v>
      </c>
      <c r="M25" s="8">
        <v>6.141</v>
      </c>
    </row>
    <row r="26" spans="1:13" x14ac:dyDescent="0.25">
      <c r="A26" s="8">
        <v>70</v>
      </c>
      <c r="B26" t="s">
        <v>28</v>
      </c>
      <c r="C26" s="1">
        <v>15.484400000000001</v>
      </c>
      <c r="D26" s="1">
        <v>100.145</v>
      </c>
      <c r="E26" s="1">
        <v>1394.34</v>
      </c>
      <c r="F26" s="2">
        <v>0.97</v>
      </c>
      <c r="G26" s="2">
        <v>13.791588449095315</v>
      </c>
      <c r="H26" s="2">
        <v>0.83787185814185805</v>
      </c>
      <c r="I26" s="2">
        <v>7.4968208119999984</v>
      </c>
      <c r="J26" s="10">
        <v>4.5852216748768475</v>
      </c>
      <c r="K26" s="10">
        <v>7.9049221674876851</v>
      </c>
      <c r="L26" s="8">
        <v>0.40699999999999997</v>
      </c>
      <c r="M26" s="8">
        <v>5.5179999999999998</v>
      </c>
    </row>
    <row r="27" spans="1:13" x14ac:dyDescent="0.25">
      <c r="A27" s="8">
        <v>49</v>
      </c>
      <c r="B27" t="s">
        <v>28</v>
      </c>
      <c r="C27" s="1">
        <v>21.494399999999999</v>
      </c>
      <c r="D27" s="1">
        <v>94.565799999999996</v>
      </c>
      <c r="E27" s="1">
        <v>1379.23</v>
      </c>
      <c r="F27" s="2">
        <v>0.80999999999999994</v>
      </c>
      <c r="G27" s="2">
        <v>10.381716022475061</v>
      </c>
      <c r="H27" s="2">
        <v>1.5888861138861139</v>
      </c>
      <c r="I27" s="2">
        <v>17.022317246999997</v>
      </c>
      <c r="J27" s="10">
        <v>4.3094698265331051</v>
      </c>
      <c r="K27" s="10">
        <v>7.4295259809430734</v>
      </c>
      <c r="L27" s="8">
        <v>0.46</v>
      </c>
      <c r="M27" s="8">
        <v>6.5129999999999999</v>
      </c>
    </row>
    <row r="28" spans="1:13" x14ac:dyDescent="0.25">
      <c r="A28" s="8">
        <v>69</v>
      </c>
      <c r="B28" t="s">
        <v>28</v>
      </c>
      <c r="C28" s="1">
        <v>24.805499999999999</v>
      </c>
      <c r="D28" s="1">
        <v>143.22499999999999</v>
      </c>
      <c r="E28" s="1">
        <v>1393.78</v>
      </c>
      <c r="F28" s="2">
        <v>0.5575</v>
      </c>
      <c r="G28" s="2">
        <v>14.177275715737267</v>
      </c>
      <c r="H28" s="2">
        <v>10.840316000000001</v>
      </c>
      <c r="I28" s="2">
        <v>31.718797460999994</v>
      </c>
      <c r="J28" s="10">
        <v>3.5172240059273889</v>
      </c>
      <c r="K28" s="10">
        <v>6.0636941862188181</v>
      </c>
      <c r="L28" s="8">
        <v>0.317</v>
      </c>
      <c r="M28" s="8">
        <v>4.4669999999999996</v>
      </c>
    </row>
    <row r="29" spans="1:13" x14ac:dyDescent="0.25">
      <c r="A29" s="8">
        <v>58</v>
      </c>
      <c r="B29" t="s">
        <v>28</v>
      </c>
      <c r="C29" s="1">
        <v>21.863800000000001</v>
      </c>
      <c r="D29" s="1">
        <v>156.13499999999999</v>
      </c>
      <c r="E29" s="1">
        <v>1368.61</v>
      </c>
      <c r="F29" s="2">
        <v>0.32499999999999996</v>
      </c>
      <c r="G29" s="2">
        <v>10.816106201767354</v>
      </c>
      <c r="H29" s="2">
        <v>0.37145310379241536</v>
      </c>
      <c r="I29" s="2">
        <v>6.6803496889999989</v>
      </c>
      <c r="J29" s="10">
        <v>3.41355047240179</v>
      </c>
      <c r="K29" s="10">
        <v>5.8849610144206856</v>
      </c>
      <c r="L29" s="8">
        <v>0.36499999999999999</v>
      </c>
      <c r="M29" s="8">
        <v>4.6429999999999998</v>
      </c>
    </row>
    <row r="30" spans="1:13" x14ac:dyDescent="0.25">
      <c r="A30" s="8">
        <v>59</v>
      </c>
      <c r="B30" t="s">
        <v>28</v>
      </c>
      <c r="C30" s="1">
        <v>16.5473</v>
      </c>
      <c r="D30" s="1">
        <v>139.81899999999999</v>
      </c>
      <c r="E30" s="1">
        <v>1380.69</v>
      </c>
      <c r="F30" s="2">
        <v>1.0149999999999999</v>
      </c>
      <c r="G30" s="2">
        <v>12.420312156517937</v>
      </c>
      <c r="H30" s="2">
        <v>0.8057306393606396</v>
      </c>
      <c r="I30" s="2">
        <v>3.9587792790000003</v>
      </c>
      <c r="J30" s="10">
        <v>3.1064876847290641</v>
      </c>
      <c r="K30" s="10">
        <v>5.3555847684729061</v>
      </c>
      <c r="L30" s="8">
        <v>0.29199999999999998</v>
      </c>
      <c r="M30" s="8">
        <v>4.2510000000000003</v>
      </c>
    </row>
    <row r="31" spans="1:13" x14ac:dyDescent="0.25">
      <c r="A31" s="8">
        <v>48</v>
      </c>
      <c r="B31" t="s">
        <v>28</v>
      </c>
      <c r="C31" s="1">
        <v>17.704899999999999</v>
      </c>
      <c r="D31" s="1">
        <v>172.84700000000001</v>
      </c>
      <c r="E31" s="1">
        <v>1358.92</v>
      </c>
      <c r="F31" s="2">
        <v>0.60250000000000004</v>
      </c>
      <c r="G31" s="2">
        <v>17.926565874730045</v>
      </c>
      <c r="H31" s="2">
        <v>1.7036759390609386</v>
      </c>
      <c r="I31" s="2">
        <v>15.11721796</v>
      </c>
      <c r="J31" s="16">
        <f>AVERAGE(J22:J30)</f>
        <v>4.4866649756419639</v>
      </c>
      <c r="K31" s="16">
        <f t="shared" ref="K31:M31" si="2">AVERAGE(K22:K30)</f>
        <v>7.7350104180067456</v>
      </c>
      <c r="L31" s="16">
        <f t="shared" si="2"/>
        <v>0.39566666666666667</v>
      </c>
      <c r="M31" s="16">
        <f t="shared" si="2"/>
        <v>5.902333333333333</v>
      </c>
    </row>
    <row r="32" spans="1:13" x14ac:dyDescent="0.25">
      <c r="A32" s="8">
        <v>7</v>
      </c>
      <c r="B32" t="s">
        <v>3</v>
      </c>
      <c r="C32" s="1">
        <v>30.557200000000002</v>
      </c>
      <c r="D32" s="1">
        <v>20.023399999999999</v>
      </c>
      <c r="E32" s="1">
        <v>1323.15</v>
      </c>
      <c r="F32" s="2">
        <v>0.64249999999999996</v>
      </c>
      <c r="G32" s="2">
        <v>17.665270803977265</v>
      </c>
      <c r="H32" s="2">
        <v>1.1773634815184815</v>
      </c>
      <c r="I32" s="2">
        <v>5.0474074429999991</v>
      </c>
      <c r="J32" s="10">
        <v>5.6844476885644761</v>
      </c>
      <c r="K32" s="10">
        <v>9.7999878150851565</v>
      </c>
      <c r="L32" s="8">
        <v>0.624</v>
      </c>
      <c r="M32" s="8">
        <v>7.9</v>
      </c>
    </row>
    <row r="33" spans="1:13" x14ac:dyDescent="0.25">
      <c r="A33" s="8">
        <v>6</v>
      </c>
      <c r="B33" t="s">
        <v>3</v>
      </c>
      <c r="C33" s="1">
        <v>29.003499999999999</v>
      </c>
      <c r="D33" s="1">
        <v>28.9587</v>
      </c>
      <c r="E33" s="1">
        <v>1302.24</v>
      </c>
      <c r="F33" s="2">
        <v>0.41500000000000004</v>
      </c>
      <c r="G33" s="2">
        <v>22.719824140687422</v>
      </c>
      <c r="H33" s="2">
        <v>2.4350257000000015</v>
      </c>
      <c r="I33" s="2">
        <v>15.661532041999999</v>
      </c>
      <c r="J33" s="10">
        <v>3.8204477611940297</v>
      </c>
      <c r="K33" s="10">
        <v>6.5864519402985069</v>
      </c>
      <c r="L33" s="8">
        <v>0.315</v>
      </c>
      <c r="M33" s="8">
        <v>4.8970000000000002</v>
      </c>
    </row>
    <row r="34" spans="1:13" x14ac:dyDescent="0.25">
      <c r="A34" s="8">
        <v>2</v>
      </c>
      <c r="B34" t="s">
        <v>3</v>
      </c>
      <c r="C34" s="1">
        <v>18.8306</v>
      </c>
      <c r="D34" s="1">
        <v>77.332700000000003</v>
      </c>
      <c r="E34" s="1">
        <v>1256.8599999999999</v>
      </c>
      <c r="F34" s="2">
        <v>0.89250000000000007</v>
      </c>
      <c r="G34" s="2">
        <v>13.159361439547752</v>
      </c>
      <c r="H34" s="2">
        <v>0.95935983000000002</v>
      </c>
      <c r="I34" s="2">
        <v>5.3195644839999989</v>
      </c>
      <c r="J34" s="10">
        <v>3.5915483870967742</v>
      </c>
      <c r="K34" s="10">
        <v>6.1918294193548382</v>
      </c>
      <c r="L34" s="8">
        <v>0.315</v>
      </c>
      <c r="M34" s="8">
        <v>4.97</v>
      </c>
    </row>
    <row r="35" spans="1:13" x14ac:dyDescent="0.25">
      <c r="A35" s="8">
        <v>4</v>
      </c>
      <c r="B35" t="s">
        <v>3</v>
      </c>
      <c r="C35" s="1">
        <v>23.912800000000001</v>
      </c>
      <c r="D35" s="1">
        <v>28.7944</v>
      </c>
      <c r="E35" s="1">
        <v>1276.6199999999999</v>
      </c>
      <c r="F35" s="2">
        <v>0.75249999999999995</v>
      </c>
      <c r="G35" s="2">
        <v>17.038628316823818</v>
      </c>
      <c r="H35" s="2">
        <v>0.65170207499999999</v>
      </c>
      <c r="I35" s="2">
        <v>3.4144651969999988</v>
      </c>
      <c r="J35" s="10">
        <v>3.4298709677419352</v>
      </c>
      <c r="K35" s="10">
        <v>5.9130975483870962</v>
      </c>
      <c r="L35" s="8">
        <v>0.32</v>
      </c>
      <c r="M35" s="8">
        <v>4.4859999999999998</v>
      </c>
    </row>
    <row r="36" spans="1:13" x14ac:dyDescent="0.25">
      <c r="A36" s="8">
        <v>3</v>
      </c>
      <c r="B36" t="s">
        <v>3</v>
      </c>
      <c r="C36" s="1">
        <v>24.891300000000001</v>
      </c>
      <c r="D36" s="1">
        <v>82.735799999999998</v>
      </c>
      <c r="E36" s="1">
        <v>1297.22</v>
      </c>
      <c r="F36" s="2">
        <v>0.76749999999999996</v>
      </c>
      <c r="G36" s="2">
        <v>14.089992211060363</v>
      </c>
      <c r="H36" s="2">
        <v>2.5154591000000006</v>
      </c>
      <c r="I36" s="2">
        <v>31.446640419999998</v>
      </c>
      <c r="J36" s="10">
        <v>2.9166444608931656</v>
      </c>
      <c r="K36" s="10">
        <v>5.0282950505798176</v>
      </c>
      <c r="L36" s="8">
        <v>0.188</v>
      </c>
      <c r="M36" s="8">
        <v>2.3809999999999998</v>
      </c>
    </row>
    <row r="37" spans="1:13" x14ac:dyDescent="0.25">
      <c r="A37" s="8">
        <v>1</v>
      </c>
      <c r="B37" t="s">
        <v>3</v>
      </c>
      <c r="C37" s="1">
        <v>18.968800000000002</v>
      </c>
      <c r="D37" s="1">
        <v>102.99299999999999</v>
      </c>
      <c r="E37" s="1">
        <v>1253.25</v>
      </c>
      <c r="F37" s="2">
        <v>1.1475</v>
      </c>
      <c r="G37" s="2">
        <v>14.214394120936177</v>
      </c>
      <c r="H37" s="2">
        <v>0.78564237762237799</v>
      </c>
      <c r="I37" s="2">
        <v>5.5917215249999987</v>
      </c>
      <c r="J37" s="10">
        <v>2.4952867830423937</v>
      </c>
      <c r="K37" s="10">
        <v>4.3018744139650869</v>
      </c>
      <c r="L37" s="8">
        <v>0.25900000000000001</v>
      </c>
      <c r="M37" s="8">
        <v>3.7389999999999999</v>
      </c>
    </row>
    <row r="38" spans="1:13" x14ac:dyDescent="0.25">
      <c r="A38" s="8">
        <v>20</v>
      </c>
      <c r="B38" t="s">
        <v>3</v>
      </c>
      <c r="C38" s="1">
        <v>26.884399999999999</v>
      </c>
      <c r="D38" s="1">
        <v>69.668099999999995</v>
      </c>
      <c r="E38" s="1">
        <v>1369.94</v>
      </c>
      <c r="F38" s="2">
        <v>0.82250000000000001</v>
      </c>
      <c r="G38" s="2">
        <v>14.316741720798618</v>
      </c>
      <c r="H38" s="2">
        <v>0.87804838161838161</v>
      </c>
      <c r="I38" s="2">
        <v>11.307019385999999</v>
      </c>
      <c r="J38" s="10">
        <v>2.2643566312669794</v>
      </c>
      <c r="K38" s="10">
        <v>3.9037508323042722</v>
      </c>
      <c r="L38" s="8">
        <v>0.39200000000000002</v>
      </c>
      <c r="M38" s="8">
        <v>4.6550000000000002</v>
      </c>
    </row>
    <row r="39" spans="1:13" x14ac:dyDescent="0.25">
      <c r="A39" s="8">
        <v>8</v>
      </c>
      <c r="B39" t="s">
        <v>3</v>
      </c>
      <c r="C39" s="1">
        <v>27.776399999999999</v>
      </c>
      <c r="D39" s="1">
        <v>73.567599999999999</v>
      </c>
      <c r="E39" s="1">
        <v>1276.83</v>
      </c>
      <c r="F39" s="2">
        <v>1.085</v>
      </c>
      <c r="G39" s="2">
        <v>12.962087175849291</v>
      </c>
      <c r="H39" s="2">
        <v>1.0226838661338664</v>
      </c>
      <c r="I39" s="2">
        <v>7.7689778529999982</v>
      </c>
      <c r="J39" s="10">
        <v>1.7495380835380832</v>
      </c>
      <c r="K39" s="10">
        <v>3.0162036560196555</v>
      </c>
      <c r="L39" s="8">
        <v>0.152</v>
      </c>
      <c r="M39" s="8">
        <v>2.4740000000000002</v>
      </c>
    </row>
    <row r="40" spans="1:13" x14ac:dyDescent="0.25">
      <c r="A40" s="8">
        <v>5</v>
      </c>
      <c r="B40" t="s">
        <v>3</v>
      </c>
      <c r="C40" s="1">
        <v>18.9315</v>
      </c>
      <c r="D40" s="1">
        <v>65.497699999999995</v>
      </c>
      <c r="E40" s="1">
        <v>1331.9</v>
      </c>
      <c r="F40" s="2">
        <v>0.63250000000000006</v>
      </c>
      <c r="G40" s="2">
        <v>15.412752348590857</v>
      </c>
      <c r="H40" s="2">
        <v>1.0578907450000001</v>
      </c>
      <c r="I40" s="2">
        <v>11.307019385999999</v>
      </c>
      <c r="J40" s="10">
        <f>AVERAGE(J32:J39)</f>
        <v>3.2440175954172297</v>
      </c>
      <c r="K40" s="10">
        <f t="shared" ref="K40:M40" si="3">AVERAGE(K32:K39)</f>
        <v>5.5926863344993034</v>
      </c>
      <c r="L40" s="10">
        <f t="shared" si="3"/>
        <v>0.32062499999999999</v>
      </c>
      <c r="M40" s="10">
        <f t="shared" si="3"/>
        <v>4.4377499999999994</v>
      </c>
    </row>
    <row r="41" spans="1:13" x14ac:dyDescent="0.25">
      <c r="A41" s="8">
        <v>12</v>
      </c>
      <c r="B41" t="s">
        <v>3</v>
      </c>
      <c r="C41" s="1">
        <v>22.917000000000002</v>
      </c>
      <c r="D41" s="1">
        <v>49.8934</v>
      </c>
      <c r="E41" s="1">
        <v>1354.39</v>
      </c>
      <c r="F41" s="2">
        <v>0.81</v>
      </c>
      <c r="G41" s="2">
        <v>18.959320695102704</v>
      </c>
      <c r="H41" s="2">
        <v>9.3501175668831173</v>
      </c>
      <c r="I41" s="2">
        <v>33.351739706999993</v>
      </c>
      <c r="J41" s="10">
        <v>3.2440175954172297</v>
      </c>
      <c r="K41" s="10">
        <v>5.5926863344993034</v>
      </c>
      <c r="L41" s="8">
        <v>0.32062499999999999</v>
      </c>
      <c r="M41" s="8">
        <v>4.4377499999999994</v>
      </c>
    </row>
    <row r="42" spans="1:13" x14ac:dyDescent="0.25">
      <c r="A42" s="8">
        <v>16</v>
      </c>
      <c r="B42" t="s">
        <v>4</v>
      </c>
      <c r="C42" s="1">
        <v>30.687100000000001</v>
      </c>
      <c r="D42" s="1">
        <v>80.389600000000002</v>
      </c>
      <c r="E42" s="1">
        <v>1286.46</v>
      </c>
      <c r="F42" s="2">
        <v>1.0125</v>
      </c>
      <c r="G42" s="2">
        <v>13.33067012883248</v>
      </c>
      <c r="H42" s="2">
        <v>0.57126867500000011</v>
      </c>
      <c r="I42" s="2">
        <v>7.4968208119999984</v>
      </c>
      <c r="J42" s="10">
        <v>4.962112571286883</v>
      </c>
      <c r="K42" s="10">
        <v>8.5546820728985864</v>
      </c>
      <c r="L42" s="8">
        <v>0.53400000000000003</v>
      </c>
      <c r="M42" s="8">
        <v>6.67</v>
      </c>
    </row>
    <row r="43" spans="1:13" x14ac:dyDescent="0.25">
      <c r="A43" s="8">
        <v>14</v>
      </c>
      <c r="B43" t="s">
        <v>4</v>
      </c>
      <c r="C43" s="1">
        <v>23.263200000000001</v>
      </c>
      <c r="D43" s="1">
        <v>66.340100000000007</v>
      </c>
      <c r="E43" s="1">
        <v>1311.19</v>
      </c>
      <c r="F43" s="2">
        <v>0.74750000000000005</v>
      </c>
      <c r="G43" s="2">
        <v>16.970653455061267</v>
      </c>
      <c r="H43" s="2">
        <v>0.88495893500000034</v>
      </c>
      <c r="I43" s="2">
        <v>5.8638785659999986</v>
      </c>
      <c r="J43" s="10">
        <v>4.59037109375</v>
      </c>
      <c r="K43" s="10">
        <v>7.9137997656249999</v>
      </c>
      <c r="L43" s="8">
        <v>0.36299999999999999</v>
      </c>
      <c r="M43" s="8">
        <v>5.7480000000000002</v>
      </c>
    </row>
    <row r="44" spans="1:13" x14ac:dyDescent="0.25">
      <c r="A44" s="8">
        <v>23</v>
      </c>
      <c r="B44" t="s">
        <v>4</v>
      </c>
      <c r="C44" s="1">
        <v>26.677099999999999</v>
      </c>
      <c r="D44" s="1">
        <v>96.709500000000006</v>
      </c>
      <c r="E44" s="1">
        <v>1320.6</v>
      </c>
      <c r="F44" s="2">
        <v>0.82000000000000006</v>
      </c>
      <c r="G44" s="2">
        <v>15.197369724098294</v>
      </c>
      <c r="H44" s="2">
        <v>0.8085472050000001</v>
      </c>
      <c r="I44" s="2">
        <v>10.218391221999999</v>
      </c>
      <c r="J44" s="10">
        <v>4.4066304079110008</v>
      </c>
      <c r="K44" s="10">
        <v>7.5970308232385655</v>
      </c>
      <c r="L44" s="8">
        <v>0.46200000000000002</v>
      </c>
      <c r="M44" s="8">
        <v>6.5209999999999999</v>
      </c>
    </row>
    <row r="45" spans="1:13" x14ac:dyDescent="0.25">
      <c r="A45" s="8">
        <v>10</v>
      </c>
      <c r="B45" t="s">
        <v>4</v>
      </c>
      <c r="C45" s="1">
        <v>14.6008</v>
      </c>
      <c r="D45" s="1">
        <v>76.812299999999993</v>
      </c>
      <c r="E45" s="1">
        <v>1260.8699999999999</v>
      </c>
      <c r="F45" s="2">
        <v>0.45750000000000002</v>
      </c>
      <c r="G45" s="2">
        <v>7.5357799632205911</v>
      </c>
      <c r="H45" s="2">
        <v>0.57931201500000018</v>
      </c>
      <c r="I45" s="2">
        <v>11.851333467999998</v>
      </c>
      <c r="J45" s="10">
        <v>3.6994504416094212</v>
      </c>
      <c r="K45" s="10">
        <v>6.3778525613346417</v>
      </c>
      <c r="L45" s="8">
        <v>0.33100000000000002</v>
      </c>
      <c r="M45" s="8">
        <v>4.9829999999999997</v>
      </c>
    </row>
    <row r="46" spans="1:13" x14ac:dyDescent="0.25">
      <c r="A46" s="8">
        <v>17</v>
      </c>
      <c r="B46" t="s">
        <v>4</v>
      </c>
      <c r="C46" s="1">
        <v>28.488099999999999</v>
      </c>
      <c r="D46" s="1">
        <v>98.002300000000005</v>
      </c>
      <c r="E46" s="1">
        <v>1282.56</v>
      </c>
      <c r="F46" s="2">
        <v>0.84250000000000003</v>
      </c>
      <c r="G46" s="2">
        <v>8.8376273217495367</v>
      </c>
      <c r="H46" s="2">
        <v>0.5847597602397604</v>
      </c>
      <c r="I46" s="2">
        <v>6.9525067299999996</v>
      </c>
      <c r="J46" s="10">
        <v>3.6467910447761192</v>
      </c>
      <c r="K46" s="10">
        <v>6.2870677611940291</v>
      </c>
      <c r="L46" s="8">
        <v>0.30099999999999999</v>
      </c>
      <c r="M46" s="8">
        <v>4.5960000000000001</v>
      </c>
    </row>
    <row r="47" spans="1:13" x14ac:dyDescent="0.25">
      <c r="A47" s="8">
        <v>21</v>
      </c>
      <c r="B47" t="s">
        <v>4</v>
      </c>
      <c r="C47" s="1">
        <v>27.850899999999999</v>
      </c>
      <c r="D47" s="1">
        <v>50.217399999999998</v>
      </c>
      <c r="E47" s="1">
        <v>1347.9</v>
      </c>
      <c r="F47" s="2">
        <v>1.0525</v>
      </c>
      <c r="G47" s="2">
        <v>13.594405594405558</v>
      </c>
      <c r="H47" s="2">
        <v>0.95142447604790448</v>
      </c>
      <c r="I47" s="2">
        <v>9.9462341809999977</v>
      </c>
      <c r="J47" s="10">
        <v>3.5118010885700146</v>
      </c>
      <c r="K47" s="10">
        <v>6.0543450766947053</v>
      </c>
      <c r="L47" s="8">
        <v>0.32300000000000001</v>
      </c>
      <c r="M47" s="8">
        <v>4.2119999999999997</v>
      </c>
    </row>
    <row r="48" spans="1:13" x14ac:dyDescent="0.25">
      <c r="A48" s="8">
        <v>22</v>
      </c>
      <c r="B48" t="s">
        <v>4</v>
      </c>
      <c r="C48" s="1">
        <v>13.931800000000001</v>
      </c>
      <c r="D48" s="1">
        <v>55.844499999999996</v>
      </c>
      <c r="E48" s="1">
        <v>1322.49</v>
      </c>
      <c r="F48" s="2">
        <v>1.175</v>
      </c>
      <c r="G48" s="2">
        <v>13.396086895697167</v>
      </c>
      <c r="H48" s="2">
        <v>1.1745191750000006</v>
      </c>
      <c r="I48" s="2">
        <v>14.300746836999998</v>
      </c>
      <c r="J48" s="10">
        <v>3.0277378018728438</v>
      </c>
      <c r="K48" s="10">
        <v>5.2198199704287829</v>
      </c>
      <c r="L48" s="8">
        <v>0.317</v>
      </c>
      <c r="M48" s="8">
        <v>4.5149999999999997</v>
      </c>
    </row>
    <row r="49" spans="1:13" x14ac:dyDescent="0.25">
      <c r="A49" s="8">
        <v>15</v>
      </c>
      <c r="B49" t="s">
        <v>4</v>
      </c>
      <c r="C49" s="1">
        <v>15.6671</v>
      </c>
      <c r="D49" s="1">
        <v>77.413499999999999</v>
      </c>
      <c r="E49" s="1">
        <v>1295.26</v>
      </c>
      <c r="F49" s="2">
        <v>0.72</v>
      </c>
      <c r="G49" s="2">
        <v>10.323741007194215</v>
      </c>
      <c r="H49" s="2">
        <v>0.69866020429570419</v>
      </c>
      <c r="I49" s="2">
        <v>13.484275713999999</v>
      </c>
      <c r="J49" s="10">
        <v>2.77542631838344</v>
      </c>
      <c r="K49" s="10">
        <v>4.7848349728930506</v>
      </c>
      <c r="L49" s="8">
        <v>0.253</v>
      </c>
      <c r="M49" s="8">
        <v>3.4830000000000001</v>
      </c>
    </row>
    <row r="50" spans="1:13" x14ac:dyDescent="0.25">
      <c r="A50" s="8">
        <v>9</v>
      </c>
      <c r="B50" t="s">
        <v>4</v>
      </c>
      <c r="C50" s="1">
        <v>21.592400000000001</v>
      </c>
      <c r="D50" s="1">
        <v>89.348299999999995</v>
      </c>
      <c r="E50" s="1">
        <v>1263.56</v>
      </c>
      <c r="F50" s="2">
        <v>0.98750000000000004</v>
      </c>
      <c r="G50" s="2">
        <v>14.329097738352118</v>
      </c>
      <c r="H50" s="2">
        <v>0.95533816000000016</v>
      </c>
      <c r="I50" s="2">
        <v>21.921143984999993</v>
      </c>
      <c r="J50" s="10">
        <v>2.3293062438057484</v>
      </c>
      <c r="K50" s="10">
        <v>4.0157239643211105</v>
      </c>
      <c r="L50" s="8">
        <v>0.27100000000000002</v>
      </c>
      <c r="M50" s="8">
        <v>3.4460000000000002</v>
      </c>
    </row>
    <row r="51" spans="1:13" x14ac:dyDescent="0.25">
      <c r="A51" s="8">
        <v>33</v>
      </c>
      <c r="B51" t="s">
        <v>4</v>
      </c>
      <c r="C51" s="1">
        <v>26.5623</v>
      </c>
      <c r="D51" s="1">
        <v>68.758899999999997</v>
      </c>
      <c r="E51" s="1">
        <v>1359.47</v>
      </c>
      <c r="F51" s="2">
        <v>1.1825000000000001</v>
      </c>
      <c r="G51" s="2">
        <v>12.770891643342679</v>
      </c>
      <c r="H51" s="2">
        <v>0.97848969030969035</v>
      </c>
      <c r="I51" s="2">
        <v>8.0411348940000007</v>
      </c>
      <c r="J51" s="10">
        <v>1.8305501618122977</v>
      </c>
      <c r="K51" s="10">
        <v>3.1558684789644014</v>
      </c>
      <c r="L51" s="8">
        <v>0.29499999999999998</v>
      </c>
      <c r="M51" s="8">
        <v>4.1390000000000002</v>
      </c>
    </row>
    <row r="52" spans="1:13" x14ac:dyDescent="0.25">
      <c r="A52" s="8">
        <v>115</v>
      </c>
      <c r="B52" t="s">
        <v>5</v>
      </c>
      <c r="C52" s="1">
        <v>18.3889</v>
      </c>
      <c r="D52" s="1">
        <v>75.377700000000004</v>
      </c>
      <c r="E52" s="1">
        <v>1509.07</v>
      </c>
      <c r="F52" s="2">
        <v>0.85499999999999998</v>
      </c>
      <c r="G52" s="2">
        <v>20.855380069085342</v>
      </c>
      <c r="H52" s="2">
        <v>13.822637512487514</v>
      </c>
      <c r="I52" s="2">
        <v>27.092127764000001</v>
      </c>
      <c r="J52" s="10">
        <v>7.2704278606965165</v>
      </c>
      <c r="K52" s="10">
        <v>12.534217631840795</v>
      </c>
      <c r="L52" s="8">
        <v>0.61399999999999999</v>
      </c>
      <c r="M52" s="8">
        <v>9.173</v>
      </c>
    </row>
    <row r="53" spans="1:13" x14ac:dyDescent="0.25">
      <c r="A53" s="8">
        <v>114</v>
      </c>
      <c r="B53" t="s">
        <v>5</v>
      </c>
      <c r="C53" s="1">
        <v>19.823699999999999</v>
      </c>
      <c r="D53" s="1">
        <v>90.544200000000004</v>
      </c>
      <c r="E53" s="1">
        <v>1517.38</v>
      </c>
      <c r="F53" s="2">
        <v>0.95</v>
      </c>
      <c r="G53" s="2">
        <v>25.370167941965605</v>
      </c>
      <c r="H53" s="2">
        <v>6.11485375</v>
      </c>
      <c r="I53" s="2">
        <v>25.459185517999998</v>
      </c>
      <c r="J53" s="10">
        <v>5.9713418217433878</v>
      </c>
      <c r="K53" s="10">
        <v>10.2945933006856</v>
      </c>
      <c r="L53" s="8">
        <v>0.53200000000000003</v>
      </c>
      <c r="M53" s="8">
        <v>8.1219999999999999</v>
      </c>
    </row>
    <row r="54" spans="1:13" x14ac:dyDescent="0.25">
      <c r="A54" s="8">
        <v>80</v>
      </c>
      <c r="B54" t="s">
        <v>5</v>
      </c>
      <c r="C54" s="1">
        <v>20.572399999999998</v>
      </c>
      <c r="D54" s="1">
        <v>145.41499999999999</v>
      </c>
      <c r="E54" s="1">
        <v>1420.52</v>
      </c>
      <c r="F54" s="2">
        <v>0.9375</v>
      </c>
      <c r="G54" s="2">
        <v>19.743244847094232</v>
      </c>
      <c r="H54" s="2">
        <v>2.5932992007992008</v>
      </c>
      <c r="I54" s="2">
        <v>13.484275713999999</v>
      </c>
      <c r="J54" s="10">
        <v>5.0706394490900148</v>
      </c>
      <c r="K54" s="10">
        <v>8.7417824102311847</v>
      </c>
      <c r="L54" s="8">
        <v>0.42199999999999999</v>
      </c>
      <c r="M54" s="8">
        <v>5.6859999999999999</v>
      </c>
    </row>
    <row r="55" spans="1:13" x14ac:dyDescent="0.25">
      <c r="A55" s="8">
        <v>90</v>
      </c>
      <c r="B55" t="s">
        <v>5</v>
      </c>
      <c r="C55" s="1">
        <v>21.040400000000002</v>
      </c>
      <c r="D55" s="1">
        <v>36.2622</v>
      </c>
      <c r="E55" s="1">
        <v>1449.8</v>
      </c>
      <c r="F55" s="2">
        <v>0.84749999999999992</v>
      </c>
      <c r="G55" s="2">
        <v>21.24621634538795</v>
      </c>
      <c r="H55" s="2">
        <v>1.7884908823529422</v>
      </c>
      <c r="I55" s="2">
        <v>15.661532041999999</v>
      </c>
      <c r="J55" s="10">
        <v>4.6199463414634145</v>
      </c>
      <c r="K55" s="10">
        <v>7.9647874926829267</v>
      </c>
      <c r="L55" s="8">
        <v>0.34300000000000003</v>
      </c>
      <c r="M55" s="8">
        <v>6.1479999999999997</v>
      </c>
    </row>
    <row r="56" spans="1:13" x14ac:dyDescent="0.25">
      <c r="A56" s="8">
        <v>113</v>
      </c>
      <c r="B56" t="s">
        <v>5</v>
      </c>
      <c r="C56" s="1">
        <v>28.7971</v>
      </c>
      <c r="D56" s="1">
        <v>136.02799999999999</v>
      </c>
      <c r="E56" s="1">
        <v>1507.42</v>
      </c>
      <c r="F56" s="2">
        <v>0.60499999999999998</v>
      </c>
      <c r="G56" s="2">
        <v>22.056037491275305</v>
      </c>
      <c r="H56" s="2">
        <v>1.6671737500000003</v>
      </c>
      <c r="I56" s="2">
        <v>11.307019385999999</v>
      </c>
      <c r="J56" s="10">
        <v>4.3609788489916381</v>
      </c>
      <c r="K56" s="10">
        <v>7.5183275356615837</v>
      </c>
      <c r="L56" s="8">
        <v>0.29599999999999999</v>
      </c>
      <c r="M56" s="8">
        <v>4.9820000000000002</v>
      </c>
    </row>
    <row r="57" spans="1:13" x14ac:dyDescent="0.25">
      <c r="A57" s="8">
        <v>91</v>
      </c>
      <c r="B57" t="s">
        <v>5</v>
      </c>
      <c r="C57" s="1">
        <v>23.1282</v>
      </c>
      <c r="D57" s="1">
        <v>156.38399999999999</v>
      </c>
      <c r="E57" s="1">
        <v>1441.94</v>
      </c>
      <c r="F57" s="2">
        <v>1.125</v>
      </c>
      <c r="G57" s="2">
        <v>11.099464013765598</v>
      </c>
      <c r="H57" s="2">
        <v>0.86398659840159864</v>
      </c>
      <c r="I57" s="2">
        <v>6.4081926479999991</v>
      </c>
      <c r="J57" s="10">
        <v>4.0668237604320066</v>
      </c>
      <c r="K57" s="10">
        <v>7.0112041629847788</v>
      </c>
      <c r="L57" s="8">
        <v>0.33</v>
      </c>
      <c r="M57" s="8">
        <v>5.0229999999999997</v>
      </c>
    </row>
    <row r="58" spans="1:13" x14ac:dyDescent="0.25">
      <c r="A58" s="8">
        <v>93</v>
      </c>
      <c r="B58" t="s">
        <v>5</v>
      </c>
      <c r="C58" s="1">
        <v>17.4299</v>
      </c>
      <c r="D58" s="1">
        <v>103.967</v>
      </c>
      <c r="E58" s="1">
        <v>1452.86</v>
      </c>
      <c r="F58" s="2">
        <v>0.89</v>
      </c>
      <c r="G58" s="2">
        <v>11.853836005277245</v>
      </c>
      <c r="H58" s="2">
        <v>0.84188951048951044</v>
      </c>
      <c r="I58" s="2">
        <v>5.3195644839999989</v>
      </c>
      <c r="J58" s="10">
        <v>3.9643038605230392</v>
      </c>
      <c r="K58" s="10">
        <v>6.8344598555417191</v>
      </c>
      <c r="L58" s="8">
        <v>0.38600000000000001</v>
      </c>
      <c r="M58" s="8">
        <v>5.0019999999999998</v>
      </c>
    </row>
    <row r="59" spans="1:13" x14ac:dyDescent="0.25">
      <c r="A59" s="8">
        <v>102</v>
      </c>
      <c r="B59" t="s">
        <v>5</v>
      </c>
      <c r="C59" s="1">
        <v>20.088699999999999</v>
      </c>
      <c r="D59" s="1">
        <v>155.071</v>
      </c>
      <c r="E59" s="1">
        <v>1474.47</v>
      </c>
      <c r="F59" s="2">
        <v>0.72499999999999998</v>
      </c>
      <c r="G59" s="2">
        <v>13.507421002234295</v>
      </c>
      <c r="H59" s="2">
        <v>0.65974541500000028</v>
      </c>
      <c r="I59" s="2">
        <v>3.4144651969999988</v>
      </c>
      <c r="J59" s="16">
        <f>AVERAGE(J52:J58)</f>
        <v>5.0463517061342884</v>
      </c>
      <c r="K59" s="16">
        <f t="shared" ref="K59:M59" si="4">AVERAGE(K52:K58)</f>
        <v>8.6999103413755119</v>
      </c>
      <c r="L59" s="16">
        <f t="shared" si="4"/>
        <v>0.41757142857142859</v>
      </c>
      <c r="M59" s="16">
        <f t="shared" si="4"/>
        <v>6.3051428571428572</v>
      </c>
    </row>
    <row r="60" spans="1:13" x14ac:dyDescent="0.25">
      <c r="A60" s="8">
        <v>103</v>
      </c>
      <c r="B60" t="s">
        <v>5</v>
      </c>
      <c r="C60" s="1">
        <v>16.973500000000001</v>
      </c>
      <c r="D60" s="1">
        <v>82.062200000000004</v>
      </c>
      <c r="E60" s="1">
        <v>1483.81</v>
      </c>
      <c r="F60" s="2">
        <v>0.64</v>
      </c>
      <c r="G60" s="2">
        <v>17.796694842435514</v>
      </c>
      <c r="H60" s="2">
        <v>0.92316480000000012</v>
      </c>
      <c r="I60" s="2">
        <v>5.5917215249999987</v>
      </c>
      <c r="J60" s="16">
        <v>5.0463517061342884</v>
      </c>
      <c r="K60" s="16">
        <v>8.6999103413755119</v>
      </c>
      <c r="L60" s="17">
        <v>0.41757142857142859</v>
      </c>
      <c r="M60" s="17">
        <v>6.3051428571428572</v>
      </c>
    </row>
    <row r="61" spans="1:13" x14ac:dyDescent="0.25">
      <c r="A61" s="8">
        <v>104</v>
      </c>
      <c r="B61" t="s">
        <v>5</v>
      </c>
      <c r="C61" s="1">
        <v>14.3713</v>
      </c>
      <c r="D61" s="1">
        <v>88.809100000000001</v>
      </c>
      <c r="E61" s="1">
        <v>1482.06</v>
      </c>
      <c r="F61" s="2">
        <v>0.83000000000000007</v>
      </c>
      <c r="G61" s="2">
        <v>17.624505770997217</v>
      </c>
      <c r="H61" s="2">
        <v>0.95131649000000074</v>
      </c>
      <c r="I61" s="2">
        <v>6.6803496889999989</v>
      </c>
      <c r="J61" s="16">
        <v>5.0463517061342884</v>
      </c>
      <c r="K61" s="16">
        <v>8.6999103413755119</v>
      </c>
      <c r="L61" s="17">
        <v>0.41757142857142859</v>
      </c>
      <c r="M61" s="17">
        <v>6.3051428571428572</v>
      </c>
    </row>
  </sheetData>
  <autoFilter ref="A1:M62" xr:uid="{1EE61049-668C-45F2-A69F-97DDE1ABF4F9}">
    <sortState xmlns:xlrd2="http://schemas.microsoft.com/office/spreadsheetml/2017/richdata2" ref="A2:M62">
      <sortCondition ref="B1:B62"/>
    </sortState>
  </autoFilter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traits</vt:lpstr>
      <vt:lpstr>sppcode</vt:lpstr>
      <vt:lpstr>abundances</vt:lpstr>
      <vt:lpstr>abiotic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pardis191 pardis191</dc:creator>
  <cp:lastModifiedBy>Javier Galán Díaz</cp:lastModifiedBy>
  <dcterms:created xsi:type="dcterms:W3CDTF">2021-11-23T06:37:52Z</dcterms:created>
  <dcterms:modified xsi:type="dcterms:W3CDTF">2023-05-10T09:22:55Z</dcterms:modified>
</cp:coreProperties>
</file>