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do\Desktop\Práctica R\R_Research_Portfolio_and_Toolkit-\"/>
    </mc:Choice>
  </mc:AlternateContent>
  <bookViews>
    <workbookView xWindow="0" yWindow="0" windowWidth="13044" windowHeight="5928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3" i="1" l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</calcChain>
</file>

<file path=xl/sharedStrings.xml><?xml version="1.0" encoding="utf-8"?>
<sst xmlns="http://schemas.openxmlformats.org/spreadsheetml/2006/main" count="3" uniqueCount="3">
  <si>
    <t>SATISFACTION</t>
  </si>
  <si>
    <t>NPS RAW</t>
  </si>
  <si>
    <t>NPS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</si>
</sst>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3" xfId="0" applyBorder="1"/>
    <xf numFmtId="2" fontId="1" fillId="0" borderId="3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2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tisfaction.heatma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ps.raw.heatma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ps.cat.heat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A1" t="str">
            <v>group</v>
          </cell>
          <cell r="B1" t="str">
            <v>overall</v>
          </cell>
          <cell r="C1" t="str">
            <v>phone</v>
          </cell>
          <cell r="D1" t="str">
            <v>chat</v>
          </cell>
          <cell r="E1" t="str">
            <v>email</v>
          </cell>
          <cell r="F1" t="str">
            <v>web_form</v>
          </cell>
        </row>
        <row r="2">
          <cell r="A2" t="str">
            <v>Total all sample</v>
          </cell>
          <cell r="B2">
            <v>3.4600163653946301</v>
          </cell>
          <cell r="C2">
            <v>3.5925394548063099</v>
          </cell>
          <cell r="D2">
            <v>3.3440725244072498</v>
          </cell>
          <cell r="E2"/>
          <cell r="F2"/>
        </row>
        <row r="3">
          <cell r="A3" t="str">
            <v>delay</v>
          </cell>
          <cell r="B3">
            <v>3.5286432160804</v>
          </cell>
          <cell r="C3">
            <v>3.5906927551560002</v>
          </cell>
          <cell r="D3">
            <v>3.47247486835807</v>
          </cell>
          <cell r="E3"/>
          <cell r="F3"/>
        </row>
        <row r="4">
          <cell r="A4" t="str">
            <v>other</v>
          </cell>
          <cell r="B4">
            <v>3.5333090644339298</v>
          </cell>
          <cell r="C4">
            <v>3.60224538893344</v>
          </cell>
          <cell r="D4">
            <v>3.476</v>
          </cell>
          <cell r="E4"/>
          <cell r="F4"/>
        </row>
        <row r="5">
          <cell r="A5" t="str">
            <v>incorrect_item</v>
          </cell>
          <cell r="B5">
            <v>3.1974329935824799</v>
          </cell>
          <cell r="C5">
            <v>3.5934504792332298</v>
          </cell>
          <cell r="D5">
            <v>2.8425196850393699</v>
          </cell>
          <cell r="E5"/>
          <cell r="F5"/>
        </row>
        <row r="6">
          <cell r="A6" t="str">
            <v>status</v>
          </cell>
          <cell r="B6">
            <v>3.53741245853299</v>
          </cell>
          <cell r="C6">
            <v>3.6111111111111098</v>
          </cell>
          <cell r="D6">
            <v>3.4735030970406102</v>
          </cell>
          <cell r="E6"/>
          <cell r="F6"/>
        </row>
        <row r="7">
          <cell r="A7" t="str">
            <v>cancellation</v>
          </cell>
          <cell r="B7">
            <v>3.4682422451994102</v>
          </cell>
          <cell r="C7">
            <v>3.5393258426966301</v>
          </cell>
          <cell r="D7">
            <v>3.4076607387140898</v>
          </cell>
          <cell r="E7"/>
          <cell r="F7"/>
        </row>
        <row r="8">
          <cell r="A8" t="str">
            <v>Total: Eatland</v>
          </cell>
          <cell r="B8">
            <v>3.4600163653946301</v>
          </cell>
          <cell r="C8">
            <v>3.5925394548063099</v>
          </cell>
          <cell r="D8">
            <v>3.3440725244072498</v>
          </cell>
          <cell r="E8"/>
          <cell r="F8"/>
        </row>
        <row r="9">
          <cell r="A9" t="str">
            <v>Eatland: delay</v>
          </cell>
          <cell r="B9">
            <v>3.5286432160804</v>
          </cell>
          <cell r="C9">
            <v>3.5906927551560002</v>
          </cell>
          <cell r="D9">
            <v>3.47247486835807</v>
          </cell>
          <cell r="E9"/>
          <cell r="F9"/>
        </row>
        <row r="10">
          <cell r="A10" t="str">
            <v>Eatland: other</v>
          </cell>
          <cell r="B10">
            <v>3.5333090644339298</v>
          </cell>
          <cell r="C10">
            <v>3.60224538893344</v>
          </cell>
          <cell r="D10">
            <v>3.476</v>
          </cell>
          <cell r="E10"/>
          <cell r="F10"/>
        </row>
        <row r="11">
          <cell r="A11" t="str">
            <v>Eatland: incorrect_item</v>
          </cell>
          <cell r="B11">
            <v>3.1974329935824799</v>
          </cell>
          <cell r="C11">
            <v>3.5934504792332298</v>
          </cell>
          <cell r="D11">
            <v>2.8425196850393699</v>
          </cell>
          <cell r="E11"/>
          <cell r="F11"/>
        </row>
        <row r="12">
          <cell r="A12" t="str">
            <v>Eatland: status</v>
          </cell>
          <cell r="B12">
            <v>3.53741245853299</v>
          </cell>
          <cell r="C12">
            <v>3.6111111111111098</v>
          </cell>
          <cell r="D12">
            <v>3.4735030970406102</v>
          </cell>
          <cell r="E12"/>
          <cell r="F12"/>
        </row>
        <row r="13">
          <cell r="A13" t="str">
            <v>Eatland: cancellation</v>
          </cell>
          <cell r="B13">
            <v>3.4682422451994102</v>
          </cell>
          <cell r="C13">
            <v>3.5393258426966301</v>
          </cell>
          <cell r="D13">
            <v>3.4076607387140898</v>
          </cell>
          <cell r="E13"/>
          <cell r="F13"/>
        </row>
        <row r="14">
          <cell r="A14" t="str">
            <v>Total: Drinkland</v>
          </cell>
          <cell r="B14"/>
          <cell r="C14"/>
          <cell r="D14"/>
          <cell r="E14"/>
          <cell r="F14"/>
        </row>
        <row r="15">
          <cell r="A15" t="str">
            <v>Drinkland: delay</v>
          </cell>
          <cell r="B15"/>
          <cell r="C15"/>
          <cell r="D15"/>
          <cell r="E15"/>
          <cell r="F15"/>
        </row>
        <row r="16">
          <cell r="A16" t="str">
            <v>Drinkland: other</v>
          </cell>
          <cell r="B16"/>
          <cell r="C16"/>
          <cell r="D16"/>
          <cell r="E16"/>
          <cell r="F16"/>
        </row>
        <row r="17">
          <cell r="A17" t="str">
            <v>Drinkland: incorrect_item</v>
          </cell>
          <cell r="B17"/>
          <cell r="C17"/>
          <cell r="D17"/>
          <cell r="E17"/>
          <cell r="F17"/>
        </row>
        <row r="18">
          <cell r="A18" t="str">
            <v>Drinkland: status</v>
          </cell>
          <cell r="B18"/>
          <cell r="C18"/>
          <cell r="D18"/>
          <cell r="E18"/>
          <cell r="F18"/>
        </row>
        <row r="19">
          <cell r="A19" t="str">
            <v>Drinkland: cancellation</v>
          </cell>
          <cell r="B19"/>
          <cell r="C19"/>
          <cell r="D19"/>
          <cell r="E19"/>
          <cell r="F19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A1" t="str">
            <v>group</v>
          </cell>
          <cell r="B1" t="str">
            <v>overall</v>
          </cell>
          <cell r="C1" t="str">
            <v>phone</v>
          </cell>
          <cell r="D1" t="str">
            <v>chat</v>
          </cell>
          <cell r="E1" t="str">
            <v>email</v>
          </cell>
          <cell r="F1" t="str">
            <v>web_form</v>
          </cell>
        </row>
        <row r="2">
          <cell r="A2" t="str">
            <v>Total all sample</v>
          </cell>
          <cell r="B2">
            <v>6.3825500000000002</v>
          </cell>
          <cell r="C2">
            <v>6.8777261351448002</v>
          </cell>
          <cell r="D2">
            <v>6.0550641584651803</v>
          </cell>
          <cell r="E2">
            <v>6.0069651741293502</v>
          </cell>
          <cell r="F2">
            <v>6.5344696006105298</v>
          </cell>
        </row>
        <row r="3">
          <cell r="A3" t="str">
            <v>delay</v>
          </cell>
          <cell r="B3">
            <v>6.5821352615908104</v>
          </cell>
          <cell r="C3">
            <v>6.9358353510895903</v>
          </cell>
          <cell r="D3">
            <v>6.4908817850246701</v>
          </cell>
          <cell r="E3">
            <v>6.0022727272727296</v>
          </cell>
          <cell r="F3">
            <v>6.5697674418604697</v>
          </cell>
        </row>
        <row r="4">
          <cell r="A4" t="str">
            <v>other</v>
          </cell>
          <cell r="B4">
            <v>6.5437685459940704</v>
          </cell>
          <cell r="C4">
            <v>6.8704958972529404</v>
          </cell>
          <cell r="D4">
            <v>6.4745866503367999</v>
          </cell>
          <cell r="E4">
            <v>5.9900166389351099</v>
          </cell>
          <cell r="F4">
            <v>6.5140758873928997</v>
          </cell>
        </row>
        <row r="5">
          <cell r="A5" t="str">
            <v>incorrect_item</v>
          </cell>
          <cell r="B5">
            <v>5.7397311895490501</v>
          </cell>
          <cell r="C5">
            <v>6.8776538323137801</v>
          </cell>
          <cell r="D5">
            <v>4.4077760497667198</v>
          </cell>
          <cell r="E5">
            <v>6.0849673202614403</v>
          </cell>
          <cell r="F5">
            <v>6.6783310901749697</v>
          </cell>
        </row>
        <row r="6">
          <cell r="A6" t="str">
            <v>status</v>
          </cell>
          <cell r="B6">
            <v>6.6110769230769204</v>
          </cell>
          <cell r="C6">
            <v>6.9699752737548604</v>
          </cell>
          <cell r="D6">
            <v>6.5343558282208596</v>
          </cell>
          <cell r="E6">
            <v>6.0176140912730203</v>
          </cell>
          <cell r="F6">
            <v>6.5796178343948997</v>
          </cell>
        </row>
        <row r="7">
          <cell r="A7" t="str">
            <v>cancellation</v>
          </cell>
          <cell r="B7">
            <v>6.2869073937607496</v>
          </cell>
          <cell r="C7">
            <v>6.5443828016643604</v>
          </cell>
          <cell r="D7">
            <v>6.2560532687651298</v>
          </cell>
          <cell r="E7">
            <v>5.8722689075630203</v>
          </cell>
          <cell r="F7">
            <v>6.09424083769634</v>
          </cell>
        </row>
        <row r="8">
          <cell r="A8" t="str">
            <v>Total: Eatland</v>
          </cell>
          <cell r="B8">
            <v>6.5204132811716304</v>
          </cell>
          <cell r="C8">
            <v>7.0171050740261602</v>
          </cell>
          <cell r="D8">
            <v>6.1951951951951996</v>
          </cell>
          <cell r="E8">
            <v>6.1270572745227101</v>
          </cell>
          <cell r="F8">
            <v>6.6940030753459796</v>
          </cell>
        </row>
        <row r="9">
          <cell r="A9" t="str">
            <v>Eatland: delay</v>
          </cell>
          <cell r="B9">
            <v>6.7173138884178396</v>
          </cell>
          <cell r="C9">
            <v>7.0499762018086596</v>
          </cell>
          <cell r="D9">
            <v>6.6435006435006398</v>
          </cell>
          <cell r="E9">
            <v>6.05997693194925</v>
          </cell>
          <cell r="F9">
            <v>6.7892976588628802</v>
          </cell>
        </row>
        <row r="10">
          <cell r="A10" t="str">
            <v>Eatland: other</v>
          </cell>
          <cell r="B10">
            <v>6.7379599901210199</v>
          </cell>
          <cell r="C10">
            <v>7.0325615050651198</v>
          </cell>
          <cell r="D10">
            <v>6.6910179640718601</v>
          </cell>
          <cell r="E10">
            <v>6.27107438016529</v>
          </cell>
          <cell r="F10">
            <v>6.6198979591836702</v>
          </cell>
        </row>
        <row r="11">
          <cell r="A11" t="str">
            <v>Eatland: incorrect_item</v>
          </cell>
          <cell r="B11">
            <v>5.8484543855239997</v>
          </cell>
          <cell r="C11">
            <v>6.9978571428571401</v>
          </cell>
          <cell r="D11">
            <v>4.45714285714286</v>
          </cell>
          <cell r="E11">
            <v>6.1315372424722696</v>
          </cell>
          <cell r="F11">
            <v>6.9302949061662202</v>
          </cell>
        </row>
        <row r="12">
          <cell r="A12" t="str">
            <v>Eatland: status</v>
          </cell>
          <cell r="B12">
            <v>6.7032912645384801</v>
          </cell>
          <cell r="C12">
            <v>7.0829725829725803</v>
          </cell>
          <cell r="D12">
            <v>6.6285714285714299</v>
          </cell>
          <cell r="E12">
            <v>6.1288819875776399</v>
          </cell>
          <cell r="F12">
            <v>6.6134663341645901</v>
          </cell>
        </row>
        <row r="13">
          <cell r="A13" t="str">
            <v>Eatland: cancellation</v>
          </cell>
          <cell r="B13">
            <v>6.4660243407707902</v>
          </cell>
          <cell r="C13">
            <v>6.7921511627906996</v>
          </cell>
          <cell r="D13">
            <v>6.4019851116625297</v>
          </cell>
          <cell r="E13">
            <v>6.0137457044673504</v>
          </cell>
          <cell r="F13">
            <v>6.2459893048128299</v>
          </cell>
        </row>
        <row r="14">
          <cell r="A14" t="str">
            <v>Total: Drinkland</v>
          </cell>
          <cell r="B14">
            <v>6.24553882962815</v>
          </cell>
          <cell r="C14">
            <v>6.7397552646556598</v>
          </cell>
          <cell r="D14">
            <v>5.91614983874969</v>
          </cell>
          <cell r="E14">
            <v>5.8850267379679098</v>
          </cell>
          <cell r="F14">
            <v>6.3772727272727296</v>
          </cell>
        </row>
        <row r="15">
          <cell r="A15" t="str">
            <v>Drinkland: delay</v>
          </cell>
          <cell r="B15">
            <v>6.4460566746329802</v>
          </cell>
          <cell r="C15">
            <v>6.81764415968457</v>
          </cell>
          <cell r="D15">
            <v>6.3381974248926998</v>
          </cell>
          <cell r="E15">
            <v>5.9462486002239601</v>
          </cell>
          <cell r="F15">
            <v>6.3531353135313502</v>
          </cell>
        </row>
        <row r="16">
          <cell r="A16" t="str">
            <v>Drinkland: other</v>
          </cell>
          <cell r="B16">
            <v>6.3490963109680596</v>
          </cell>
          <cell r="C16">
            <v>6.71287825475018</v>
          </cell>
          <cell r="D16">
            <v>6.2481203007518804</v>
          </cell>
          <cell r="E16">
            <v>5.70519262981575</v>
          </cell>
          <cell r="F16">
            <v>6.4164705882352902</v>
          </cell>
        </row>
        <row r="17">
          <cell r="A17" t="str">
            <v>Drinkland: incorrect_item</v>
          </cell>
          <cell r="B17">
            <v>5.6310899045705698</v>
          </cell>
          <cell r="C17">
            <v>6.7556200145032603</v>
          </cell>
          <cell r="D17">
            <v>4.3603658536585401</v>
          </cell>
          <cell r="E17">
            <v>6.0354131534570001</v>
          </cell>
          <cell r="F17">
            <v>6.4243243243243198</v>
          </cell>
        </row>
        <row r="18">
          <cell r="A18" t="str">
            <v>Drinkland: status</v>
          </cell>
          <cell r="B18">
            <v>6.51983349657199</v>
          </cell>
          <cell r="C18">
            <v>6.8615916955017298</v>
          </cell>
          <cell r="D18">
            <v>6.4424242424242397</v>
          </cell>
          <cell r="E18">
            <v>5.8991735537190104</v>
          </cell>
          <cell r="F18">
            <v>6.5442708333333304</v>
          </cell>
        </row>
        <row r="19">
          <cell r="A19" t="str">
            <v>Drinkland: cancellation</v>
          </cell>
          <cell r="B19">
            <v>6.1186279180562204</v>
          </cell>
          <cell r="C19">
            <v>6.3183023872678996</v>
          </cell>
          <cell r="D19">
            <v>6.1170212765957404</v>
          </cell>
          <cell r="E19">
            <v>5.7368421052631602</v>
          </cell>
          <cell r="F19">
            <v>5.9487179487179498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A1" t="str">
            <v>group</v>
          </cell>
          <cell r="B1" t="str">
            <v>overall</v>
          </cell>
          <cell r="C1" t="str">
            <v>phone</v>
          </cell>
          <cell r="D1" t="str">
            <v>chat</v>
          </cell>
          <cell r="E1" t="str">
            <v>email</v>
          </cell>
          <cell r="F1" t="str">
            <v>web_form</v>
          </cell>
        </row>
        <row r="2">
          <cell r="A2" t="str">
            <v>Total all sample</v>
          </cell>
          <cell r="B2">
            <v>-14.9125</v>
          </cell>
          <cell r="C2">
            <v>-3.56810868787987</v>
          </cell>
          <cell r="D2">
            <v>-21.5335741871185</v>
          </cell>
          <cell r="E2">
            <v>-25.2902155887231</v>
          </cell>
          <cell r="F2">
            <v>-12.3123887051641</v>
          </cell>
        </row>
        <row r="3">
          <cell r="A3" t="str">
            <v>delay</v>
          </cell>
          <cell r="B3">
            <v>-11.135686941726901</v>
          </cell>
          <cell r="C3">
            <v>-1.57384987893462</v>
          </cell>
          <cell r="D3">
            <v>-14.3316884788672</v>
          </cell>
          <cell r="E3">
            <v>-25.625</v>
          </cell>
          <cell r="F3">
            <v>-10.3820598006645</v>
          </cell>
        </row>
        <row r="4">
          <cell r="A4" t="str">
            <v>other</v>
          </cell>
          <cell r="B4">
            <v>-11.387240356083099</v>
          </cell>
          <cell r="C4">
            <v>-2.9967891544773502</v>
          </cell>
          <cell r="D4">
            <v>-12.614819350887901</v>
          </cell>
          <cell r="E4">
            <v>-25.790349417637302</v>
          </cell>
          <cell r="F4">
            <v>-14.075887392900899</v>
          </cell>
        </row>
        <row r="5">
          <cell r="A5" t="str">
            <v>incorrect_item</v>
          </cell>
          <cell r="B5">
            <v>-26.0268810450948</v>
          </cell>
          <cell r="C5">
            <v>-3.8503058654192199</v>
          </cell>
          <cell r="D5">
            <v>-50.233281493001499</v>
          </cell>
          <cell r="E5">
            <v>-22.630718954248401</v>
          </cell>
          <cell r="F5">
            <v>-9.8250336473755002</v>
          </cell>
        </row>
        <row r="6">
          <cell r="A6" t="str">
            <v>status</v>
          </cell>
          <cell r="B6">
            <v>-10.621538461538499</v>
          </cell>
          <cell r="C6">
            <v>-1.2716354645001799</v>
          </cell>
          <cell r="D6">
            <v>-12.944785276073601</v>
          </cell>
          <cell r="E6">
            <v>-26.020816653322701</v>
          </cell>
          <cell r="F6">
            <v>-10.1910828025478</v>
          </cell>
        </row>
        <row r="7">
          <cell r="A7" t="str">
            <v>cancellation</v>
          </cell>
          <cell r="B7">
            <v>-19.651191353475799</v>
          </cell>
          <cell r="C7">
            <v>-14.355062413314799</v>
          </cell>
          <cell r="D7">
            <v>-20.581113801452801</v>
          </cell>
          <cell r="E7">
            <v>-27.226890756302499</v>
          </cell>
          <cell r="F7">
            <v>-23.8219895287958</v>
          </cell>
        </row>
        <row r="8">
          <cell r="A8" t="str">
            <v>Total: Eatland</v>
          </cell>
          <cell r="B8">
            <v>-11.1194703581101</v>
          </cell>
          <cell r="C8">
            <v>0.99180681328158704</v>
          </cell>
          <cell r="D8">
            <v>-18.3058058058058</v>
          </cell>
          <cell r="E8">
            <v>-22.514812376563501</v>
          </cell>
          <cell r="F8">
            <v>-7.1245515120451</v>
          </cell>
        </row>
        <row r="9">
          <cell r="A9" t="str">
            <v>Eatland: delay</v>
          </cell>
          <cell r="B9">
            <v>-6.9357300322197704</v>
          </cell>
          <cell r="C9">
            <v>2.4750118990956702</v>
          </cell>
          <cell r="D9">
            <v>-10.1673101673102</v>
          </cell>
          <cell r="E9">
            <v>-23.644752018454401</v>
          </cell>
          <cell r="F9">
            <v>-3.1772575250836201</v>
          </cell>
        </row>
        <row r="10">
          <cell r="A10" t="str">
            <v>Eatland: other</v>
          </cell>
          <cell r="B10">
            <v>-6.5201284267720396</v>
          </cell>
          <cell r="C10">
            <v>2.0260492040521001</v>
          </cell>
          <cell r="D10">
            <v>-7.9041916167664601</v>
          </cell>
          <cell r="E10">
            <v>-19.008264462809901</v>
          </cell>
          <cell r="F10">
            <v>-11.4795918367347</v>
          </cell>
        </row>
        <row r="11">
          <cell r="A11" t="str">
            <v>Eatland: incorrect_item</v>
          </cell>
          <cell r="B11">
            <v>-23.221915054033701</v>
          </cell>
          <cell r="C11">
            <v>0.14285714285713899</v>
          </cell>
          <cell r="D11">
            <v>-49.841269841269799</v>
          </cell>
          <cell r="E11">
            <v>-21.870047543581599</v>
          </cell>
          <cell r="F11">
            <v>-0.80428954423592502</v>
          </cell>
        </row>
        <row r="12">
          <cell r="A12" t="str">
            <v>Eatland: status</v>
          </cell>
          <cell r="B12">
            <v>-8.0920564216778104</v>
          </cell>
          <cell r="C12">
            <v>3.2467532467532498</v>
          </cell>
          <cell r="D12">
            <v>-11.366459627329199</v>
          </cell>
          <cell r="E12">
            <v>-23.913043478260899</v>
          </cell>
          <cell r="F12">
            <v>-8.7281795511221993</v>
          </cell>
        </row>
        <row r="13">
          <cell r="A13" t="str">
            <v>Eatland: cancellation</v>
          </cell>
          <cell r="B13">
            <v>-14.8580121703854</v>
          </cell>
          <cell r="C13">
            <v>-8.4302325581395294</v>
          </cell>
          <cell r="D13">
            <v>-15.632754342431801</v>
          </cell>
          <cell r="E13">
            <v>-24.7422680412371</v>
          </cell>
          <cell r="F13">
            <v>-19.786096256684498</v>
          </cell>
        </row>
        <row r="14">
          <cell r="A14" t="str">
            <v>Total: Drinkland</v>
          </cell>
          <cell r="B14">
            <v>-18.682085534841999</v>
          </cell>
          <cell r="C14">
            <v>-8.0819578827546898</v>
          </cell>
          <cell r="D14">
            <v>-24.73331679484</v>
          </cell>
          <cell r="E14">
            <v>-28.108288770053498</v>
          </cell>
          <cell r="F14">
            <v>-17.424242424242401</v>
          </cell>
        </row>
        <row r="15">
          <cell r="A15" t="str">
            <v>Drinkland: delay</v>
          </cell>
          <cell r="B15">
            <v>-15.3636053260498</v>
          </cell>
          <cell r="C15">
            <v>-5.7663873829472596</v>
          </cell>
          <cell r="D15">
            <v>-18.497854077253201</v>
          </cell>
          <cell r="E15">
            <v>-27.547592385218401</v>
          </cell>
          <cell r="F15">
            <v>-17.491749174917501</v>
          </cell>
        </row>
        <row r="16">
          <cell r="A16" t="str">
            <v>Drinkland: other</v>
          </cell>
          <cell r="B16">
            <v>-16.266402574894801</v>
          </cell>
          <cell r="C16">
            <v>-7.8817733990147802</v>
          </cell>
          <cell r="D16">
            <v>-17.543859649122801</v>
          </cell>
          <cell r="E16">
            <v>-32.663316582914597</v>
          </cell>
          <cell r="F16">
            <v>-16.470588235294102</v>
          </cell>
        </row>
        <row r="17">
          <cell r="A17" t="str">
            <v>Drinkland: incorrect_item</v>
          </cell>
          <cell r="B17">
            <v>-28.829733802109502</v>
          </cell>
          <cell r="C17">
            <v>-7.9042784626540996</v>
          </cell>
          <cell r="D17">
            <v>-50.609756097560997</v>
          </cell>
          <cell r="E17">
            <v>-23.440134907251299</v>
          </cell>
          <cell r="F17">
            <v>-18.918918918918902</v>
          </cell>
        </row>
        <row r="18">
          <cell r="A18" t="str">
            <v>Drinkland: status</v>
          </cell>
          <cell r="B18">
            <v>-13.1243878550441</v>
          </cell>
          <cell r="C18">
            <v>-5.6055363321799296</v>
          </cell>
          <cell r="D18">
            <v>-14.4848484848485</v>
          </cell>
          <cell r="E18">
            <v>-28.264462809917401</v>
          </cell>
          <cell r="F18">
            <v>-11.71875</v>
          </cell>
        </row>
        <row r="19">
          <cell r="A19" t="str">
            <v>Drinkland: cancellation</v>
          </cell>
          <cell r="B19">
            <v>-24.154359218675602</v>
          </cell>
          <cell r="C19">
            <v>-19.761273209549099</v>
          </cell>
          <cell r="D19">
            <v>-25.2955082742317</v>
          </cell>
          <cell r="E19">
            <v>-29.605263157894701</v>
          </cell>
          <cell r="F19">
            <v>-27.692307692307701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tabSelected="1" topLeftCell="A11" zoomScale="70" zoomScaleNormal="70" workbookViewId="0">
      <selection activeCell="I23" sqref="I23:N42"/>
    </sheetView>
  </sheetViews>
  <sheetFormatPr defaultRowHeight="14.4" x14ac:dyDescent="0.3"/>
  <cols>
    <col min="2" max="2" width="26.88671875" customWidth="1"/>
    <col min="3" max="3" width="8.77734375" style="5" customWidth="1"/>
    <col min="4" max="7" width="8.77734375" style="3" customWidth="1"/>
    <col min="9" max="9" width="26.77734375" customWidth="1"/>
    <col min="10" max="14" width="8.77734375" style="15" customWidth="1"/>
  </cols>
  <sheetData>
    <row r="2" spans="2:14" x14ac:dyDescent="0.3">
      <c r="B2" s="9" t="s">
        <v>0</v>
      </c>
    </row>
    <row r="3" spans="2:14" x14ac:dyDescent="0.3">
      <c r="B3" s="2" t="str">
        <f>'[1]Sheet 1'!A1</f>
        <v>group</v>
      </c>
      <c r="C3" s="6" t="str">
        <f>'[1]Sheet 1'!B1</f>
        <v>overall</v>
      </c>
      <c r="D3" s="6" t="str">
        <f>'[1]Sheet 1'!C1</f>
        <v>phone</v>
      </c>
      <c r="E3" s="6" t="str">
        <f>'[1]Sheet 1'!D1</f>
        <v>chat</v>
      </c>
      <c r="F3" s="6" t="str">
        <f>'[1]Sheet 1'!E1</f>
        <v>email</v>
      </c>
      <c r="G3" s="6" t="str">
        <f>'[1]Sheet 1'!F1</f>
        <v>web_form</v>
      </c>
    </row>
    <row r="4" spans="2:14" s="9" customFormat="1" ht="15.6" x14ac:dyDescent="0.3">
      <c r="B4" s="8" t="str">
        <f>'[1]Sheet 1'!A2</f>
        <v>Total all sample</v>
      </c>
      <c r="C4" s="13">
        <f>'[1]Sheet 1'!B2</f>
        <v>3.4600163653946301</v>
      </c>
      <c r="D4" s="7">
        <f>'[1]Sheet 1'!C2</f>
        <v>3.5925394548063099</v>
      </c>
      <c r="E4" s="7">
        <f>'[1]Sheet 1'!D2</f>
        <v>3.3440725244072498</v>
      </c>
      <c r="F4" s="7">
        <f>'[1]Sheet 1'!E2</f>
        <v>0</v>
      </c>
      <c r="G4" s="7">
        <f>'[1]Sheet 1'!F2</f>
        <v>0</v>
      </c>
      <c r="J4" s="16"/>
      <c r="K4" s="16"/>
      <c r="L4" s="16"/>
      <c r="M4" s="16"/>
      <c r="N4" s="16"/>
    </row>
    <row r="5" spans="2:14" x14ac:dyDescent="0.3">
      <c r="B5" s="1" t="str">
        <f>'[1]Sheet 1'!A3</f>
        <v>delay</v>
      </c>
      <c r="C5" s="7">
        <f>'[1]Sheet 1'!B3</f>
        <v>3.5286432160804</v>
      </c>
      <c r="D5" s="4">
        <f>'[1]Sheet 1'!C3</f>
        <v>3.5906927551560002</v>
      </c>
      <c r="E5" s="4">
        <f>'[1]Sheet 1'!D3</f>
        <v>3.47247486835807</v>
      </c>
      <c r="F5" s="4">
        <f>'[1]Sheet 1'!E3</f>
        <v>0</v>
      </c>
      <c r="G5" s="4">
        <f>'[1]Sheet 1'!F3</f>
        <v>0</v>
      </c>
    </row>
    <row r="6" spans="2:14" x14ac:dyDescent="0.3">
      <c r="B6" t="str">
        <f>'[1]Sheet 1'!A4</f>
        <v>other</v>
      </c>
      <c r="C6" s="5">
        <f>'[1]Sheet 1'!B4</f>
        <v>3.5333090644339298</v>
      </c>
      <c r="D6" s="3">
        <f>'[1]Sheet 1'!C4</f>
        <v>3.60224538893344</v>
      </c>
      <c r="E6" s="3">
        <f>'[1]Sheet 1'!D4</f>
        <v>3.476</v>
      </c>
      <c r="F6" s="3">
        <f>'[1]Sheet 1'!E4</f>
        <v>0</v>
      </c>
      <c r="G6" s="3">
        <f>'[1]Sheet 1'!F4</f>
        <v>0</v>
      </c>
    </row>
    <row r="7" spans="2:14" x14ac:dyDescent="0.3">
      <c r="B7" t="str">
        <f>'[1]Sheet 1'!A5</f>
        <v>incorrect_item</v>
      </c>
      <c r="C7" s="5">
        <f>'[1]Sheet 1'!B5</f>
        <v>3.1974329935824799</v>
      </c>
      <c r="D7" s="3">
        <f>'[1]Sheet 1'!C5</f>
        <v>3.5934504792332298</v>
      </c>
      <c r="E7" s="3">
        <f>'[1]Sheet 1'!D5</f>
        <v>2.8425196850393699</v>
      </c>
      <c r="F7" s="3">
        <f>'[1]Sheet 1'!E5</f>
        <v>0</v>
      </c>
      <c r="G7" s="3">
        <f>'[1]Sheet 1'!F5</f>
        <v>0</v>
      </c>
    </row>
    <row r="8" spans="2:14" x14ac:dyDescent="0.3">
      <c r="B8" t="str">
        <f>'[1]Sheet 1'!A6</f>
        <v>status</v>
      </c>
      <c r="C8" s="5">
        <f>'[1]Sheet 1'!B6</f>
        <v>3.53741245853299</v>
      </c>
      <c r="D8" s="3">
        <f>'[1]Sheet 1'!C6</f>
        <v>3.6111111111111098</v>
      </c>
      <c r="E8" s="3">
        <f>'[1]Sheet 1'!D6</f>
        <v>3.4735030970406102</v>
      </c>
      <c r="F8" s="3">
        <f>'[1]Sheet 1'!E6</f>
        <v>0</v>
      </c>
      <c r="G8" s="3">
        <f>'[1]Sheet 1'!F6</f>
        <v>0</v>
      </c>
    </row>
    <row r="9" spans="2:14" x14ac:dyDescent="0.3">
      <c r="B9" t="str">
        <f>'[1]Sheet 1'!A7</f>
        <v>cancellation</v>
      </c>
      <c r="C9" s="5">
        <f>'[1]Sheet 1'!B7</f>
        <v>3.4682422451994102</v>
      </c>
      <c r="D9" s="3">
        <f>'[1]Sheet 1'!C7</f>
        <v>3.5393258426966301</v>
      </c>
      <c r="E9" s="3">
        <f>'[1]Sheet 1'!D7</f>
        <v>3.4076607387140898</v>
      </c>
      <c r="F9" s="3">
        <f>'[1]Sheet 1'!E7</f>
        <v>0</v>
      </c>
      <c r="G9" s="3">
        <f>'[1]Sheet 1'!F7</f>
        <v>0</v>
      </c>
    </row>
    <row r="10" spans="2:14" s="9" customFormat="1" x14ac:dyDescent="0.3">
      <c r="B10" s="8" t="str">
        <f>'[1]Sheet 1'!A8</f>
        <v>Total: Eatland</v>
      </c>
      <c r="C10" s="7">
        <f>'[1]Sheet 1'!B8</f>
        <v>3.4600163653946301</v>
      </c>
      <c r="D10" s="7">
        <f>'[1]Sheet 1'!C8</f>
        <v>3.5925394548063099</v>
      </c>
      <c r="E10" s="7">
        <f>'[1]Sheet 1'!D8</f>
        <v>3.3440725244072498</v>
      </c>
      <c r="F10" s="7">
        <f>'[1]Sheet 1'!E8</f>
        <v>0</v>
      </c>
      <c r="G10" s="7">
        <f>'[1]Sheet 1'!F8</f>
        <v>0</v>
      </c>
      <c r="J10" s="16"/>
      <c r="K10" s="16"/>
      <c r="L10" s="16"/>
      <c r="M10" s="16"/>
      <c r="N10" s="16"/>
    </row>
    <row r="11" spans="2:14" x14ac:dyDescent="0.3">
      <c r="B11" s="1" t="str">
        <f>'[1]Sheet 1'!A9</f>
        <v>Eatland: delay</v>
      </c>
      <c r="C11" s="7">
        <f>'[1]Sheet 1'!B9</f>
        <v>3.5286432160804</v>
      </c>
      <c r="D11" s="4">
        <f>'[1]Sheet 1'!C9</f>
        <v>3.5906927551560002</v>
      </c>
      <c r="E11" s="4">
        <f>'[1]Sheet 1'!D9</f>
        <v>3.47247486835807</v>
      </c>
      <c r="F11" s="4">
        <f>'[1]Sheet 1'!E9</f>
        <v>0</v>
      </c>
      <c r="G11" s="4">
        <f>'[1]Sheet 1'!F9</f>
        <v>0</v>
      </c>
    </row>
    <row r="12" spans="2:14" x14ac:dyDescent="0.3">
      <c r="B12" t="str">
        <f>'[1]Sheet 1'!A10</f>
        <v>Eatland: other</v>
      </c>
      <c r="C12" s="5">
        <f>'[1]Sheet 1'!B10</f>
        <v>3.5333090644339298</v>
      </c>
      <c r="D12" s="3">
        <f>'[1]Sheet 1'!C10</f>
        <v>3.60224538893344</v>
      </c>
      <c r="E12" s="3">
        <f>'[1]Sheet 1'!D10</f>
        <v>3.476</v>
      </c>
      <c r="F12" s="3">
        <f>'[1]Sheet 1'!E10</f>
        <v>0</v>
      </c>
      <c r="G12" s="3">
        <f>'[1]Sheet 1'!F10</f>
        <v>0</v>
      </c>
    </row>
    <row r="13" spans="2:14" x14ac:dyDescent="0.3">
      <c r="B13" t="str">
        <f>'[1]Sheet 1'!A11</f>
        <v>Eatland: incorrect_item</v>
      </c>
      <c r="C13" s="5">
        <f>'[1]Sheet 1'!B11</f>
        <v>3.1974329935824799</v>
      </c>
      <c r="D13" s="3">
        <f>'[1]Sheet 1'!C11</f>
        <v>3.5934504792332298</v>
      </c>
      <c r="E13" s="3">
        <f>'[1]Sheet 1'!D11</f>
        <v>2.8425196850393699</v>
      </c>
      <c r="F13" s="3">
        <f>'[1]Sheet 1'!E11</f>
        <v>0</v>
      </c>
      <c r="G13" s="3">
        <f>'[1]Sheet 1'!F11</f>
        <v>0</v>
      </c>
    </row>
    <row r="14" spans="2:14" x14ac:dyDescent="0.3">
      <c r="B14" t="str">
        <f>'[1]Sheet 1'!A12</f>
        <v>Eatland: status</v>
      </c>
      <c r="C14" s="5">
        <f>'[1]Sheet 1'!B12</f>
        <v>3.53741245853299</v>
      </c>
      <c r="D14" s="3">
        <f>'[1]Sheet 1'!C12</f>
        <v>3.6111111111111098</v>
      </c>
      <c r="E14" s="3">
        <f>'[1]Sheet 1'!D12</f>
        <v>3.4735030970406102</v>
      </c>
      <c r="F14" s="3">
        <f>'[1]Sheet 1'!E12</f>
        <v>0</v>
      </c>
      <c r="G14" s="3">
        <f>'[1]Sheet 1'!F12</f>
        <v>0</v>
      </c>
    </row>
    <row r="15" spans="2:14" x14ac:dyDescent="0.3">
      <c r="B15" t="str">
        <f>'[1]Sheet 1'!A13</f>
        <v>Eatland: cancellation</v>
      </c>
      <c r="C15" s="5">
        <f>'[1]Sheet 1'!B13</f>
        <v>3.4682422451994102</v>
      </c>
      <c r="D15" s="3">
        <f>'[1]Sheet 1'!C13</f>
        <v>3.5393258426966301</v>
      </c>
      <c r="E15" s="3">
        <f>'[1]Sheet 1'!D13</f>
        <v>3.4076607387140898</v>
      </c>
      <c r="F15" s="3">
        <f>'[1]Sheet 1'!E13</f>
        <v>0</v>
      </c>
      <c r="G15" s="3">
        <f>'[1]Sheet 1'!F13</f>
        <v>0</v>
      </c>
    </row>
    <row r="16" spans="2:14" s="9" customFormat="1" x14ac:dyDescent="0.3">
      <c r="B16" s="8" t="str">
        <f>'[1]Sheet 1'!A14</f>
        <v>Total: Drinkland</v>
      </c>
      <c r="C16" s="7">
        <f>'[1]Sheet 1'!B14</f>
        <v>0</v>
      </c>
      <c r="D16" s="7">
        <f>'[1]Sheet 1'!C14</f>
        <v>0</v>
      </c>
      <c r="E16" s="7">
        <f>'[1]Sheet 1'!D14</f>
        <v>0</v>
      </c>
      <c r="F16" s="7">
        <f>'[1]Sheet 1'!E14</f>
        <v>0</v>
      </c>
      <c r="G16" s="7">
        <f>'[1]Sheet 1'!F14</f>
        <v>0</v>
      </c>
      <c r="J16" s="16"/>
      <c r="K16" s="16"/>
      <c r="L16" s="16"/>
      <c r="M16" s="16"/>
      <c r="N16" s="16"/>
    </row>
    <row r="17" spans="2:14" x14ac:dyDescent="0.3">
      <c r="B17" s="1" t="str">
        <f>'[1]Sheet 1'!A15</f>
        <v>Drinkland: delay</v>
      </c>
      <c r="C17" s="7">
        <f>'[1]Sheet 1'!B15</f>
        <v>0</v>
      </c>
      <c r="D17" s="4">
        <f>'[1]Sheet 1'!C15</f>
        <v>0</v>
      </c>
      <c r="E17" s="4">
        <f>'[1]Sheet 1'!D15</f>
        <v>0</v>
      </c>
      <c r="F17" s="4">
        <f>'[1]Sheet 1'!E15</f>
        <v>0</v>
      </c>
      <c r="G17" s="4">
        <f>'[1]Sheet 1'!F15</f>
        <v>0</v>
      </c>
    </row>
    <row r="18" spans="2:14" x14ac:dyDescent="0.3">
      <c r="B18" t="str">
        <f>'[1]Sheet 1'!A16</f>
        <v>Drinkland: other</v>
      </c>
      <c r="C18" s="5">
        <f>'[1]Sheet 1'!B16</f>
        <v>0</v>
      </c>
      <c r="D18" s="3">
        <f>'[1]Sheet 1'!C16</f>
        <v>0</v>
      </c>
      <c r="E18" s="3">
        <f>'[1]Sheet 1'!D16</f>
        <v>0</v>
      </c>
      <c r="F18" s="3">
        <f>'[1]Sheet 1'!E16</f>
        <v>0</v>
      </c>
      <c r="G18" s="3">
        <f>'[1]Sheet 1'!F16</f>
        <v>0</v>
      </c>
    </row>
    <row r="19" spans="2:14" x14ac:dyDescent="0.3">
      <c r="B19" t="str">
        <f>'[1]Sheet 1'!A17</f>
        <v>Drinkland: incorrect_item</v>
      </c>
      <c r="C19" s="5">
        <f>'[1]Sheet 1'!B17</f>
        <v>0</v>
      </c>
      <c r="D19" s="3">
        <f>'[1]Sheet 1'!C17</f>
        <v>0</v>
      </c>
      <c r="E19" s="3">
        <f>'[1]Sheet 1'!D17</f>
        <v>0</v>
      </c>
      <c r="F19" s="3">
        <f>'[1]Sheet 1'!E17</f>
        <v>0</v>
      </c>
      <c r="G19" s="3">
        <f>'[1]Sheet 1'!F17</f>
        <v>0</v>
      </c>
    </row>
    <row r="20" spans="2:14" x14ac:dyDescent="0.3">
      <c r="B20" t="str">
        <f>'[1]Sheet 1'!A18</f>
        <v>Drinkland: status</v>
      </c>
      <c r="C20" s="5">
        <f>'[1]Sheet 1'!B18</f>
        <v>0</v>
      </c>
      <c r="D20" s="3">
        <f>'[1]Sheet 1'!C18</f>
        <v>0</v>
      </c>
      <c r="E20" s="3">
        <f>'[1]Sheet 1'!D18</f>
        <v>0</v>
      </c>
      <c r="F20" s="3">
        <f>'[1]Sheet 1'!E18</f>
        <v>0</v>
      </c>
      <c r="G20" s="3">
        <f>'[1]Sheet 1'!F18</f>
        <v>0</v>
      </c>
    </row>
    <row r="21" spans="2:14" x14ac:dyDescent="0.3">
      <c r="B21" s="10" t="str">
        <f>'[1]Sheet 1'!A19</f>
        <v>Drinkland: cancellation</v>
      </c>
      <c r="C21" s="11">
        <f>'[1]Sheet 1'!B19</f>
        <v>0</v>
      </c>
      <c r="D21" s="12">
        <f>'[1]Sheet 1'!C19</f>
        <v>0</v>
      </c>
      <c r="E21" s="12">
        <f>'[1]Sheet 1'!D19</f>
        <v>0</v>
      </c>
      <c r="F21" s="12">
        <f>'[1]Sheet 1'!E19</f>
        <v>0</v>
      </c>
      <c r="G21" s="12">
        <f>'[1]Sheet 1'!F19</f>
        <v>0</v>
      </c>
    </row>
    <row r="22" spans="2:14" x14ac:dyDescent="0.3">
      <c r="B22" s="9"/>
      <c r="D22" s="5"/>
      <c r="E22" s="5"/>
      <c r="F22" s="5"/>
      <c r="G22" s="5"/>
      <c r="H22" s="9"/>
      <c r="I22" s="9"/>
    </row>
    <row r="23" spans="2:14" x14ac:dyDescent="0.3">
      <c r="B23" s="9" t="s">
        <v>1</v>
      </c>
      <c r="D23" s="5"/>
      <c r="E23" s="5"/>
      <c r="F23" s="5"/>
      <c r="G23" s="5"/>
      <c r="H23" s="9"/>
      <c r="I23" s="9" t="s">
        <v>2</v>
      </c>
    </row>
    <row r="24" spans="2:14" x14ac:dyDescent="0.3">
      <c r="B24" s="2" t="str">
        <f>'[2]Sheet 1'!A1</f>
        <v>group</v>
      </c>
      <c r="C24" s="6" t="str">
        <f>'[2]Sheet 1'!B1</f>
        <v>overall</v>
      </c>
      <c r="D24" s="6" t="str">
        <f>'[2]Sheet 1'!C1</f>
        <v>phone</v>
      </c>
      <c r="E24" s="6" t="str">
        <f>'[2]Sheet 1'!D1</f>
        <v>chat</v>
      </c>
      <c r="F24" s="6" t="str">
        <f>'[2]Sheet 1'!E1</f>
        <v>email</v>
      </c>
      <c r="G24" s="6" t="str">
        <f>'[2]Sheet 1'!F1</f>
        <v>web_form</v>
      </c>
      <c r="I24" s="2" t="str">
        <f>'[3]Sheet 1'!A1</f>
        <v>group</v>
      </c>
      <c r="J24" s="17" t="str">
        <f>'[3]Sheet 1'!B1</f>
        <v>overall</v>
      </c>
      <c r="K24" s="17" t="str">
        <f>'[3]Sheet 1'!C1</f>
        <v>phone</v>
      </c>
      <c r="L24" s="17" t="str">
        <f>'[3]Sheet 1'!D1</f>
        <v>chat</v>
      </c>
      <c r="M24" s="17" t="str">
        <f>'[3]Sheet 1'!E1</f>
        <v>email</v>
      </c>
      <c r="N24" s="17" t="str">
        <f>'[3]Sheet 1'!F1</f>
        <v>web_form</v>
      </c>
    </row>
    <row r="25" spans="2:14" x14ac:dyDescent="0.3">
      <c r="B25" s="14" t="str">
        <f>'[2]Sheet 1'!A2</f>
        <v>Total all sample</v>
      </c>
      <c r="C25" s="6">
        <f>'[2]Sheet 1'!B2</f>
        <v>6.3825500000000002</v>
      </c>
      <c r="D25" s="6">
        <f>'[2]Sheet 1'!C2</f>
        <v>6.8777261351448002</v>
      </c>
      <c r="E25" s="6">
        <f>'[2]Sheet 1'!D2</f>
        <v>6.0550641584651803</v>
      </c>
      <c r="F25" s="6">
        <f>'[2]Sheet 1'!E2</f>
        <v>6.0069651741293502</v>
      </c>
      <c r="G25" s="6">
        <f>'[2]Sheet 1'!F2</f>
        <v>6.5344696006105298</v>
      </c>
      <c r="I25" s="14" t="str">
        <f>'[3]Sheet 1'!A2</f>
        <v>Total all sample</v>
      </c>
      <c r="J25" s="6">
        <f>'[3]Sheet 1'!B2</f>
        <v>-14.9125</v>
      </c>
      <c r="K25" s="6">
        <f>'[3]Sheet 1'!C2</f>
        <v>-3.56810868787987</v>
      </c>
      <c r="L25" s="6">
        <f>'[3]Sheet 1'!D2</f>
        <v>-21.5335741871185</v>
      </c>
      <c r="M25" s="6">
        <f>'[3]Sheet 1'!E2</f>
        <v>-25.2902155887231</v>
      </c>
      <c r="N25" s="6">
        <f>'[3]Sheet 1'!F2</f>
        <v>-12.3123887051641</v>
      </c>
    </row>
    <row r="26" spans="2:14" x14ac:dyDescent="0.3">
      <c r="B26" t="str">
        <f>'[2]Sheet 1'!A3</f>
        <v>delay</v>
      </c>
      <c r="C26" s="5">
        <f>'[2]Sheet 1'!B3</f>
        <v>6.5821352615908104</v>
      </c>
      <c r="D26" s="3">
        <f>'[2]Sheet 1'!C3</f>
        <v>6.9358353510895903</v>
      </c>
      <c r="E26" s="3">
        <f>'[2]Sheet 1'!D3</f>
        <v>6.4908817850246701</v>
      </c>
      <c r="F26" s="3">
        <f>'[2]Sheet 1'!E3</f>
        <v>6.0022727272727296</v>
      </c>
      <c r="G26" s="3">
        <f>'[2]Sheet 1'!F3</f>
        <v>6.5697674418604697</v>
      </c>
      <c r="I26" t="str">
        <f>'[3]Sheet 1'!A3</f>
        <v>delay</v>
      </c>
      <c r="J26" s="3">
        <f>'[3]Sheet 1'!B3</f>
        <v>-11.135686941726901</v>
      </c>
      <c r="K26" s="3">
        <f>'[3]Sheet 1'!C3</f>
        <v>-1.57384987893462</v>
      </c>
      <c r="L26" s="3">
        <f>'[3]Sheet 1'!D3</f>
        <v>-14.3316884788672</v>
      </c>
      <c r="M26" s="3">
        <f>'[3]Sheet 1'!E3</f>
        <v>-25.625</v>
      </c>
      <c r="N26" s="3">
        <f>'[3]Sheet 1'!F3</f>
        <v>-10.3820598006645</v>
      </c>
    </row>
    <row r="27" spans="2:14" x14ac:dyDescent="0.3">
      <c r="B27" t="str">
        <f>'[2]Sheet 1'!A4</f>
        <v>other</v>
      </c>
      <c r="C27" s="5">
        <f>'[2]Sheet 1'!B4</f>
        <v>6.5437685459940704</v>
      </c>
      <c r="D27" s="3">
        <f>'[2]Sheet 1'!C4</f>
        <v>6.8704958972529404</v>
      </c>
      <c r="E27" s="3">
        <f>'[2]Sheet 1'!D4</f>
        <v>6.4745866503367999</v>
      </c>
      <c r="F27" s="3">
        <f>'[2]Sheet 1'!E4</f>
        <v>5.9900166389351099</v>
      </c>
      <c r="G27" s="3">
        <f>'[2]Sheet 1'!F4</f>
        <v>6.5140758873928997</v>
      </c>
      <c r="I27" t="str">
        <f>'[3]Sheet 1'!A4</f>
        <v>other</v>
      </c>
      <c r="J27" s="3">
        <f>'[3]Sheet 1'!B4</f>
        <v>-11.387240356083099</v>
      </c>
      <c r="K27" s="3">
        <f>'[3]Sheet 1'!C4</f>
        <v>-2.9967891544773502</v>
      </c>
      <c r="L27" s="3">
        <f>'[3]Sheet 1'!D4</f>
        <v>-12.614819350887901</v>
      </c>
      <c r="M27" s="3">
        <f>'[3]Sheet 1'!E4</f>
        <v>-25.790349417637302</v>
      </c>
      <c r="N27" s="3">
        <f>'[3]Sheet 1'!F4</f>
        <v>-14.075887392900899</v>
      </c>
    </row>
    <row r="28" spans="2:14" x14ac:dyDescent="0.3">
      <c r="B28" t="str">
        <f>'[2]Sheet 1'!A5</f>
        <v>incorrect_item</v>
      </c>
      <c r="C28" s="5">
        <f>'[2]Sheet 1'!B5</f>
        <v>5.7397311895490501</v>
      </c>
      <c r="D28" s="3">
        <f>'[2]Sheet 1'!C5</f>
        <v>6.8776538323137801</v>
      </c>
      <c r="E28" s="3">
        <f>'[2]Sheet 1'!D5</f>
        <v>4.4077760497667198</v>
      </c>
      <c r="F28" s="3">
        <f>'[2]Sheet 1'!E5</f>
        <v>6.0849673202614403</v>
      </c>
      <c r="G28" s="3">
        <f>'[2]Sheet 1'!F5</f>
        <v>6.6783310901749697</v>
      </c>
      <c r="I28" t="str">
        <f>'[3]Sheet 1'!A5</f>
        <v>incorrect_item</v>
      </c>
      <c r="J28" s="3">
        <f>'[3]Sheet 1'!B5</f>
        <v>-26.0268810450948</v>
      </c>
      <c r="K28" s="3">
        <f>'[3]Sheet 1'!C5</f>
        <v>-3.8503058654192199</v>
      </c>
      <c r="L28" s="3">
        <f>'[3]Sheet 1'!D5</f>
        <v>-50.233281493001499</v>
      </c>
      <c r="M28" s="3">
        <f>'[3]Sheet 1'!E5</f>
        <v>-22.630718954248401</v>
      </c>
      <c r="N28" s="3">
        <f>'[3]Sheet 1'!F5</f>
        <v>-9.8250336473755002</v>
      </c>
    </row>
    <row r="29" spans="2:14" x14ac:dyDescent="0.3">
      <c r="B29" t="str">
        <f>'[2]Sheet 1'!A6</f>
        <v>status</v>
      </c>
      <c r="C29" s="5">
        <f>'[2]Sheet 1'!B6</f>
        <v>6.6110769230769204</v>
      </c>
      <c r="D29" s="3">
        <f>'[2]Sheet 1'!C6</f>
        <v>6.9699752737548604</v>
      </c>
      <c r="E29" s="3">
        <f>'[2]Sheet 1'!D6</f>
        <v>6.5343558282208596</v>
      </c>
      <c r="F29" s="3">
        <f>'[2]Sheet 1'!E6</f>
        <v>6.0176140912730203</v>
      </c>
      <c r="G29" s="3">
        <f>'[2]Sheet 1'!F6</f>
        <v>6.5796178343948997</v>
      </c>
      <c r="I29" t="str">
        <f>'[3]Sheet 1'!A6</f>
        <v>status</v>
      </c>
      <c r="J29" s="3">
        <f>'[3]Sheet 1'!B6</f>
        <v>-10.621538461538499</v>
      </c>
      <c r="K29" s="3">
        <f>'[3]Sheet 1'!C6</f>
        <v>-1.2716354645001799</v>
      </c>
      <c r="L29" s="3">
        <f>'[3]Sheet 1'!D6</f>
        <v>-12.944785276073601</v>
      </c>
      <c r="M29" s="3">
        <f>'[3]Sheet 1'!E6</f>
        <v>-26.020816653322701</v>
      </c>
      <c r="N29" s="3">
        <f>'[3]Sheet 1'!F6</f>
        <v>-10.1910828025478</v>
      </c>
    </row>
    <row r="30" spans="2:14" x14ac:dyDescent="0.3">
      <c r="B30" t="str">
        <f>'[2]Sheet 1'!A7</f>
        <v>cancellation</v>
      </c>
      <c r="C30" s="5">
        <f>'[2]Sheet 1'!B7</f>
        <v>6.2869073937607496</v>
      </c>
      <c r="D30" s="3">
        <f>'[2]Sheet 1'!C7</f>
        <v>6.5443828016643604</v>
      </c>
      <c r="E30" s="3">
        <f>'[2]Sheet 1'!D7</f>
        <v>6.2560532687651298</v>
      </c>
      <c r="F30" s="3">
        <f>'[2]Sheet 1'!E7</f>
        <v>5.8722689075630203</v>
      </c>
      <c r="G30" s="3">
        <f>'[2]Sheet 1'!F7</f>
        <v>6.09424083769634</v>
      </c>
      <c r="I30" t="str">
        <f>'[3]Sheet 1'!A7</f>
        <v>cancellation</v>
      </c>
      <c r="J30" s="3">
        <f>'[3]Sheet 1'!B7</f>
        <v>-19.651191353475799</v>
      </c>
      <c r="K30" s="3">
        <f>'[3]Sheet 1'!C7</f>
        <v>-14.355062413314799</v>
      </c>
      <c r="L30" s="3">
        <f>'[3]Sheet 1'!D7</f>
        <v>-20.581113801452801</v>
      </c>
      <c r="M30" s="3">
        <f>'[3]Sheet 1'!E7</f>
        <v>-27.226890756302499</v>
      </c>
      <c r="N30" s="3">
        <f>'[3]Sheet 1'!F7</f>
        <v>-23.8219895287958</v>
      </c>
    </row>
    <row r="31" spans="2:14" x14ac:dyDescent="0.3">
      <c r="B31" s="14" t="str">
        <f>'[2]Sheet 1'!A8</f>
        <v>Total: Eatland</v>
      </c>
      <c r="C31" s="6">
        <f>'[2]Sheet 1'!B8</f>
        <v>6.5204132811716304</v>
      </c>
      <c r="D31" s="6">
        <f>'[2]Sheet 1'!C8</f>
        <v>7.0171050740261602</v>
      </c>
      <c r="E31" s="6">
        <f>'[2]Sheet 1'!D8</f>
        <v>6.1951951951951996</v>
      </c>
      <c r="F31" s="6">
        <f>'[2]Sheet 1'!E8</f>
        <v>6.1270572745227101</v>
      </c>
      <c r="G31" s="6">
        <f>'[2]Sheet 1'!F8</f>
        <v>6.6940030753459796</v>
      </c>
      <c r="I31" s="14" t="str">
        <f>'[3]Sheet 1'!A8</f>
        <v>Total: Eatland</v>
      </c>
      <c r="J31" s="6">
        <f>'[3]Sheet 1'!B8</f>
        <v>-11.1194703581101</v>
      </c>
      <c r="K31" s="6">
        <f>'[3]Sheet 1'!C8</f>
        <v>0.99180681328158704</v>
      </c>
      <c r="L31" s="6">
        <f>'[3]Sheet 1'!D8</f>
        <v>-18.3058058058058</v>
      </c>
      <c r="M31" s="6">
        <f>'[3]Sheet 1'!E8</f>
        <v>-22.514812376563501</v>
      </c>
      <c r="N31" s="6">
        <f>'[3]Sheet 1'!F8</f>
        <v>-7.1245515120451</v>
      </c>
    </row>
    <row r="32" spans="2:14" x14ac:dyDescent="0.3">
      <c r="B32" t="str">
        <f>'[2]Sheet 1'!A9</f>
        <v>Eatland: delay</v>
      </c>
      <c r="C32" s="5">
        <f>'[2]Sheet 1'!B9</f>
        <v>6.7173138884178396</v>
      </c>
      <c r="D32" s="3">
        <f>'[2]Sheet 1'!C9</f>
        <v>7.0499762018086596</v>
      </c>
      <c r="E32" s="3">
        <f>'[2]Sheet 1'!D9</f>
        <v>6.6435006435006398</v>
      </c>
      <c r="F32" s="3">
        <f>'[2]Sheet 1'!E9</f>
        <v>6.05997693194925</v>
      </c>
      <c r="G32" s="3">
        <f>'[2]Sheet 1'!F9</f>
        <v>6.7892976588628802</v>
      </c>
      <c r="I32" t="str">
        <f>'[3]Sheet 1'!A9</f>
        <v>Eatland: delay</v>
      </c>
      <c r="J32" s="3">
        <f>'[3]Sheet 1'!B9</f>
        <v>-6.9357300322197704</v>
      </c>
      <c r="K32" s="3">
        <f>'[3]Sheet 1'!C9</f>
        <v>2.4750118990956702</v>
      </c>
      <c r="L32" s="3">
        <f>'[3]Sheet 1'!D9</f>
        <v>-10.1673101673102</v>
      </c>
      <c r="M32" s="3">
        <f>'[3]Sheet 1'!E9</f>
        <v>-23.644752018454401</v>
      </c>
      <c r="N32" s="3">
        <f>'[3]Sheet 1'!F9</f>
        <v>-3.1772575250836201</v>
      </c>
    </row>
    <row r="33" spans="2:14" x14ac:dyDescent="0.3">
      <c r="B33" t="str">
        <f>'[2]Sheet 1'!A10</f>
        <v>Eatland: other</v>
      </c>
      <c r="C33" s="5">
        <f>'[2]Sheet 1'!B10</f>
        <v>6.7379599901210199</v>
      </c>
      <c r="D33" s="3">
        <f>'[2]Sheet 1'!C10</f>
        <v>7.0325615050651198</v>
      </c>
      <c r="E33" s="3">
        <f>'[2]Sheet 1'!D10</f>
        <v>6.6910179640718601</v>
      </c>
      <c r="F33" s="3">
        <f>'[2]Sheet 1'!E10</f>
        <v>6.27107438016529</v>
      </c>
      <c r="G33" s="3">
        <f>'[2]Sheet 1'!F10</f>
        <v>6.6198979591836702</v>
      </c>
      <c r="I33" t="str">
        <f>'[3]Sheet 1'!A10</f>
        <v>Eatland: other</v>
      </c>
      <c r="J33" s="3">
        <f>'[3]Sheet 1'!B10</f>
        <v>-6.5201284267720396</v>
      </c>
      <c r="K33" s="3">
        <f>'[3]Sheet 1'!C10</f>
        <v>2.0260492040521001</v>
      </c>
      <c r="L33" s="3">
        <f>'[3]Sheet 1'!D10</f>
        <v>-7.9041916167664601</v>
      </c>
      <c r="M33" s="3">
        <f>'[3]Sheet 1'!E10</f>
        <v>-19.008264462809901</v>
      </c>
      <c r="N33" s="3">
        <f>'[3]Sheet 1'!F10</f>
        <v>-11.4795918367347</v>
      </c>
    </row>
    <row r="34" spans="2:14" x14ac:dyDescent="0.3">
      <c r="B34" t="str">
        <f>'[2]Sheet 1'!A11</f>
        <v>Eatland: incorrect_item</v>
      </c>
      <c r="C34" s="5">
        <f>'[2]Sheet 1'!B11</f>
        <v>5.8484543855239997</v>
      </c>
      <c r="D34" s="3">
        <f>'[2]Sheet 1'!C11</f>
        <v>6.9978571428571401</v>
      </c>
      <c r="E34" s="3">
        <f>'[2]Sheet 1'!D11</f>
        <v>4.45714285714286</v>
      </c>
      <c r="F34" s="3">
        <f>'[2]Sheet 1'!E11</f>
        <v>6.1315372424722696</v>
      </c>
      <c r="G34" s="3">
        <f>'[2]Sheet 1'!F11</f>
        <v>6.9302949061662202</v>
      </c>
      <c r="I34" t="str">
        <f>'[3]Sheet 1'!A11</f>
        <v>Eatland: incorrect_item</v>
      </c>
      <c r="J34" s="3">
        <f>'[3]Sheet 1'!B11</f>
        <v>-23.221915054033701</v>
      </c>
      <c r="K34" s="3">
        <f>'[3]Sheet 1'!C11</f>
        <v>0.14285714285713899</v>
      </c>
      <c r="L34" s="3">
        <f>'[3]Sheet 1'!D11</f>
        <v>-49.841269841269799</v>
      </c>
      <c r="M34" s="3">
        <f>'[3]Sheet 1'!E11</f>
        <v>-21.870047543581599</v>
      </c>
      <c r="N34" s="3">
        <f>'[3]Sheet 1'!F11</f>
        <v>-0.80428954423592502</v>
      </c>
    </row>
    <row r="35" spans="2:14" x14ac:dyDescent="0.3">
      <c r="B35" t="str">
        <f>'[2]Sheet 1'!A12</f>
        <v>Eatland: status</v>
      </c>
      <c r="C35" s="5">
        <f>'[2]Sheet 1'!B12</f>
        <v>6.7032912645384801</v>
      </c>
      <c r="D35" s="3">
        <f>'[2]Sheet 1'!C12</f>
        <v>7.0829725829725803</v>
      </c>
      <c r="E35" s="3">
        <f>'[2]Sheet 1'!D12</f>
        <v>6.6285714285714299</v>
      </c>
      <c r="F35" s="3">
        <f>'[2]Sheet 1'!E12</f>
        <v>6.1288819875776399</v>
      </c>
      <c r="G35" s="3">
        <f>'[2]Sheet 1'!F12</f>
        <v>6.6134663341645901</v>
      </c>
      <c r="I35" t="str">
        <f>'[3]Sheet 1'!A12</f>
        <v>Eatland: status</v>
      </c>
      <c r="J35" s="3">
        <f>'[3]Sheet 1'!B12</f>
        <v>-8.0920564216778104</v>
      </c>
      <c r="K35" s="3">
        <f>'[3]Sheet 1'!C12</f>
        <v>3.2467532467532498</v>
      </c>
      <c r="L35" s="3">
        <f>'[3]Sheet 1'!D12</f>
        <v>-11.366459627329199</v>
      </c>
      <c r="M35" s="3">
        <f>'[3]Sheet 1'!E12</f>
        <v>-23.913043478260899</v>
      </c>
      <c r="N35" s="3">
        <f>'[3]Sheet 1'!F12</f>
        <v>-8.7281795511221993</v>
      </c>
    </row>
    <row r="36" spans="2:14" x14ac:dyDescent="0.3">
      <c r="B36" t="str">
        <f>'[2]Sheet 1'!A13</f>
        <v>Eatland: cancellation</v>
      </c>
      <c r="C36" s="5">
        <f>'[2]Sheet 1'!B13</f>
        <v>6.4660243407707902</v>
      </c>
      <c r="D36" s="3">
        <f>'[2]Sheet 1'!C13</f>
        <v>6.7921511627906996</v>
      </c>
      <c r="E36" s="3">
        <f>'[2]Sheet 1'!D13</f>
        <v>6.4019851116625297</v>
      </c>
      <c r="F36" s="3">
        <f>'[2]Sheet 1'!E13</f>
        <v>6.0137457044673504</v>
      </c>
      <c r="G36" s="3">
        <f>'[2]Sheet 1'!F13</f>
        <v>6.2459893048128299</v>
      </c>
      <c r="I36" t="str">
        <f>'[3]Sheet 1'!A13</f>
        <v>Eatland: cancellation</v>
      </c>
      <c r="J36" s="3">
        <f>'[3]Sheet 1'!B13</f>
        <v>-14.8580121703854</v>
      </c>
      <c r="K36" s="3">
        <f>'[3]Sheet 1'!C13</f>
        <v>-8.4302325581395294</v>
      </c>
      <c r="L36" s="3">
        <f>'[3]Sheet 1'!D13</f>
        <v>-15.632754342431801</v>
      </c>
      <c r="M36" s="3">
        <f>'[3]Sheet 1'!E13</f>
        <v>-24.7422680412371</v>
      </c>
      <c r="N36" s="3">
        <f>'[3]Sheet 1'!F13</f>
        <v>-19.786096256684498</v>
      </c>
    </row>
    <row r="37" spans="2:14" x14ac:dyDescent="0.3">
      <c r="B37" s="14" t="str">
        <f>'[2]Sheet 1'!A14</f>
        <v>Total: Drinkland</v>
      </c>
      <c r="C37" s="6">
        <f>'[2]Sheet 1'!B14</f>
        <v>6.24553882962815</v>
      </c>
      <c r="D37" s="6">
        <f>'[2]Sheet 1'!C14</f>
        <v>6.7397552646556598</v>
      </c>
      <c r="E37" s="6">
        <f>'[2]Sheet 1'!D14</f>
        <v>5.91614983874969</v>
      </c>
      <c r="F37" s="6">
        <f>'[2]Sheet 1'!E14</f>
        <v>5.8850267379679098</v>
      </c>
      <c r="G37" s="6">
        <f>'[2]Sheet 1'!F14</f>
        <v>6.3772727272727296</v>
      </c>
      <c r="I37" s="14" t="str">
        <f>'[3]Sheet 1'!A14</f>
        <v>Total: Drinkland</v>
      </c>
      <c r="J37" s="6">
        <f>'[3]Sheet 1'!B14</f>
        <v>-18.682085534841999</v>
      </c>
      <c r="K37" s="6">
        <f>'[3]Sheet 1'!C14</f>
        <v>-8.0819578827546898</v>
      </c>
      <c r="L37" s="6">
        <f>'[3]Sheet 1'!D14</f>
        <v>-24.73331679484</v>
      </c>
      <c r="M37" s="6">
        <f>'[3]Sheet 1'!E14</f>
        <v>-28.108288770053498</v>
      </c>
      <c r="N37" s="6">
        <f>'[3]Sheet 1'!F14</f>
        <v>-17.424242424242401</v>
      </c>
    </row>
    <row r="38" spans="2:14" x14ac:dyDescent="0.3">
      <c r="B38" t="str">
        <f>'[2]Sheet 1'!A15</f>
        <v>Drinkland: delay</v>
      </c>
      <c r="C38" s="5">
        <f>'[2]Sheet 1'!B15</f>
        <v>6.4460566746329802</v>
      </c>
      <c r="D38" s="3">
        <f>'[2]Sheet 1'!C15</f>
        <v>6.81764415968457</v>
      </c>
      <c r="E38" s="3">
        <f>'[2]Sheet 1'!D15</f>
        <v>6.3381974248926998</v>
      </c>
      <c r="F38" s="3">
        <f>'[2]Sheet 1'!E15</f>
        <v>5.9462486002239601</v>
      </c>
      <c r="G38" s="3">
        <f>'[2]Sheet 1'!F15</f>
        <v>6.3531353135313502</v>
      </c>
      <c r="I38" t="str">
        <f>'[3]Sheet 1'!A15</f>
        <v>Drinkland: delay</v>
      </c>
      <c r="J38" s="3">
        <f>'[3]Sheet 1'!B15</f>
        <v>-15.3636053260498</v>
      </c>
      <c r="K38" s="3">
        <f>'[3]Sheet 1'!C15</f>
        <v>-5.7663873829472596</v>
      </c>
      <c r="L38" s="3">
        <f>'[3]Sheet 1'!D15</f>
        <v>-18.497854077253201</v>
      </c>
      <c r="M38" s="3">
        <f>'[3]Sheet 1'!E15</f>
        <v>-27.547592385218401</v>
      </c>
      <c r="N38" s="3">
        <f>'[3]Sheet 1'!F15</f>
        <v>-17.491749174917501</v>
      </c>
    </row>
    <row r="39" spans="2:14" x14ac:dyDescent="0.3">
      <c r="B39" t="str">
        <f>'[2]Sheet 1'!A16</f>
        <v>Drinkland: other</v>
      </c>
      <c r="C39" s="5">
        <f>'[2]Sheet 1'!B16</f>
        <v>6.3490963109680596</v>
      </c>
      <c r="D39" s="3">
        <f>'[2]Sheet 1'!C16</f>
        <v>6.71287825475018</v>
      </c>
      <c r="E39" s="3">
        <f>'[2]Sheet 1'!D16</f>
        <v>6.2481203007518804</v>
      </c>
      <c r="F39" s="3">
        <f>'[2]Sheet 1'!E16</f>
        <v>5.70519262981575</v>
      </c>
      <c r="G39" s="3">
        <f>'[2]Sheet 1'!F16</f>
        <v>6.4164705882352902</v>
      </c>
      <c r="I39" t="str">
        <f>'[3]Sheet 1'!A16</f>
        <v>Drinkland: other</v>
      </c>
      <c r="J39" s="3">
        <f>'[3]Sheet 1'!B16</f>
        <v>-16.266402574894801</v>
      </c>
      <c r="K39" s="3">
        <f>'[3]Sheet 1'!C16</f>
        <v>-7.8817733990147802</v>
      </c>
      <c r="L39" s="3">
        <f>'[3]Sheet 1'!D16</f>
        <v>-17.543859649122801</v>
      </c>
      <c r="M39" s="3">
        <f>'[3]Sheet 1'!E16</f>
        <v>-32.663316582914597</v>
      </c>
      <c r="N39" s="3">
        <f>'[3]Sheet 1'!F16</f>
        <v>-16.470588235294102</v>
      </c>
    </row>
    <row r="40" spans="2:14" x14ac:dyDescent="0.3">
      <c r="B40" t="str">
        <f>'[2]Sheet 1'!A17</f>
        <v>Drinkland: incorrect_item</v>
      </c>
      <c r="C40" s="5">
        <f>'[2]Sheet 1'!B17</f>
        <v>5.6310899045705698</v>
      </c>
      <c r="D40" s="3">
        <f>'[2]Sheet 1'!C17</f>
        <v>6.7556200145032603</v>
      </c>
      <c r="E40" s="3">
        <f>'[2]Sheet 1'!D17</f>
        <v>4.3603658536585401</v>
      </c>
      <c r="F40" s="3">
        <f>'[2]Sheet 1'!E17</f>
        <v>6.0354131534570001</v>
      </c>
      <c r="G40" s="3">
        <f>'[2]Sheet 1'!F17</f>
        <v>6.4243243243243198</v>
      </c>
      <c r="I40" t="str">
        <f>'[3]Sheet 1'!A17</f>
        <v>Drinkland: incorrect_item</v>
      </c>
      <c r="J40" s="3">
        <f>'[3]Sheet 1'!B17</f>
        <v>-28.829733802109502</v>
      </c>
      <c r="K40" s="3">
        <f>'[3]Sheet 1'!C17</f>
        <v>-7.9042784626540996</v>
      </c>
      <c r="L40" s="3">
        <f>'[3]Sheet 1'!D17</f>
        <v>-50.609756097560997</v>
      </c>
      <c r="M40" s="3">
        <f>'[3]Sheet 1'!E17</f>
        <v>-23.440134907251299</v>
      </c>
      <c r="N40" s="3">
        <f>'[3]Sheet 1'!F17</f>
        <v>-18.918918918918902</v>
      </c>
    </row>
    <row r="41" spans="2:14" x14ac:dyDescent="0.3">
      <c r="B41" t="str">
        <f>'[2]Sheet 1'!A18</f>
        <v>Drinkland: status</v>
      </c>
      <c r="C41" s="5">
        <f>'[2]Sheet 1'!B18</f>
        <v>6.51983349657199</v>
      </c>
      <c r="D41" s="3">
        <f>'[2]Sheet 1'!C18</f>
        <v>6.8615916955017298</v>
      </c>
      <c r="E41" s="3">
        <f>'[2]Sheet 1'!D18</f>
        <v>6.4424242424242397</v>
      </c>
      <c r="F41" s="3">
        <f>'[2]Sheet 1'!E18</f>
        <v>5.8991735537190104</v>
      </c>
      <c r="G41" s="3">
        <f>'[2]Sheet 1'!F18</f>
        <v>6.5442708333333304</v>
      </c>
      <c r="I41" t="str">
        <f>'[3]Sheet 1'!A18</f>
        <v>Drinkland: status</v>
      </c>
      <c r="J41" s="3">
        <f>'[3]Sheet 1'!B18</f>
        <v>-13.1243878550441</v>
      </c>
      <c r="K41" s="3">
        <f>'[3]Sheet 1'!C18</f>
        <v>-5.6055363321799296</v>
      </c>
      <c r="L41" s="3">
        <f>'[3]Sheet 1'!D18</f>
        <v>-14.4848484848485</v>
      </c>
      <c r="M41" s="3">
        <f>'[3]Sheet 1'!E18</f>
        <v>-28.264462809917401</v>
      </c>
      <c r="N41" s="3">
        <f>'[3]Sheet 1'!F18</f>
        <v>-11.71875</v>
      </c>
    </row>
    <row r="42" spans="2:14" x14ac:dyDescent="0.3">
      <c r="B42" s="10" t="str">
        <f>'[2]Sheet 1'!A19</f>
        <v>Drinkland: cancellation</v>
      </c>
      <c r="C42" s="11">
        <f>'[2]Sheet 1'!B19</f>
        <v>6.1186279180562204</v>
      </c>
      <c r="D42" s="12">
        <f>'[2]Sheet 1'!C19</f>
        <v>6.3183023872678996</v>
      </c>
      <c r="E42" s="12">
        <f>'[2]Sheet 1'!D19</f>
        <v>6.1170212765957404</v>
      </c>
      <c r="F42" s="12">
        <f>'[2]Sheet 1'!E19</f>
        <v>5.7368421052631602</v>
      </c>
      <c r="G42" s="12">
        <f>'[2]Sheet 1'!F19</f>
        <v>5.9487179487179498</v>
      </c>
      <c r="I42" s="10" t="str">
        <f>'[3]Sheet 1'!A19</f>
        <v>Drinkland: cancellation</v>
      </c>
      <c r="J42" s="12">
        <f>'[3]Sheet 1'!B19</f>
        <v>-24.154359218675602</v>
      </c>
      <c r="K42" s="12">
        <f>'[3]Sheet 1'!C19</f>
        <v>-19.761273209549099</v>
      </c>
      <c r="L42" s="12">
        <f>'[3]Sheet 1'!D19</f>
        <v>-25.2955082742317</v>
      </c>
      <c r="M42" s="12">
        <f>'[3]Sheet 1'!E19</f>
        <v>-29.605263157894701</v>
      </c>
      <c r="N42" s="12">
        <f>'[3]Sheet 1'!F19</f>
        <v>-27.692307692307701</v>
      </c>
    </row>
  </sheetData>
  <conditionalFormatting sqref="C4:G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G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N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2025-07-24T21:40:35Z</dcterms:created>
  <dcterms:modified xsi:type="dcterms:W3CDTF">2025-08-03T01:34:07Z</dcterms:modified>
</cp:coreProperties>
</file>