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320" windowHeight="12075"/>
  </bookViews>
  <sheets>
    <sheet name="formulas" sheetId="1" r:id="rId1"/>
    <sheet name="datos_a" sheetId="2" r:id="rId2"/>
    <sheet name="datos_b" sheetId="3" r:id="rId3"/>
    <sheet name="Hoja4" sheetId="4" r:id="rId4"/>
  </sheets>
  <calcPr calcId="125725"/>
</workbook>
</file>

<file path=xl/calcChain.xml><?xml version="1.0" encoding="utf-8"?>
<calcChain xmlns="http://schemas.openxmlformats.org/spreadsheetml/2006/main">
  <c r="I17" i="1"/>
  <c r="H17"/>
  <c r="I19"/>
  <c r="I18"/>
  <c r="I16"/>
  <c r="I15"/>
  <c r="C18"/>
  <c r="C17"/>
  <c r="C16"/>
  <c r="B15"/>
  <c r="C15"/>
  <c r="H19"/>
  <c r="H18"/>
  <c r="H16"/>
  <c r="H15"/>
  <c r="B17"/>
  <c r="B18"/>
  <c r="B16"/>
  <c r="C7" i="3"/>
  <c r="B7"/>
  <c r="A7"/>
  <c r="C6"/>
  <c r="B6"/>
  <c r="A6"/>
  <c r="C5"/>
  <c r="B5"/>
  <c r="A5"/>
  <c r="C4"/>
  <c r="B4"/>
  <c r="A4"/>
  <c r="C3"/>
  <c r="B3"/>
  <c r="A3"/>
  <c r="C2"/>
  <c r="B2"/>
  <c r="A2"/>
  <c r="C1"/>
  <c r="B1"/>
  <c r="A1"/>
  <c r="C7" i="2"/>
  <c r="B7"/>
  <c r="C6"/>
  <c r="B6"/>
  <c r="C5"/>
  <c r="B5"/>
  <c r="C4"/>
  <c r="B4"/>
  <c r="C3"/>
  <c r="B3"/>
  <c r="C2"/>
  <c r="B2"/>
  <c r="C1"/>
  <c r="B1"/>
  <c r="A7"/>
  <c r="A6"/>
  <c r="A5"/>
  <c r="A4"/>
  <c r="A3"/>
  <c r="A2"/>
  <c r="A1"/>
</calcChain>
</file>

<file path=xl/sharedStrings.xml><?xml version="1.0" encoding="utf-8"?>
<sst xmlns="http://schemas.openxmlformats.org/spreadsheetml/2006/main" count="23" uniqueCount="21">
  <si>
    <t>N0</t>
  </si>
  <si>
    <t>K</t>
  </si>
  <si>
    <t>rb</t>
  </si>
  <si>
    <t>rd</t>
  </si>
  <si>
    <t>p1</t>
  </si>
  <si>
    <t>p2</t>
  </si>
  <si>
    <t>pol1</t>
  </si>
  <si>
    <t>pol2</t>
  </si>
  <si>
    <t>pol3</t>
  </si>
  <si>
    <t>p3</t>
  </si>
  <si>
    <t>req_pl_1</t>
  </si>
  <si>
    <t>req_pl_2</t>
  </si>
  <si>
    <t>req_pl_3</t>
  </si>
  <si>
    <t>req_pl_4</t>
  </si>
  <si>
    <t>req_pol_1</t>
  </si>
  <si>
    <t>req_pol_2</t>
  </si>
  <si>
    <t>req_pol_3</t>
  </si>
  <si>
    <t>req_pol_4</t>
  </si>
  <si>
    <t>req_pol_5</t>
  </si>
  <si>
    <t>ini</t>
  </si>
  <si>
    <t>fin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</si>
</sst>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workbookViewId="0">
      <selection activeCell="K7" sqref="K7"/>
    </sheetView>
  </sheetViews>
  <sheetFormatPr baseColWidth="10" defaultRowHeight="15"/>
  <cols>
    <col min="8" max="8" width="11.85546875" bestFit="1" customWidth="1"/>
  </cols>
  <sheetData>
    <row r="1" spans="1:12">
      <c r="B1" t="s">
        <v>4</v>
      </c>
      <c r="C1" t="s">
        <v>5</v>
      </c>
      <c r="D1" t="s">
        <v>9</v>
      </c>
      <c r="H1" t="s">
        <v>6</v>
      </c>
      <c r="I1" t="s">
        <v>7</v>
      </c>
      <c r="J1" t="s">
        <v>8</v>
      </c>
    </row>
    <row r="2" spans="1:12">
      <c r="B2">
        <v>9.9999999999999995E-7</v>
      </c>
      <c r="C2">
        <v>1.2E-5</v>
      </c>
      <c r="D2">
        <v>1.2E-5</v>
      </c>
      <c r="E2">
        <v>1.5999999999999999E-5</v>
      </c>
      <c r="H2">
        <v>1.4E-5</v>
      </c>
      <c r="I2">
        <v>3.0000000000000001E-6</v>
      </c>
      <c r="J2">
        <v>9.9999999999999995E-7</v>
      </c>
      <c r="K2">
        <v>4.0000000000000003E-5</v>
      </c>
      <c r="L2">
        <v>4.0000000000000003E-5</v>
      </c>
    </row>
    <row r="3" spans="1:12">
      <c r="B3">
        <v>2.0000000000000002E-5</v>
      </c>
      <c r="C3">
        <v>1.4E-5</v>
      </c>
      <c r="D3">
        <v>1.0000000000000001E-5</v>
      </c>
      <c r="E3">
        <v>0</v>
      </c>
      <c r="H3">
        <v>1.2E-5</v>
      </c>
      <c r="I3">
        <v>2.5999999999999998E-5</v>
      </c>
      <c r="J3">
        <v>3.0000000000000001E-5</v>
      </c>
      <c r="K3">
        <v>0</v>
      </c>
      <c r="L3">
        <v>0</v>
      </c>
    </row>
    <row r="4" spans="1:12">
      <c r="B4">
        <v>2.0000000000000002E-5</v>
      </c>
      <c r="C4">
        <v>1.0000000000000001E-5</v>
      </c>
      <c r="D4">
        <v>0</v>
      </c>
      <c r="E4">
        <v>0</v>
      </c>
      <c r="H4">
        <v>2.4000000000000001E-5</v>
      </c>
      <c r="I4">
        <v>5.0000000000000004E-6</v>
      </c>
      <c r="J4">
        <v>0</v>
      </c>
      <c r="K4">
        <v>0</v>
      </c>
      <c r="L4">
        <v>0</v>
      </c>
    </row>
    <row r="5" spans="1:12">
      <c r="B5">
        <v>1.0000000000000001E-5</v>
      </c>
      <c r="C5">
        <v>0</v>
      </c>
      <c r="D5">
        <v>0</v>
      </c>
      <c r="E5">
        <v>0</v>
      </c>
      <c r="H5">
        <v>1.0000000000000001E-5</v>
      </c>
      <c r="I5">
        <v>0</v>
      </c>
      <c r="J5">
        <v>0</v>
      </c>
      <c r="K5">
        <v>0</v>
      </c>
      <c r="L5">
        <v>0</v>
      </c>
    </row>
    <row r="6" spans="1:12">
      <c r="B6">
        <v>9.9999999999999995E-7</v>
      </c>
      <c r="C6">
        <v>0</v>
      </c>
      <c r="D6">
        <v>0</v>
      </c>
      <c r="E6">
        <v>0</v>
      </c>
    </row>
    <row r="7" spans="1:12">
      <c r="A7" t="s">
        <v>0</v>
      </c>
      <c r="B7">
        <v>1800</v>
      </c>
      <c r="C7">
        <v>2000</v>
      </c>
      <c r="D7">
        <v>1200</v>
      </c>
      <c r="E7">
        <v>700</v>
      </c>
      <c r="H7">
        <v>3000</v>
      </c>
      <c r="I7">
        <v>4000</v>
      </c>
      <c r="J7">
        <v>1000</v>
      </c>
      <c r="K7">
        <v>1500</v>
      </c>
      <c r="L7">
        <v>500</v>
      </c>
    </row>
    <row r="8" spans="1:12">
      <c r="A8" t="s">
        <v>1</v>
      </c>
      <c r="B8">
        <v>2000</v>
      </c>
      <c r="C8">
        <v>3000</v>
      </c>
      <c r="D8">
        <v>2000</v>
      </c>
      <c r="E8">
        <v>1000</v>
      </c>
      <c r="H8">
        <v>5000</v>
      </c>
      <c r="I8">
        <v>5000</v>
      </c>
      <c r="J8">
        <v>2000</v>
      </c>
      <c r="K8">
        <v>3000</v>
      </c>
      <c r="L8">
        <v>2000</v>
      </c>
    </row>
    <row r="9" spans="1:12">
      <c r="A9" t="s">
        <v>2</v>
      </c>
      <c r="B9">
        <v>4.0000000000000001E-3</v>
      </c>
      <c r="C9">
        <v>0.01</v>
      </c>
      <c r="D9">
        <v>0.01</v>
      </c>
      <c r="E9">
        <v>5.0000000000000001E-3</v>
      </c>
      <c r="H9">
        <v>0.08</v>
      </c>
      <c r="I9">
        <v>0.02</v>
      </c>
      <c r="J9">
        <v>0.11</v>
      </c>
      <c r="K9">
        <v>0.08</v>
      </c>
      <c r="L9">
        <v>0.02</v>
      </c>
    </row>
    <row r="10" spans="1:12">
      <c r="A10" t="s">
        <v>3</v>
      </c>
      <c r="B10">
        <v>0.13</v>
      </c>
      <c r="C10">
        <v>0.1</v>
      </c>
      <c r="D10">
        <v>0.08</v>
      </c>
      <c r="E10">
        <v>6.5000000000000002E-2</v>
      </c>
      <c r="H10">
        <v>0.14000000000000001</v>
      </c>
      <c r="I10">
        <v>7.8E-2</v>
      </c>
      <c r="J10">
        <v>0.15</v>
      </c>
      <c r="K10">
        <v>0.14000000000000001</v>
      </c>
      <c r="L10">
        <v>9.1999999999999998E-2</v>
      </c>
    </row>
    <row r="14" spans="1:12">
      <c r="B14" t="s">
        <v>19</v>
      </c>
      <c r="C14" t="s">
        <v>20</v>
      </c>
      <c r="H14" t="s">
        <v>19</v>
      </c>
      <c r="I14" t="s">
        <v>20</v>
      </c>
    </row>
    <row r="15" spans="1:12">
      <c r="A15" t="s">
        <v>10</v>
      </c>
      <c r="B15">
        <f>B9-B10+(B2*H7+B3*I7+B4*J7+B5*K7+B6*L7)</f>
        <v>-7.4999999999999928E-3</v>
      </c>
      <c r="C15">
        <f>B9-B10+(B2*H8+B3*I8+B4*J8+B5*K8+B6*L8)</f>
        <v>5.1000000000000018E-2</v>
      </c>
      <c r="G15" t="s">
        <v>14</v>
      </c>
      <c r="H15">
        <f>H9-H10+(H2*B7+H3*C7+H4*D7+H5*E7)</f>
        <v>2.4999999999999994E-2</v>
      </c>
      <c r="I15">
        <f>H9-H10+(H2*B8+H3*C8+H4*D8+H5*E8)</f>
        <v>6.1999999999999986E-2</v>
      </c>
    </row>
    <row r="16" spans="1:12">
      <c r="A16" t="s">
        <v>11</v>
      </c>
      <c r="B16">
        <f>C9-C10+(C2*H7+C3*I7+C4*J7+C5*K7+C6*L7)</f>
        <v>1.1999999999999983E-2</v>
      </c>
      <c r="C16">
        <f>C9-C10+(C2*H8+C3*I8+C4*J8+C5*K8+C6*L8)</f>
        <v>5.9999999999999984E-2</v>
      </c>
      <c r="G16" t="s">
        <v>15</v>
      </c>
      <c r="H16">
        <f>I9-I10+(I2*B7+I3*C7+I4*D7+I5*E7)</f>
        <v>5.400000000000002E-3</v>
      </c>
      <c r="I16">
        <f>I9-I10+(I2*B8+I3*C8+I4*D8+I5*E8)</f>
        <v>3.6000000000000004E-2</v>
      </c>
    </row>
    <row r="17" spans="1:9">
      <c r="A17" t="s">
        <v>12</v>
      </c>
      <c r="B17">
        <f>D9-D10+(D2*H7+D3*I7+D4*J7+D5*K7+D6*L7)</f>
        <v>6.0000000000000053E-3</v>
      </c>
      <c r="C17">
        <f>D9-D10+(D2*H8+D3*I8+D4*J8+D5*K8+D6*L8)</f>
        <v>4.0000000000000008E-2</v>
      </c>
      <c r="G17" t="s">
        <v>16</v>
      </c>
      <c r="H17">
        <f>J9-J10+(J2*B7+J3*C7+J4*D7+J5*E7)</f>
        <v>2.1800000000000014E-2</v>
      </c>
      <c r="I17">
        <f>J9-J10+(J2*B8+J3*C8+J4*D8+J5*E8)</f>
        <v>5.2000000000000005E-2</v>
      </c>
    </row>
    <row r="18" spans="1:9">
      <c r="A18" t="s">
        <v>13</v>
      </c>
      <c r="B18">
        <f>E9-E10+(E2*H7+E3*I7+E4*J7+E5*K7+E6*L7)</f>
        <v>-1.2000000000000004E-2</v>
      </c>
      <c r="C18">
        <f>E9-E10+(E2*H8+E3*I8+E4*J8+E5*K8+E6*L8)</f>
        <v>1.9999999999999997E-2</v>
      </c>
      <c r="G18" t="s">
        <v>17</v>
      </c>
      <c r="H18">
        <f>K9-K10+(K2*B7+K3*C7+K4*D7+K5*E7)</f>
        <v>1.1999999999999997E-2</v>
      </c>
      <c r="I18">
        <f>K9-K10+(K2*B8+K3*C8+K4*D8+K5*E8)</f>
        <v>1.999999999999999E-2</v>
      </c>
    </row>
    <row r="19" spans="1:9">
      <c r="G19" t="s">
        <v>18</v>
      </c>
      <c r="H19">
        <f>L9-L10+(L2*B7+L3*C7+L4*D7+L5*E7)</f>
        <v>0</v>
      </c>
      <c r="I19">
        <f>L9-L10+(L2*B8+L3*C8+L4*D8+L5*E8)</f>
        <v>8.0000000000000071E-3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7"/>
    </sheetView>
  </sheetViews>
  <sheetFormatPr baseColWidth="10" defaultRowHeight="15"/>
  <sheetData>
    <row r="1" spans="1:3">
      <c r="A1">
        <f>formulas!B2</f>
        <v>9.9999999999999995E-7</v>
      </c>
      <c r="B1">
        <f>formulas!C2</f>
        <v>1.2E-5</v>
      </c>
      <c r="C1">
        <f>formulas!D2</f>
        <v>1.2E-5</v>
      </c>
    </row>
    <row r="2" spans="1:3">
      <c r="A2">
        <f>formulas!B3</f>
        <v>2.0000000000000002E-5</v>
      </c>
      <c r="B2">
        <f>formulas!C3</f>
        <v>1.4E-5</v>
      </c>
      <c r="C2">
        <f>formulas!D3</f>
        <v>1.0000000000000001E-5</v>
      </c>
    </row>
    <row r="3" spans="1:3">
      <c r="A3">
        <f>formulas!B4</f>
        <v>2.0000000000000002E-5</v>
      </c>
      <c r="B3">
        <f>formulas!C4</f>
        <v>1.0000000000000001E-5</v>
      </c>
      <c r="C3">
        <f>formulas!D4</f>
        <v>0</v>
      </c>
    </row>
    <row r="4" spans="1:3">
      <c r="A4">
        <f>formulas!B7</f>
        <v>1800</v>
      </c>
      <c r="B4">
        <f>formulas!C7</f>
        <v>2000</v>
      </c>
      <c r="C4">
        <f>formulas!D7</f>
        <v>1200</v>
      </c>
    </row>
    <row r="5" spans="1:3">
      <c r="A5">
        <f>formulas!B8</f>
        <v>2000</v>
      </c>
      <c r="B5">
        <f>formulas!C8</f>
        <v>3000</v>
      </c>
      <c r="C5">
        <f>formulas!D8</f>
        <v>2000</v>
      </c>
    </row>
    <row r="6" spans="1:3">
      <c r="A6">
        <f>formulas!B9</f>
        <v>4.0000000000000001E-3</v>
      </c>
      <c r="B6">
        <f>formulas!C9</f>
        <v>0.01</v>
      </c>
      <c r="C6">
        <f>formulas!D9</f>
        <v>0.01</v>
      </c>
    </row>
    <row r="7" spans="1:3">
      <c r="A7">
        <f>formulas!B10</f>
        <v>0.13</v>
      </c>
      <c r="B7">
        <f>formulas!C10</f>
        <v>0.1</v>
      </c>
      <c r="C7">
        <f>formulas!D10</f>
        <v>0.08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7" sqref="A1:C7"/>
    </sheetView>
  </sheetViews>
  <sheetFormatPr baseColWidth="10" defaultRowHeight="15"/>
  <sheetData>
    <row r="1" spans="1:3">
      <c r="A1">
        <f>formulas!H2</f>
        <v>1.4E-5</v>
      </c>
      <c r="B1">
        <f>formulas!I2</f>
        <v>3.0000000000000001E-6</v>
      </c>
      <c r="C1">
        <f>formulas!J2</f>
        <v>9.9999999999999995E-7</v>
      </c>
    </row>
    <row r="2" spans="1:3">
      <c r="A2">
        <f>formulas!H3</f>
        <v>1.2E-5</v>
      </c>
      <c r="B2">
        <f>formulas!I3</f>
        <v>2.5999999999999998E-5</v>
      </c>
      <c r="C2">
        <f>formulas!J3</f>
        <v>3.0000000000000001E-5</v>
      </c>
    </row>
    <row r="3" spans="1:3">
      <c r="A3">
        <f>formulas!H4</f>
        <v>2.4000000000000001E-5</v>
      </c>
      <c r="B3">
        <f>formulas!I4</f>
        <v>5.0000000000000004E-6</v>
      </c>
      <c r="C3">
        <f>formulas!J4</f>
        <v>0</v>
      </c>
    </row>
    <row r="4" spans="1:3">
      <c r="A4">
        <f>formulas!H7</f>
        <v>3000</v>
      </c>
      <c r="B4">
        <f>formulas!I7</f>
        <v>4000</v>
      </c>
      <c r="C4">
        <f>formulas!J7</f>
        <v>1000</v>
      </c>
    </row>
    <row r="5" spans="1:3">
      <c r="A5">
        <f>formulas!H8</f>
        <v>5000</v>
      </c>
      <c r="B5">
        <f>formulas!I8</f>
        <v>5000</v>
      </c>
      <c r="C5">
        <f>formulas!J8</f>
        <v>2000</v>
      </c>
    </row>
    <row r="6" spans="1:3">
      <c r="A6">
        <f>formulas!H9</f>
        <v>0.08</v>
      </c>
      <c r="B6">
        <f>formulas!I9</f>
        <v>0.02</v>
      </c>
      <c r="C6">
        <f>formulas!J9</f>
        <v>0.11</v>
      </c>
    </row>
    <row r="7" spans="1:3">
      <c r="A7">
        <f>formulas!H10</f>
        <v>0.14000000000000001</v>
      </c>
      <c r="B7">
        <f>formulas!I10</f>
        <v>7.8E-2</v>
      </c>
      <c r="C7">
        <f>formulas!J10</f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</vt:lpstr>
      <vt:lpstr>datos_a</vt:lpstr>
      <vt:lpstr>datos_b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algarra</dc:creator>
  <cp:lastModifiedBy>algarra</cp:lastModifiedBy>
  <dcterms:created xsi:type="dcterms:W3CDTF">2013-02-21T12:22:10Z</dcterms:created>
  <dcterms:modified xsi:type="dcterms:W3CDTF">2013-03-04T13:22:36Z</dcterms:modified>
</cp:coreProperties>
</file>