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C17" i="1"/>
  <c r="L19"/>
  <c r="L21"/>
  <c r="L20"/>
  <c r="L18"/>
  <c r="L17"/>
  <c r="C23"/>
  <c r="C22"/>
  <c r="C21"/>
  <c r="C20"/>
  <c r="C19"/>
  <c r="C18"/>
  <c r="B18"/>
  <c r="B21"/>
  <c r="K21"/>
  <c r="K20"/>
  <c r="K19"/>
  <c r="K18"/>
  <c r="K17"/>
  <c r="B23"/>
  <c r="B22"/>
  <c r="B20"/>
  <c r="B19"/>
  <c r="B17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</calcChain>
</file>

<file path=xl/sharedStrings.xml><?xml version="1.0" encoding="utf-8"?>
<sst xmlns="http://schemas.openxmlformats.org/spreadsheetml/2006/main" count="32" uniqueCount="30">
  <si>
    <t>N0</t>
  </si>
  <si>
    <t>K</t>
  </si>
  <si>
    <t>rb</t>
  </si>
  <si>
    <t>rd</t>
  </si>
  <si>
    <t>pol1</t>
  </si>
  <si>
    <t>pol2</t>
  </si>
  <si>
    <t>pol3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</si>
  <si>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</si>
  <si>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</si>
  <si>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</si>
  <si>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</si>
  <si>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</si>
  <si>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</si>
  <si>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</si>
  <si>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</si>
  <si>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req_pl_5</t>
  </si>
  <si>
    <t>req_pl_6</t>
  </si>
  <si>
    <t>req_pl_0</t>
  </si>
  <si>
    <t>req_pol_0</t>
  </si>
  <si>
    <t>pl0</t>
  </si>
  <si>
    <t>pl1</t>
  </si>
  <si>
    <t>pl2</t>
  </si>
  <si>
    <t>pl3</t>
  </si>
  <si>
    <t>pl4</t>
  </si>
  <si>
    <t>pl5</t>
  </si>
  <si>
    <t>pl6</t>
  </si>
  <si>
    <t>plo0</t>
  </si>
  <si>
    <t>pol4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</si>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</sst>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H27" sqref="H27"/>
    </sheetView>
  </sheetViews>
  <sheetFormatPr baseColWidth="10" defaultRowHeight="15"/>
  <cols>
    <col min="11" max="11" width="11.85546875" bestFit="1" customWidth="1"/>
  </cols>
  <sheetData>
    <row r="1" spans="1:1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K1" s="1" t="s">
        <v>26</v>
      </c>
      <c r="L1" s="1" t="s">
        <v>4</v>
      </c>
      <c r="M1" s="1" t="s">
        <v>5</v>
      </c>
      <c r="N1" s="1" t="s">
        <v>6</v>
      </c>
      <c r="O1" s="1" t="s">
        <v>27</v>
      </c>
    </row>
    <row r="2" spans="1:15">
      <c r="B2">
        <v>2.0000000000000002E-5</v>
      </c>
      <c r="C2">
        <v>1.2E-5</v>
      </c>
      <c r="D2">
        <v>1.5999999999999999E-5</v>
      </c>
      <c r="E2">
        <v>1.5999999999999999E-5</v>
      </c>
      <c r="F2">
        <v>1.9000000000000001E-5</v>
      </c>
      <c r="G2">
        <v>1.5999999999999999E-5</v>
      </c>
      <c r="H2">
        <v>3.4999999999999997E-5</v>
      </c>
      <c r="K2">
        <v>1.4E-5</v>
      </c>
      <c r="L2">
        <v>1.2999999999999999E-5</v>
      </c>
      <c r="M2">
        <v>2.3E-5</v>
      </c>
      <c r="N2">
        <v>3.0000000000000001E-5</v>
      </c>
      <c r="O2">
        <v>2.3E-5</v>
      </c>
    </row>
    <row r="3" spans="1:15">
      <c r="B3">
        <v>1.2E-5</v>
      </c>
      <c r="C3">
        <v>1.4E-5</v>
      </c>
      <c r="D3">
        <v>4.0999999999999997E-6</v>
      </c>
      <c r="E3">
        <v>1.9999999999999999E-6</v>
      </c>
      <c r="F3">
        <v>2.1999999999999999E-5</v>
      </c>
      <c r="G3">
        <v>0</v>
      </c>
      <c r="H3">
        <v>0</v>
      </c>
      <c r="K3">
        <v>1.9000000000000001E-5</v>
      </c>
      <c r="L3">
        <v>2.5999999999999998E-5</v>
      </c>
      <c r="M3">
        <v>1.0000000000000001E-5</v>
      </c>
      <c r="N3">
        <v>1.0000000000000001E-5</v>
      </c>
      <c r="O3">
        <v>0</v>
      </c>
    </row>
    <row r="4" spans="1:15">
      <c r="B4">
        <v>2.0000000000000002E-5</v>
      </c>
      <c r="C4">
        <v>1.1E-5</v>
      </c>
      <c r="D4">
        <v>3.1E-6</v>
      </c>
      <c r="E4">
        <v>2.0000000000000002E-5</v>
      </c>
      <c r="F4">
        <v>0</v>
      </c>
      <c r="G4">
        <v>0</v>
      </c>
      <c r="H4">
        <v>0</v>
      </c>
      <c r="K4">
        <v>1.9999999999999999E-6</v>
      </c>
      <c r="L4">
        <v>2.5000000000000001E-5</v>
      </c>
      <c r="M4">
        <v>1.0000000000000001E-5</v>
      </c>
      <c r="N4">
        <v>0</v>
      </c>
      <c r="O4">
        <v>0</v>
      </c>
    </row>
    <row r="5" spans="1:15">
      <c r="B5">
        <v>1.1E-5</v>
      </c>
      <c r="C5">
        <v>2.4000000000000001E-5</v>
      </c>
      <c r="D5">
        <v>0</v>
      </c>
      <c r="E5">
        <v>0</v>
      </c>
      <c r="F5">
        <v>0</v>
      </c>
      <c r="G5">
        <v>0</v>
      </c>
      <c r="H5">
        <v>0</v>
      </c>
      <c r="K5">
        <v>9.9999999999999995E-7</v>
      </c>
      <c r="L5">
        <v>1.1E-5</v>
      </c>
      <c r="M5">
        <v>1.0000000000000001E-5</v>
      </c>
      <c r="N5">
        <v>0</v>
      </c>
      <c r="O5">
        <v>0</v>
      </c>
    </row>
    <row r="6" spans="1:15">
      <c r="B6">
        <v>9.9999999999999995E-7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v>9.9999999999999995E-7</v>
      </c>
      <c r="L6">
        <v>9.9999999999999995E-7</v>
      </c>
      <c r="M6">
        <v>0</v>
      </c>
      <c r="N6">
        <v>0</v>
      </c>
      <c r="O6">
        <v>0</v>
      </c>
    </row>
    <row r="7" spans="1:15">
      <c r="K7">
        <v>9.9999999999999995E-7</v>
      </c>
      <c r="L7">
        <v>0</v>
      </c>
      <c r="M7">
        <v>0</v>
      </c>
      <c r="N7">
        <v>0</v>
      </c>
      <c r="O7">
        <v>0</v>
      </c>
    </row>
    <row r="8" spans="1:15">
      <c r="K8">
        <v>9.9999999999999995E-7</v>
      </c>
      <c r="L8">
        <v>0</v>
      </c>
      <c r="M8">
        <v>0</v>
      </c>
      <c r="N8">
        <v>0</v>
      </c>
      <c r="O8">
        <v>0</v>
      </c>
    </row>
    <row r="9" spans="1:15">
      <c r="A9" t="s">
        <v>0</v>
      </c>
      <c r="B9">
        <v>1200</v>
      </c>
      <c r="C9">
        <v>1500</v>
      </c>
      <c r="D9">
        <v>800</v>
      </c>
      <c r="E9">
        <v>770</v>
      </c>
      <c r="F9">
        <v>700</v>
      </c>
      <c r="G9">
        <v>400</v>
      </c>
      <c r="H9">
        <v>200</v>
      </c>
      <c r="K9">
        <v>1200</v>
      </c>
      <c r="L9">
        <v>1500</v>
      </c>
      <c r="M9">
        <v>1300</v>
      </c>
      <c r="N9">
        <v>1000</v>
      </c>
      <c r="O9">
        <v>700</v>
      </c>
    </row>
    <row r="10" spans="1:15">
      <c r="A10" t="s">
        <v>1</v>
      </c>
      <c r="B10">
        <v>2000</v>
      </c>
      <c r="C10">
        <v>1800</v>
      </c>
      <c r="D10">
        <v>1500</v>
      </c>
      <c r="E10">
        <v>1200</v>
      </c>
      <c r="F10">
        <v>1000</v>
      </c>
      <c r="G10">
        <v>900</v>
      </c>
      <c r="H10">
        <v>700</v>
      </c>
      <c r="K10">
        <v>2000</v>
      </c>
      <c r="L10">
        <v>2000</v>
      </c>
      <c r="M10">
        <v>1700</v>
      </c>
      <c r="N10">
        <v>1400</v>
      </c>
      <c r="O10">
        <v>1000</v>
      </c>
    </row>
    <row r="11" spans="1:15">
      <c r="A11" t="s">
        <v>2</v>
      </c>
      <c r="B11">
        <v>4.0000000000000001E-3</v>
      </c>
      <c r="C11">
        <v>0.01</v>
      </c>
      <c r="D11">
        <v>0.02</v>
      </c>
      <c r="E11">
        <v>5.0000000000000001E-3</v>
      </c>
      <c r="F11">
        <v>4.0000000000000001E-3</v>
      </c>
      <c r="G11">
        <v>0.02</v>
      </c>
      <c r="H11">
        <v>2.5000000000000001E-2</v>
      </c>
      <c r="K11">
        <v>0.08</v>
      </c>
      <c r="L11">
        <v>0.02</v>
      </c>
      <c r="M11">
        <v>0.02</v>
      </c>
      <c r="N11">
        <v>0.05</v>
      </c>
      <c r="O11">
        <v>0.02</v>
      </c>
    </row>
    <row r="12" spans="1:15">
      <c r="A12" t="s">
        <v>3</v>
      </c>
      <c r="B12">
        <v>0.03</v>
      </c>
      <c r="C12">
        <v>0.04</v>
      </c>
      <c r="D12">
        <v>0.04</v>
      </c>
      <c r="E12">
        <v>5.5E-2</v>
      </c>
      <c r="F12">
        <v>0.03</v>
      </c>
      <c r="G12">
        <v>0.04</v>
      </c>
      <c r="H12">
        <v>0.05</v>
      </c>
      <c r="K12">
        <v>0.11</v>
      </c>
      <c r="L12">
        <v>7.8E-2</v>
      </c>
      <c r="M12">
        <v>6.8000000000000005E-2</v>
      </c>
      <c r="N12">
        <v>7.0000000000000007E-2</v>
      </c>
      <c r="O12">
        <v>2.8000000000000001E-2</v>
      </c>
    </row>
    <row r="16" spans="1:15">
      <c r="B16" t="s">
        <v>28</v>
      </c>
      <c r="C16" t="s">
        <v>29</v>
      </c>
      <c r="K16" t="s">
        <v>28</v>
      </c>
      <c r="L16" t="s">
        <v>29</v>
      </c>
    </row>
    <row r="17" spans="1:12">
      <c r="A17" t="s">
        <v>17</v>
      </c>
      <c r="B17">
        <f>B11-B12+(B2*K9+B3*L9+B4*M9+B5*N9+B6*O9)</f>
        <v>5.3700000000000012E-2</v>
      </c>
      <c r="C17">
        <f>B11-B12+(B2*K10+B3*L10+B4*M10+B5*N10+B6*O10)</f>
        <v>8.8400000000000006E-2</v>
      </c>
      <c r="J17" t="s">
        <v>18</v>
      </c>
      <c r="K17">
        <f>K11-K12+(K2*B9+K3*C9+K4*D9+K5*E9+K6*F9+K7*G9+K8*H9)</f>
        <v>1.8969999999999994E-2</v>
      </c>
      <c r="L17">
        <f>K11-K12+(K2*B10+K3*C10+K4*D10+K5*E10+K6*F10+K7*G10+K8*H10)</f>
        <v>3.9000000000000021E-2</v>
      </c>
    </row>
    <row r="18" spans="1:12">
      <c r="A18" t="s">
        <v>7</v>
      </c>
      <c r="B18">
        <f>C11-C12+(C2*K9+C3*L9+C4*M9+C5*N9+C6*O9)</f>
        <v>4.3700000000000003E-2</v>
      </c>
      <c r="C18">
        <f>C11-C12+(C2*K10+C3*L10+C4*M10+C5*N10+C6*O10)</f>
        <v>7.4300000000000005E-2</v>
      </c>
      <c r="J18" t="s">
        <v>11</v>
      </c>
      <c r="K18">
        <f>L11-L12+(L2*B9+L3*C9+L4*D9+L5*E9+L6*F9+L7*G9+L8*H9)</f>
        <v>2.5770000000000015E-2</v>
      </c>
      <c r="L18">
        <f>L11-L12+(L2*B10+L3*C10+L4*D10+L5*E10+L6*F10+L7*G10+L8*H10)</f>
        <v>6.649999999999999E-2</v>
      </c>
    </row>
    <row r="19" spans="1:12">
      <c r="A19" t="s">
        <v>8</v>
      </c>
      <c r="B19">
        <f>D11-D12+(D2*K9+D3*L9+D4*M9+D5*N9+D6*O9)</f>
        <v>9.379999999999996E-3</v>
      </c>
      <c r="C19">
        <f>D11-D12+(D2*K10+D3*L10+D4*M10+D5*N10+D6*O10)</f>
        <v>2.5469999999999996E-2</v>
      </c>
      <c r="J19" t="s">
        <v>12</v>
      </c>
      <c r="K19">
        <f>M11-M12+(M2*B9+M3*C9+M4*D9+M5*E9+M6*F9+M7*G9+M8*H9)</f>
        <v>1.0299999999999997E-2</v>
      </c>
      <c r="L19">
        <f>M11-M12+(M2*B10+M3*C10+M4*D10+M5*E10+M6*F10+M7*G10+M8*H10)</f>
        <v>4.2999999999999997E-2</v>
      </c>
    </row>
    <row r="20" spans="1:12">
      <c r="A20" t="s">
        <v>9</v>
      </c>
      <c r="B20">
        <f>E11-E12+(E2*K9+E3*L9+E4*M9+E5*N9+E6*O9)</f>
        <v>-1.800000000000003E-3</v>
      </c>
      <c r="C20">
        <f>E11-E12+(E2*K10+E3*L10+E4*M10+E5*N10+E6*O10)</f>
        <v>2.0000000000000004E-2</v>
      </c>
      <c r="J20" t="s">
        <v>13</v>
      </c>
      <c r="K20">
        <f>N11-N12+(N2*B9+N3*C9+N4*D9+N5*E9+N6*F9+N7*G9+N8*H9)</f>
        <v>3.1E-2</v>
      </c>
      <c r="L20">
        <f>N11-N12+(N2*B10+N3*C10+N4*D10+N5*E10+N6*F10+N7*G10+N8*H10)</f>
        <v>5.800000000000001E-2</v>
      </c>
    </row>
    <row r="21" spans="1:12">
      <c r="A21" t="s">
        <v>10</v>
      </c>
      <c r="B21">
        <f>F11-F12+(F2*K9+F3*L9+F4*M9+F5*N9+F6*O9)</f>
        <v>2.9800000000000004E-2</v>
      </c>
      <c r="C21">
        <f>F11-F12+(F2*K10+F3*L10+F4*M10+F5*N10+F6*O10)</f>
        <v>5.5999999999999994E-2</v>
      </c>
      <c r="J21" t="s">
        <v>14</v>
      </c>
      <c r="K21">
        <f>O11-O12+(O2*B9+O3*C9+O4*D9+O5*E9+O6*F9+O7*G9+O8*H9)</f>
        <v>1.9599999999999999E-2</v>
      </c>
      <c r="L21">
        <f>O11-O12+(O2*B10+O3*C10+O4*D10+O5*E10+O6*F10+O7*G10+O8*H10)</f>
        <v>3.7999999999999999E-2</v>
      </c>
    </row>
    <row r="22" spans="1:12">
      <c r="A22" t="s">
        <v>15</v>
      </c>
      <c r="B22">
        <f>G11-G12+(G2*K9+G3*L9+G4*M9+G5*N9+G6*O9)</f>
        <v>-8.000000000000021E-4</v>
      </c>
      <c r="C22">
        <f>G11-G12+(G2*K10+G3*L10+G4*M10+G5*N10+G6*O10)</f>
        <v>1.2E-2</v>
      </c>
    </row>
    <row r="23" spans="1:12">
      <c r="A23" t="s">
        <v>16</v>
      </c>
      <c r="B23">
        <f>H11-H12+(H2*K9+H3*L9+H4*M9+H5*N9+H6*O9)</f>
        <v>1.6999999999999994E-2</v>
      </c>
      <c r="C23">
        <f>H11-H12+(H2*K10+H3*L10+H4*M10+H5*N10+H6*O10)</f>
        <v>4.4999999999999991E-2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2.0000000000000002E-5</v>
      </c>
      <c r="B1">
        <f>formulas!C2</f>
        <v>1.2E-5</v>
      </c>
      <c r="C1">
        <f>formulas!D2</f>
        <v>1.5999999999999999E-5</v>
      </c>
    </row>
    <row r="2" spans="1:3">
      <c r="A2">
        <f>formulas!B3</f>
        <v>1.2E-5</v>
      </c>
      <c r="B2">
        <f>formulas!C3</f>
        <v>1.4E-5</v>
      </c>
      <c r="C2">
        <f>formulas!D3</f>
        <v>4.0999999999999997E-6</v>
      </c>
    </row>
    <row r="3" spans="1:3">
      <c r="A3">
        <f>formulas!B4</f>
        <v>2.0000000000000002E-5</v>
      </c>
      <c r="B3">
        <f>formulas!C4</f>
        <v>1.1E-5</v>
      </c>
      <c r="C3">
        <f>formulas!D4</f>
        <v>3.1E-6</v>
      </c>
    </row>
    <row r="4" spans="1:3">
      <c r="A4">
        <f>formulas!B9</f>
        <v>1200</v>
      </c>
      <c r="B4">
        <f>formulas!C9</f>
        <v>1500</v>
      </c>
      <c r="C4">
        <f>formulas!D9</f>
        <v>800</v>
      </c>
    </row>
    <row r="5" spans="1:3">
      <c r="A5">
        <f>formulas!B10</f>
        <v>2000</v>
      </c>
      <c r="B5">
        <f>formulas!C10</f>
        <v>1800</v>
      </c>
      <c r="C5">
        <f>formulas!D10</f>
        <v>1500</v>
      </c>
    </row>
    <row r="6" spans="1:3">
      <c r="A6">
        <f>formulas!B11</f>
        <v>4.0000000000000001E-3</v>
      </c>
      <c r="B6">
        <f>formulas!C11</f>
        <v>0.01</v>
      </c>
      <c r="C6">
        <f>formulas!D11</f>
        <v>0.02</v>
      </c>
    </row>
    <row r="7" spans="1:3">
      <c r="A7">
        <f>formulas!B12</f>
        <v>0.03</v>
      </c>
      <c r="B7">
        <f>formulas!C12</f>
        <v>0.04</v>
      </c>
      <c r="C7">
        <f>formulas!D12</f>
        <v>0.04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formulas!K2</f>
        <v>1.4E-5</v>
      </c>
      <c r="B1">
        <f>formulas!L2</f>
        <v>1.2999999999999999E-5</v>
      </c>
      <c r="C1">
        <f>formulas!M2</f>
        <v>2.3E-5</v>
      </c>
    </row>
    <row r="2" spans="1:3">
      <c r="A2">
        <f>formulas!K3</f>
        <v>1.9000000000000001E-5</v>
      </c>
      <c r="B2">
        <f>formulas!L3</f>
        <v>2.5999999999999998E-5</v>
      </c>
      <c r="C2">
        <f>formulas!M3</f>
        <v>1.0000000000000001E-5</v>
      </c>
    </row>
    <row r="3" spans="1:3">
      <c r="A3">
        <f>formulas!K4</f>
        <v>1.9999999999999999E-6</v>
      </c>
      <c r="B3">
        <f>formulas!L4</f>
        <v>2.5000000000000001E-5</v>
      </c>
      <c r="C3">
        <f>formulas!M4</f>
        <v>1.0000000000000001E-5</v>
      </c>
    </row>
    <row r="4" spans="1:3">
      <c r="A4">
        <f>formulas!K9</f>
        <v>1200</v>
      </c>
      <c r="B4">
        <f>formulas!L9</f>
        <v>1500</v>
      </c>
      <c r="C4">
        <f>formulas!M9</f>
        <v>1300</v>
      </c>
    </row>
    <row r="5" spans="1:3">
      <c r="A5">
        <f>formulas!K10</f>
        <v>2000</v>
      </c>
      <c r="B5">
        <f>formulas!L10</f>
        <v>2000</v>
      </c>
      <c r="C5">
        <f>formulas!M10</f>
        <v>1700</v>
      </c>
    </row>
    <row r="6" spans="1:3">
      <c r="A6">
        <f>formulas!K11</f>
        <v>0.08</v>
      </c>
      <c r="B6">
        <f>formulas!L11</f>
        <v>0.02</v>
      </c>
      <c r="C6">
        <f>formulas!M11</f>
        <v>0.02</v>
      </c>
    </row>
    <row r="7" spans="1:3">
      <c r="A7">
        <f>formulas!K12</f>
        <v>0.11</v>
      </c>
      <c r="B7">
        <f>formulas!L12</f>
        <v>7.8E-2</v>
      </c>
      <c r="C7">
        <f>formulas!M12</f>
        <v>6.8000000000000005E-2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2013-05-12T14:44:09Z</dcterms:modified>
</cp:coreProperties>
</file>