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9C61451A-A9E5-4B31-B0AE-982FA19FA970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1" l="1"/>
  <c r="B14" i="11"/>
  <c r="B13" i="11"/>
  <c r="B12" i="11"/>
  <c r="B11" i="11"/>
  <c r="B10" i="11"/>
  <c r="C9" i="11"/>
  <c r="B7" i="11"/>
  <c r="B6" i="11"/>
  <c r="B5" i="11"/>
  <c r="B4" i="11"/>
  <c r="B3" i="11"/>
  <c r="B2" i="11"/>
  <c r="C1" i="11"/>
  <c r="B3" i="10"/>
  <c r="F3" i="10"/>
  <c r="F4" i="10"/>
  <c r="F5" i="10"/>
  <c r="F6" i="10"/>
  <c r="F7" i="10"/>
  <c r="F8" i="10"/>
  <c r="F9" i="10"/>
  <c r="F10" i="10"/>
  <c r="F11" i="10"/>
  <c r="F12" i="10"/>
  <c r="F13" i="10"/>
  <c r="B2" i="10"/>
  <c r="B4" i="10"/>
  <c r="B11" i="10"/>
  <c r="B13" i="10"/>
  <c r="B5" i="10"/>
  <c r="B7" i="10"/>
  <c r="B8" i="10"/>
  <c r="B6" i="10"/>
  <c r="B12" i="10"/>
  <c r="B10" i="10"/>
  <c r="B9" i="10"/>
</calcChain>
</file>

<file path=xl/sharedStrings.xml><?xml version="1.0" encoding="utf-8"?>
<sst xmlns="http://schemas.openxmlformats.org/spreadsheetml/2006/main" count="31" uniqueCount="24">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</sst>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.0;\-0.0"/>
    <numFmt numFmtId="165" formatCode="#,##0\ _€"/>
    <numFmt numFmtId="166" formatCode="0.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2"/>
    <xf numFmtId="0" fontId="4" fillId="3" borderId="1" xfId="0" applyFont="1" applyFill="1" applyBorder="1" applyAlignment="1">
      <alignment horizontal="center"/>
    </xf>
    <xf numFmtId="17" fontId="1" fillId="0" borderId="0" xfId="2" applyNumberFormat="1"/>
    <xf numFmtId="17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00"/>
      <color rgb="FF339933"/>
      <color rgb="FFFF7C80"/>
      <color rgb="FF996633"/>
      <color rgb="FFFFEFEF"/>
      <color rgb="FFFFC9CA"/>
      <color rgb="FFFFA7A7"/>
      <color rgb="FF2AE311"/>
      <color rgb="FFFF7171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H119"/>
  <sheetViews>
    <sheetView tabSelected="1" zoomScale="86" zoomScaleNormal="86" workbookViewId="0">
      <selection activeCell="B17" sqref="B17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17.54296875" customWidth="1"/>
    <col min="6" max="6" width="18.1796875" customWidth="1"/>
    <col min="7" max="7" width="17.26953125" customWidth="1"/>
    <col min="8" max="8" width="17.453125" customWidth="1"/>
    <col min="9" max="9" width="9" customWidth="1"/>
    <col min="10" max="10" width="8.453125" customWidth="1"/>
    <col min="11" max="15" width="8.7265625" customWidth="1"/>
  </cols>
  <sheetData>
    <row r="1" spans="1:8" ht="23.5" x14ac:dyDescent="0.55000000000000004">
      <c r="A1" s="1" t="s">
        <v>19</v>
      </c>
      <c r="B1" s="2" t="s">
        <v>20</v>
      </c>
      <c r="C1" s="24">
        <v>2024</v>
      </c>
      <c r="D1" s="24">
        <v>2023</v>
      </c>
      <c r="E1" s="24">
        <v>2000</v>
      </c>
      <c r="F1" s="21" t="s">
        <v>21</v>
      </c>
    </row>
    <row r="2" spans="1:8" ht="23.5" x14ac:dyDescent="0.55000000000000004">
      <c r="A2" s="2" t="s">
        <v>2</v>
      </c>
      <c r="B2" s="3">
        <f t="shared" ref="B2:B13" si="0">(C2*100/D2)-100</f>
        <v>22.643324355521358</v>
      </c>
      <c r="C2" s="4">
        <v>51000</v>
      </c>
      <c r="D2" s="4">
        <v>41584</v>
      </c>
      <c r="E2" s="19"/>
      <c r="F2" s="23"/>
    </row>
    <row r="3" spans="1:8" ht="23.5" x14ac:dyDescent="0.55000000000000004">
      <c r="A3" s="2" t="s">
        <v>9</v>
      </c>
      <c r="B3" s="3">
        <f t="shared" si="0"/>
        <v>19.605911330049267</v>
      </c>
      <c r="C3" s="4">
        <v>2428</v>
      </c>
      <c r="D3" s="4">
        <v>2030</v>
      </c>
      <c r="E3" s="19">
        <v>273</v>
      </c>
      <c r="F3" s="22">
        <f t="shared" ref="F3:F13" si="1">C3/E3</f>
        <v>8.8937728937728942</v>
      </c>
    </row>
    <row r="4" spans="1:8" ht="23.5" x14ac:dyDescent="0.55000000000000004">
      <c r="A4" s="20" t="s">
        <v>7</v>
      </c>
      <c r="B4" s="3">
        <f t="shared" si="0"/>
        <v>12.784810126582272</v>
      </c>
      <c r="C4" s="4">
        <v>5346</v>
      </c>
      <c r="D4" s="4">
        <v>4740</v>
      </c>
      <c r="E4" s="19">
        <v>1320</v>
      </c>
      <c r="F4" s="22">
        <f t="shared" si="1"/>
        <v>4.05</v>
      </c>
    </row>
    <row r="5" spans="1:8" ht="23.5" x14ac:dyDescent="0.55000000000000004">
      <c r="A5" s="9" t="s">
        <v>16</v>
      </c>
      <c r="B5" s="3">
        <f t="shared" si="0"/>
        <v>8.9108910891089153</v>
      </c>
      <c r="C5" s="4">
        <v>3410</v>
      </c>
      <c r="D5" s="4">
        <v>3131</v>
      </c>
      <c r="E5" s="19">
        <v>1344</v>
      </c>
      <c r="F5" s="22">
        <f t="shared" si="1"/>
        <v>2.5372023809523809</v>
      </c>
    </row>
    <row r="6" spans="1:8" ht="23.5" x14ac:dyDescent="0.55000000000000004">
      <c r="A6" s="2" t="s">
        <v>18</v>
      </c>
      <c r="B6" s="3">
        <f t="shared" si="0"/>
        <v>8.2349711776008832</v>
      </c>
      <c r="C6" s="4">
        <v>3943</v>
      </c>
      <c r="D6" s="4">
        <v>3643</v>
      </c>
      <c r="E6" s="19">
        <v>2696</v>
      </c>
      <c r="F6" s="22">
        <f t="shared" si="1"/>
        <v>1.4625370919881306</v>
      </c>
    </row>
    <row r="7" spans="1:8" ht="23.5" x14ac:dyDescent="0.55000000000000004">
      <c r="A7" s="20" t="s">
        <v>8</v>
      </c>
      <c r="B7" s="3">
        <f t="shared" si="0"/>
        <v>5.4358472086189948</v>
      </c>
      <c r="C7" s="4">
        <v>2153</v>
      </c>
      <c r="D7" s="4">
        <v>2042</v>
      </c>
      <c r="E7" s="19">
        <v>974</v>
      </c>
      <c r="F7" s="22">
        <f t="shared" si="1"/>
        <v>2.2104722792607805</v>
      </c>
    </row>
    <row r="8" spans="1:8" ht="23.5" x14ac:dyDescent="0.55000000000000004">
      <c r="A8" s="9" t="s">
        <v>17</v>
      </c>
      <c r="B8" s="3">
        <f t="shared" si="0"/>
        <v>2.0060180541624817</v>
      </c>
      <c r="C8" s="4">
        <v>1017</v>
      </c>
      <c r="D8" s="4">
        <v>997</v>
      </c>
      <c r="E8" s="19">
        <v>574</v>
      </c>
      <c r="F8" s="22">
        <f t="shared" si="1"/>
        <v>1.7717770034843205</v>
      </c>
    </row>
    <row r="9" spans="1:8" ht="23.5" x14ac:dyDescent="0.55000000000000004">
      <c r="A9" s="13" t="s">
        <v>4</v>
      </c>
      <c r="B9" s="3">
        <f t="shared" si="0"/>
        <v>1.0652463382157151</v>
      </c>
      <c r="C9" s="4">
        <v>16698</v>
      </c>
      <c r="D9" s="4">
        <v>16522</v>
      </c>
      <c r="E9" s="19">
        <v>15095</v>
      </c>
      <c r="F9" s="22">
        <f t="shared" si="1"/>
        <v>1.1061941040079497</v>
      </c>
    </row>
    <row r="10" spans="1:8" ht="23.5" x14ac:dyDescent="0.55000000000000004">
      <c r="A10" s="20" t="s">
        <v>6</v>
      </c>
      <c r="B10" s="3">
        <f t="shared" si="0"/>
        <v>-0.63989408649602808</v>
      </c>
      <c r="C10" s="4">
        <v>4503</v>
      </c>
      <c r="D10" s="4">
        <v>4532</v>
      </c>
      <c r="E10" s="19">
        <v>3540</v>
      </c>
      <c r="F10" s="22">
        <f t="shared" si="1"/>
        <v>1.2720338983050847</v>
      </c>
    </row>
    <row r="11" spans="1:8" ht="23.5" x14ac:dyDescent="0.55000000000000004">
      <c r="A11" s="2" t="s">
        <v>3</v>
      </c>
      <c r="B11" s="3">
        <f t="shared" si="0"/>
        <v>-3.8461538461538396</v>
      </c>
      <c r="C11" s="4">
        <v>75</v>
      </c>
      <c r="D11" s="4">
        <v>78</v>
      </c>
      <c r="E11" s="19">
        <v>24</v>
      </c>
      <c r="F11" s="22">
        <f t="shared" si="1"/>
        <v>3.125</v>
      </c>
    </row>
    <row r="12" spans="1:8" ht="23.5" x14ac:dyDescent="0.55000000000000004">
      <c r="A12" s="9" t="s">
        <v>15</v>
      </c>
      <c r="B12" s="3">
        <f t="shared" si="0"/>
        <v>-4.3778801843318007</v>
      </c>
      <c r="C12" s="4">
        <v>1245</v>
      </c>
      <c r="D12" s="4">
        <v>1302</v>
      </c>
      <c r="E12" s="19">
        <v>918</v>
      </c>
      <c r="F12" s="22">
        <f t="shared" si="1"/>
        <v>1.3562091503267975</v>
      </c>
    </row>
    <row r="13" spans="1:8" ht="23.5" x14ac:dyDescent="0.55000000000000004">
      <c r="A13" s="13" t="s">
        <v>5</v>
      </c>
      <c r="B13" s="3">
        <f t="shared" si="0"/>
        <v>-6.4451067160360083</v>
      </c>
      <c r="C13" s="4">
        <v>31078</v>
      </c>
      <c r="D13" s="4">
        <v>33219</v>
      </c>
      <c r="E13" s="19">
        <v>13785</v>
      </c>
      <c r="F13" s="22">
        <f t="shared" si="1"/>
        <v>2.2544795067101924</v>
      </c>
    </row>
    <row r="15" spans="1:8" x14ac:dyDescent="0.35">
      <c r="H15" s="7"/>
    </row>
    <row r="16" spans="1:8" x14ac:dyDescent="0.35">
      <c r="H16" s="7"/>
    </row>
    <row r="17" spans="5:8" x14ac:dyDescent="0.35">
      <c r="H17" s="7"/>
    </row>
    <row r="18" spans="5:8" x14ac:dyDescent="0.35">
      <c r="H18" s="7"/>
    </row>
    <row r="19" spans="5:8" x14ac:dyDescent="0.35">
      <c r="H19" s="7"/>
    </row>
    <row r="20" spans="5:8" x14ac:dyDescent="0.35">
      <c r="H20" s="7"/>
    </row>
    <row r="21" spans="5:8" x14ac:dyDescent="0.35">
      <c r="H21" s="7"/>
    </row>
    <row r="22" spans="5:8" x14ac:dyDescent="0.35">
      <c r="H22" s="7"/>
    </row>
    <row r="23" spans="5:8" x14ac:dyDescent="0.35">
      <c r="H23" s="7"/>
    </row>
    <row r="24" spans="5:8" x14ac:dyDescent="0.35">
      <c r="H24" s="7"/>
    </row>
    <row r="25" spans="5:8" x14ac:dyDescent="0.35">
      <c r="H25" s="7"/>
    </row>
    <row r="26" spans="5:8" x14ac:dyDescent="0.35">
      <c r="H26" s="7"/>
    </row>
    <row r="27" spans="5:8" x14ac:dyDescent="0.35">
      <c r="H27" s="7"/>
    </row>
    <row r="28" spans="5:8" x14ac:dyDescent="0.35">
      <c r="H28" s="7"/>
    </row>
    <row r="29" spans="5:8" x14ac:dyDescent="0.35">
      <c r="H29" s="7"/>
    </row>
    <row r="30" spans="5:8" x14ac:dyDescent="0.35">
      <c r="E30" s="12"/>
      <c r="F30" s="12"/>
      <c r="G30" s="12"/>
    </row>
    <row r="31" spans="5:8" x14ac:dyDescent="0.35">
      <c r="E31" s="12"/>
      <c r="F31" s="12"/>
      <c r="G31" s="12"/>
    </row>
    <row r="32" spans="5:8" x14ac:dyDescent="0.35">
      <c r="E32" s="12"/>
      <c r="F32" s="12"/>
      <c r="G32" s="12"/>
    </row>
    <row r="33" spans="2:7" x14ac:dyDescent="0.35">
      <c r="E33" s="12"/>
      <c r="F33" s="12"/>
      <c r="G33" s="12"/>
    </row>
    <row r="34" spans="2:7" x14ac:dyDescent="0.35">
      <c r="E34" s="12"/>
      <c r="F34" s="12"/>
      <c r="G34" s="14"/>
    </row>
    <row r="35" spans="2:7" x14ac:dyDescent="0.35">
      <c r="B35" s="7"/>
    </row>
    <row r="39" spans="2:7" x14ac:dyDescent="0.35">
      <c r="B39" s="7"/>
    </row>
    <row r="41" spans="2:7" x14ac:dyDescent="0.35">
      <c r="B41" s="7"/>
    </row>
    <row r="42" spans="2:7" x14ac:dyDescent="0.35">
      <c r="G42" s="15"/>
    </row>
    <row r="43" spans="2:7" x14ac:dyDescent="0.35">
      <c r="B43" s="7"/>
    </row>
    <row r="44" spans="2:7" x14ac:dyDescent="0.35">
      <c r="B44" s="7"/>
    </row>
    <row r="45" spans="2:7" x14ac:dyDescent="0.35">
      <c r="B45" s="7"/>
    </row>
    <row r="46" spans="2:7" x14ac:dyDescent="0.35">
      <c r="B46" s="7"/>
    </row>
    <row r="47" spans="2:7" x14ac:dyDescent="0.35">
      <c r="B47" s="7"/>
    </row>
    <row r="48" spans="2:7" x14ac:dyDescent="0.35">
      <c r="B48" s="7"/>
    </row>
    <row r="49" spans="2:2" x14ac:dyDescent="0.35">
      <c r="B49" s="7"/>
    </row>
    <row r="50" spans="2:2" x14ac:dyDescent="0.35">
      <c r="B50" s="7"/>
    </row>
    <row r="51" spans="2:2" x14ac:dyDescent="0.35">
      <c r="B51" s="7"/>
    </row>
    <row r="52" spans="2:2" x14ac:dyDescent="0.35">
      <c r="B52" s="7"/>
    </row>
    <row r="53" spans="2:2" x14ac:dyDescent="0.35">
      <c r="B53" s="7"/>
    </row>
    <row r="54" spans="2:2" x14ac:dyDescent="0.35">
      <c r="B54" s="7"/>
    </row>
    <row r="55" spans="2:2" x14ac:dyDescent="0.35">
      <c r="B55" s="7"/>
    </row>
    <row r="56" spans="2:2" x14ac:dyDescent="0.35">
      <c r="B56" s="7"/>
    </row>
    <row r="57" spans="2:2" x14ac:dyDescent="0.35">
      <c r="B57" s="7"/>
    </row>
    <row r="58" spans="2:2" x14ac:dyDescent="0.35">
      <c r="B58" s="7"/>
    </row>
    <row r="59" spans="2:2" x14ac:dyDescent="0.35">
      <c r="B59" s="7"/>
    </row>
    <row r="60" spans="2:2" x14ac:dyDescent="0.35">
      <c r="B60" s="7"/>
    </row>
    <row r="61" spans="2:2" x14ac:dyDescent="0.35">
      <c r="B61" s="7"/>
    </row>
    <row r="62" spans="2:2" x14ac:dyDescent="0.35">
      <c r="B62" s="7"/>
    </row>
    <row r="63" spans="2:2" x14ac:dyDescent="0.35">
      <c r="B63" s="7"/>
    </row>
    <row r="64" spans="2:2" x14ac:dyDescent="0.35">
      <c r="B64" s="7"/>
    </row>
    <row r="65" spans="2:2" x14ac:dyDescent="0.35">
      <c r="B65" s="7"/>
    </row>
    <row r="66" spans="2:2" x14ac:dyDescent="0.35">
      <c r="B66" s="7"/>
    </row>
    <row r="67" spans="2:2" x14ac:dyDescent="0.35">
      <c r="B67" s="7"/>
    </row>
    <row r="68" spans="2:2" x14ac:dyDescent="0.35">
      <c r="B68" s="7"/>
    </row>
    <row r="69" spans="2:2" x14ac:dyDescent="0.35">
      <c r="B69" s="7"/>
    </row>
    <row r="70" spans="2:2" x14ac:dyDescent="0.35">
      <c r="B70" s="7"/>
    </row>
    <row r="71" spans="2:2" x14ac:dyDescent="0.35">
      <c r="B71" s="7"/>
    </row>
    <row r="72" spans="2:2" x14ac:dyDescent="0.35">
      <c r="B72" s="7"/>
    </row>
    <row r="73" spans="2:2" x14ac:dyDescent="0.35">
      <c r="B73" s="7"/>
    </row>
    <row r="74" spans="2:2" x14ac:dyDescent="0.35">
      <c r="B74" s="7"/>
    </row>
    <row r="75" spans="2:2" x14ac:dyDescent="0.35">
      <c r="B75" s="7"/>
    </row>
    <row r="76" spans="2:2" x14ac:dyDescent="0.35">
      <c r="B76" s="7"/>
    </row>
    <row r="77" spans="2:2" x14ac:dyDescent="0.35">
      <c r="B77" s="7"/>
    </row>
    <row r="78" spans="2:2" x14ac:dyDescent="0.35">
      <c r="B78" s="7"/>
    </row>
    <row r="79" spans="2:2" x14ac:dyDescent="0.35">
      <c r="B79" s="7"/>
    </row>
    <row r="80" spans="2:2" x14ac:dyDescent="0.35">
      <c r="B80" s="7"/>
    </row>
    <row r="81" spans="2:2" x14ac:dyDescent="0.35">
      <c r="B81" s="7"/>
    </row>
    <row r="82" spans="2:2" x14ac:dyDescent="0.35">
      <c r="B82" s="7"/>
    </row>
    <row r="83" spans="2:2" x14ac:dyDescent="0.35">
      <c r="B83" s="7"/>
    </row>
    <row r="84" spans="2:2" x14ac:dyDescent="0.35">
      <c r="B84" s="7"/>
    </row>
    <row r="85" spans="2:2" x14ac:dyDescent="0.35">
      <c r="B85" s="7"/>
    </row>
    <row r="86" spans="2:2" x14ac:dyDescent="0.35">
      <c r="B86" s="7"/>
    </row>
    <row r="87" spans="2:2" x14ac:dyDescent="0.35">
      <c r="B87" s="7"/>
    </row>
    <row r="88" spans="2:2" x14ac:dyDescent="0.35">
      <c r="B88" s="7"/>
    </row>
    <row r="89" spans="2:2" x14ac:dyDescent="0.35">
      <c r="B89" s="7"/>
    </row>
    <row r="90" spans="2:2" x14ac:dyDescent="0.35">
      <c r="B90" s="7"/>
    </row>
    <row r="91" spans="2:2" x14ac:dyDescent="0.35">
      <c r="B91" s="7"/>
    </row>
    <row r="92" spans="2:2" x14ac:dyDescent="0.35">
      <c r="B92" s="7"/>
    </row>
    <row r="93" spans="2:2" x14ac:dyDescent="0.35">
      <c r="B93" s="7"/>
    </row>
    <row r="94" spans="2:2" x14ac:dyDescent="0.35">
      <c r="B94" s="7"/>
    </row>
    <row r="95" spans="2:2" x14ac:dyDescent="0.35">
      <c r="B95" s="7"/>
    </row>
    <row r="96" spans="2:2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  <row r="103" spans="2:2" x14ac:dyDescent="0.35">
      <c r="B103" s="7"/>
    </row>
    <row r="104" spans="2:2" x14ac:dyDescent="0.35">
      <c r="B104" s="7"/>
    </row>
    <row r="105" spans="2:2" x14ac:dyDescent="0.35">
      <c r="B105" s="7"/>
    </row>
    <row r="106" spans="2:2" x14ac:dyDescent="0.35">
      <c r="B106" s="7"/>
    </row>
    <row r="107" spans="2:2" x14ac:dyDescent="0.35">
      <c r="B107" s="7"/>
    </row>
    <row r="108" spans="2:2" x14ac:dyDescent="0.35">
      <c r="B108" s="7"/>
    </row>
    <row r="109" spans="2:2" x14ac:dyDescent="0.35">
      <c r="B109" s="7"/>
    </row>
    <row r="110" spans="2:2" x14ac:dyDescent="0.35">
      <c r="B110" s="7"/>
    </row>
    <row r="111" spans="2:2" x14ac:dyDescent="0.35">
      <c r="B111" s="7"/>
    </row>
    <row r="112" spans="2:2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</sheetData>
  <sortState xmlns:xlrd2="http://schemas.microsoft.com/office/spreadsheetml/2017/richdata2" ref="A2:F13">
    <sortCondition descending="1" ref="B2:B13"/>
  </sortState>
  <conditionalFormatting sqref="B2:B13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G15"/>
  <sheetViews>
    <sheetView workbookViewId="0">
      <selection activeCell="H11" sqref="H11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7" ht="23.5" x14ac:dyDescent="0.55000000000000004">
      <c r="A1" s="1" t="s">
        <v>22</v>
      </c>
      <c r="B1" s="2" t="s">
        <v>1</v>
      </c>
      <c r="C1" s="8">
        <f ca="1">NOW()</f>
        <v>45514.791192592595</v>
      </c>
      <c r="D1" s="8">
        <v>45292</v>
      </c>
      <c r="E1" s="8">
        <v>44927</v>
      </c>
      <c r="F1" s="8">
        <v>44562</v>
      </c>
      <c r="G1" s="8">
        <v>44197</v>
      </c>
    </row>
    <row r="2" spans="1:7" ht="23.5" x14ac:dyDescent="0.55000000000000004">
      <c r="A2" s="5" t="s">
        <v>11</v>
      </c>
      <c r="B2" s="3">
        <f t="shared" ref="B2:B7" si="0">(C2*100/D2)-100</f>
        <v>-18.015324238460096</v>
      </c>
      <c r="C2" s="4">
        <v>4387</v>
      </c>
      <c r="D2" s="4">
        <v>5351</v>
      </c>
      <c r="E2" s="4">
        <v>7856</v>
      </c>
      <c r="F2" s="17">
        <v>10352</v>
      </c>
      <c r="G2" s="18">
        <v>13023</v>
      </c>
    </row>
    <row r="3" spans="1:7" ht="23.5" x14ac:dyDescent="0.55000000000000004">
      <c r="A3" s="5" t="s">
        <v>14</v>
      </c>
      <c r="B3" s="3">
        <f t="shared" si="0"/>
        <v>-9.1178945179190976</v>
      </c>
      <c r="C3" s="4">
        <v>96136</v>
      </c>
      <c r="D3" s="4">
        <v>105781</v>
      </c>
      <c r="E3" s="4">
        <v>120344</v>
      </c>
      <c r="F3" s="17">
        <v>140667</v>
      </c>
      <c r="G3" s="18">
        <v>145180</v>
      </c>
    </row>
    <row r="4" spans="1:7" ht="23.5" x14ac:dyDescent="0.55000000000000004">
      <c r="A4" s="5" t="s">
        <v>10</v>
      </c>
      <c r="B4" s="3">
        <f t="shared" si="0"/>
        <v>-11.062093305393191</v>
      </c>
      <c r="C4" s="4">
        <v>16128</v>
      </c>
      <c r="D4" s="4">
        <v>18134</v>
      </c>
      <c r="E4" s="4">
        <v>22107</v>
      </c>
      <c r="F4" s="17">
        <v>24750</v>
      </c>
      <c r="G4" s="18">
        <v>23155</v>
      </c>
    </row>
    <row r="5" spans="1:7" ht="23.5" x14ac:dyDescent="0.55000000000000004">
      <c r="A5" s="6" t="s">
        <v>0</v>
      </c>
      <c r="B5" s="3">
        <f t="shared" si="0"/>
        <v>-4.5261289905170372</v>
      </c>
      <c r="C5" s="4">
        <v>103297</v>
      </c>
      <c r="D5" s="4">
        <v>108194</v>
      </c>
      <c r="E5" s="4">
        <v>113475</v>
      </c>
      <c r="F5" s="17">
        <v>113522</v>
      </c>
      <c r="G5" s="18">
        <v>117586</v>
      </c>
    </row>
    <row r="6" spans="1:7" ht="23.5" x14ac:dyDescent="0.55000000000000004">
      <c r="A6" s="5" t="s">
        <v>12</v>
      </c>
      <c r="B6" s="3">
        <f t="shared" si="0"/>
        <v>-10.422740524781346</v>
      </c>
      <c r="C6" s="4">
        <v>3687</v>
      </c>
      <c r="D6" s="4">
        <v>4116</v>
      </c>
      <c r="E6" s="4">
        <v>4802</v>
      </c>
      <c r="F6" s="17">
        <v>5513</v>
      </c>
      <c r="G6" s="18">
        <v>5954</v>
      </c>
    </row>
    <row r="7" spans="1:7" ht="23.5" x14ac:dyDescent="0.55000000000000004">
      <c r="A7" s="6" t="s">
        <v>13</v>
      </c>
      <c r="B7" s="3">
        <f t="shared" si="0"/>
        <v>-7.0863147706453731</v>
      </c>
      <c r="C7" s="4">
        <v>26879</v>
      </c>
      <c r="D7" s="4">
        <v>28929</v>
      </c>
      <c r="E7" s="4">
        <v>29223</v>
      </c>
      <c r="F7" s="17">
        <v>31497</v>
      </c>
      <c r="G7" s="18">
        <v>35814</v>
      </c>
    </row>
    <row r="8" spans="1:7" x14ac:dyDescent="0.35">
      <c r="E8" s="10"/>
      <c r="G8" s="7"/>
    </row>
    <row r="9" spans="1:7" ht="23.5" x14ac:dyDescent="0.55000000000000004">
      <c r="A9" s="1" t="s">
        <v>23</v>
      </c>
      <c r="B9" s="2" t="s">
        <v>1</v>
      </c>
      <c r="C9" s="8">
        <f ca="1">NOW()</f>
        <v>45514.791192592595</v>
      </c>
      <c r="D9" s="8">
        <v>45292</v>
      </c>
      <c r="E9" s="8">
        <v>44927</v>
      </c>
      <c r="F9" s="8">
        <v>44562</v>
      </c>
      <c r="G9" s="8">
        <v>44197</v>
      </c>
    </row>
    <row r="10" spans="1:7" ht="23.5" x14ac:dyDescent="0.55000000000000004">
      <c r="A10" s="5" t="s">
        <v>11</v>
      </c>
      <c r="B10" s="3">
        <f t="shared" ref="B10:B15" si="1">(C10*100/D10)-100</f>
        <v>36.714285714285722</v>
      </c>
      <c r="C10" s="4">
        <v>2871</v>
      </c>
      <c r="D10" s="4">
        <v>2100</v>
      </c>
      <c r="E10" s="11">
        <v>1593</v>
      </c>
      <c r="F10" s="11">
        <v>2709</v>
      </c>
      <c r="G10" s="16">
        <v>6092</v>
      </c>
    </row>
    <row r="11" spans="1:7" ht="23.5" x14ac:dyDescent="0.55000000000000004">
      <c r="A11" s="5" t="s">
        <v>14</v>
      </c>
      <c r="B11" s="3">
        <f t="shared" si="1"/>
        <v>23.341441839893847</v>
      </c>
      <c r="C11" s="4">
        <v>11155</v>
      </c>
      <c r="D11" s="4">
        <v>9044</v>
      </c>
      <c r="E11" s="11">
        <v>7708</v>
      </c>
      <c r="F11" s="11">
        <v>9737</v>
      </c>
      <c r="G11" s="16">
        <v>15873</v>
      </c>
    </row>
    <row r="12" spans="1:7" ht="23.5" x14ac:dyDescent="0.55000000000000004">
      <c r="A12" s="5" t="s">
        <v>10</v>
      </c>
      <c r="B12" s="3">
        <f t="shared" si="1"/>
        <v>-8.8805074575690099</v>
      </c>
      <c r="C12" s="4">
        <v>5315</v>
      </c>
      <c r="D12" s="4">
        <v>5833</v>
      </c>
      <c r="E12" s="11">
        <v>5809</v>
      </c>
      <c r="F12" s="11">
        <v>6960</v>
      </c>
      <c r="G12" s="16">
        <v>18442</v>
      </c>
    </row>
    <row r="13" spans="1:7" ht="23.5" x14ac:dyDescent="0.55000000000000004">
      <c r="A13" s="6" t="s">
        <v>0</v>
      </c>
      <c r="B13" s="3">
        <f t="shared" si="1"/>
        <v>-8.8496499843276553</v>
      </c>
      <c r="C13" s="4">
        <v>8724</v>
      </c>
      <c r="D13" s="4">
        <v>9571</v>
      </c>
      <c r="E13" s="11">
        <v>10067</v>
      </c>
      <c r="F13" s="11">
        <v>10452</v>
      </c>
      <c r="G13" s="16">
        <v>23713</v>
      </c>
    </row>
    <row r="14" spans="1:7" ht="23.5" x14ac:dyDescent="0.55000000000000004">
      <c r="A14" s="5" t="s">
        <v>12</v>
      </c>
      <c r="B14" s="3">
        <f t="shared" si="1"/>
        <v>-13.900134952766535</v>
      </c>
      <c r="C14" s="4">
        <v>638</v>
      </c>
      <c r="D14" s="4">
        <v>741</v>
      </c>
      <c r="E14" s="11">
        <v>942</v>
      </c>
      <c r="F14" s="11">
        <v>1414</v>
      </c>
      <c r="G14" s="16">
        <v>2623</v>
      </c>
    </row>
    <row r="15" spans="1:7" ht="23.5" x14ac:dyDescent="0.55000000000000004">
      <c r="A15" s="6" t="s">
        <v>13</v>
      </c>
      <c r="B15" s="3">
        <f t="shared" si="1"/>
        <v>-5.0420168067226854</v>
      </c>
      <c r="C15" s="4">
        <v>3164</v>
      </c>
      <c r="D15" s="4">
        <v>3332</v>
      </c>
      <c r="E15" s="11">
        <v>3606</v>
      </c>
      <c r="F15" s="11">
        <v>4549</v>
      </c>
      <c r="G15" s="16">
        <v>7977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2024-08-10T16:59:22Z</dcterms:modified>
  <dc:language/>
</cp:coreProperties>
</file>