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Documentos facultad\Facultad MdP\Taller de programacion I\Proyecto_Final\Documentacion Version 2\TestGUI\"/>
    </mc:Choice>
  </mc:AlternateContent>
  <bookViews>
    <workbookView xWindow="0" yWindow="0" windowWidth="19200" windowHeight="7035"/>
  </bookViews>
  <sheets>
    <sheet name="Tracking" sheetId="1" r:id="rId1"/>
    <sheet name="Resum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2" l="1"/>
  <c r="D6" i="2"/>
  <c r="D5" i="2"/>
  <c r="D8" i="2" l="1"/>
</calcChain>
</file>

<file path=xl/sharedStrings.xml><?xml version="1.0" encoding="utf-8"?>
<sst xmlns="http://schemas.openxmlformats.org/spreadsheetml/2006/main" count="350" uniqueCount="180">
  <si>
    <t>Codigo</t>
  </si>
  <si>
    <t>setUpM01_A</t>
  </si>
  <si>
    <t>1.1</t>
  </si>
  <si>
    <t>2.1</t>
  </si>
  <si>
    <t>4.1</t>
  </si>
  <si>
    <t>4.1 (AVL)</t>
  </si>
  <si>
    <t>4.2</t>
  </si>
  <si>
    <t>setUpM01_B</t>
  </si>
  <si>
    <t>setUpM01_C</t>
  </si>
  <si>
    <t>setUpM01_D</t>
  </si>
  <si>
    <t>setUpM01_E</t>
  </si>
  <si>
    <t>setUpM02_A</t>
  </si>
  <si>
    <t>setUpM03_A</t>
  </si>
  <si>
    <t>4.2 (AVL)</t>
  </si>
  <si>
    <t>setUpM04_A</t>
  </si>
  <si>
    <t>setUpM05_A</t>
  </si>
  <si>
    <t>2.1 (AVL)</t>
  </si>
  <si>
    <t>1.1, 3.1</t>
  </si>
  <si>
    <t>1.1, 3.1 (AVL)</t>
  </si>
  <si>
    <t>1.1, 3.1 (AVL1)</t>
  </si>
  <si>
    <t>1.1, 3.1 (AVL2)</t>
  </si>
  <si>
    <t>2.2</t>
  </si>
  <si>
    <t>2.2 (AVL)</t>
  </si>
  <si>
    <t>Clases Testeadas</t>
  </si>
  <si>
    <t>ID Test</t>
  </si>
  <si>
    <t>Planilla Tracking Testeo</t>
  </si>
  <si>
    <t>Req. Asociado</t>
  </si>
  <si>
    <t>RNF06</t>
  </si>
  <si>
    <t>1.1 (AVL1)</t>
  </si>
  <si>
    <t>1.1 (AVL2)</t>
  </si>
  <si>
    <t>1.2</t>
  </si>
  <si>
    <t>1.3</t>
  </si>
  <si>
    <t>Detecta error?</t>
  </si>
  <si>
    <t>Descripcion error</t>
  </si>
  <si>
    <t>Criticidad</t>
  </si>
  <si>
    <t>X</t>
  </si>
  <si>
    <t>Baja</t>
  </si>
  <si>
    <t>Media</t>
  </si>
  <si>
    <t>Alta</t>
  </si>
  <si>
    <t>RF05</t>
  </si>
  <si>
    <t>Cantidad</t>
  </si>
  <si>
    <t>Total</t>
  </si>
  <si>
    <t>Analisis de fallos</t>
  </si>
  <si>
    <t>Interfaz grafica</t>
  </si>
  <si>
    <t>Test</t>
  </si>
  <si>
    <t>Principal</t>
  </si>
  <si>
    <t>Control de operaciones autorizadas (botones interfaz)</t>
  </si>
  <si>
    <t>PRI01A</t>
  </si>
  <si>
    <t>PRI01B</t>
  </si>
  <si>
    <t>PRI01C</t>
  </si>
  <si>
    <t>PRI01D</t>
  </si>
  <si>
    <t>1.4</t>
  </si>
  <si>
    <t>1.5</t>
  </si>
  <si>
    <t>PRI01E</t>
  </si>
  <si>
    <t>setUpM01_F</t>
  </si>
  <si>
    <t>PRI01F</t>
  </si>
  <si>
    <t>1.6</t>
  </si>
  <si>
    <t>RF04</t>
  </si>
  <si>
    <t>Enlistado de pedidos (metodo refresh)</t>
  </si>
  <si>
    <t>PRI02A</t>
  </si>
  <si>
    <t>PRI02B</t>
  </si>
  <si>
    <t>PRI02C</t>
  </si>
  <si>
    <t>RF04 -- RF06 -- RF07</t>
  </si>
  <si>
    <t>Control de selección de pedidos en interfaz</t>
  </si>
  <si>
    <t>PRI03A</t>
  </si>
  <si>
    <t>PRI03B</t>
  </si>
  <si>
    <t>PRI03C</t>
  </si>
  <si>
    <t>PRI03D</t>
  </si>
  <si>
    <t>RF06 -- RF07</t>
  </si>
  <si>
    <t>Test getFecha</t>
  </si>
  <si>
    <t>PRI04A</t>
  </si>
  <si>
    <t>PRI04B</t>
  </si>
  <si>
    <t>PRI04C</t>
  </si>
  <si>
    <t>PRI04D</t>
  </si>
  <si>
    <t>PRI04E</t>
  </si>
  <si>
    <t>PRI04F</t>
  </si>
  <si>
    <t>PRI04G</t>
  </si>
  <si>
    <t>PRI04H</t>
  </si>
  <si>
    <t>PRI04I</t>
  </si>
  <si>
    <t>2.3</t>
  </si>
  <si>
    <t>No detecta como no valida fecha: 2017/02/29</t>
  </si>
  <si>
    <t>RF20 -- RF13</t>
  </si>
  <si>
    <t>Test motivoCancelacion</t>
  </si>
  <si>
    <t>PRI05A</t>
  </si>
  <si>
    <t>PRI05B</t>
  </si>
  <si>
    <t>PRI05C</t>
  </si>
  <si>
    <t>PRI05D</t>
  </si>
  <si>
    <t>PRI05E</t>
  </si>
  <si>
    <t>PRI05F</t>
  </si>
  <si>
    <t>PRI05G</t>
  </si>
  <si>
    <t>NuevoPedido</t>
  </si>
  <si>
    <t>test getCodigoMaquina</t>
  </si>
  <si>
    <t>NPED01A</t>
  </si>
  <si>
    <t>NPED01B</t>
  </si>
  <si>
    <t>NPED01C</t>
  </si>
  <si>
    <t>NPED01D</t>
  </si>
  <si>
    <t>test getCantidad</t>
  </si>
  <si>
    <t>NPED02A</t>
  </si>
  <si>
    <t>NPED02B</t>
  </si>
  <si>
    <t>NPED02C</t>
  </si>
  <si>
    <t>NPED02D</t>
  </si>
  <si>
    <t>NPED02E</t>
  </si>
  <si>
    <t>NPED02F</t>
  </si>
  <si>
    <t>NPED02G</t>
  </si>
  <si>
    <t>NPED02H</t>
  </si>
  <si>
    <t>NPED02I</t>
  </si>
  <si>
    <t>NPED02J</t>
  </si>
  <si>
    <t>Da como validas cantidades por encima de 999</t>
  </si>
  <si>
    <t>NPED03A</t>
  </si>
  <si>
    <t>NPED03B</t>
  </si>
  <si>
    <t>NPED03C</t>
  </si>
  <si>
    <t>NPED03D</t>
  </si>
  <si>
    <t>NPED03E</t>
  </si>
  <si>
    <t>NPED03F</t>
  </si>
  <si>
    <t>NPED03G</t>
  </si>
  <si>
    <t>NPED03H</t>
  </si>
  <si>
    <t>2.3 (AVL)</t>
  </si>
  <si>
    <t>No detecta fecha invalidas (ej: 2017/14/30)</t>
  </si>
  <si>
    <t>RF14</t>
  </si>
  <si>
    <t>VentanaMaquinas</t>
  </si>
  <si>
    <t>Test enlistado maquinas</t>
  </si>
  <si>
    <t>VMAQ01A</t>
  </si>
  <si>
    <t>VMAQ01B</t>
  </si>
  <si>
    <t>VMAQ01C</t>
  </si>
  <si>
    <t>Si no hay ningun elemento se produce error</t>
  </si>
  <si>
    <t>Test selección maquinas en combo</t>
  </si>
  <si>
    <t>VMAQ02A</t>
  </si>
  <si>
    <t>VMAQ02B</t>
  </si>
  <si>
    <t>VMAQ02C</t>
  </si>
  <si>
    <t>1.2 (AVL1)</t>
  </si>
  <si>
    <t>RF14 -- RF15 -- RF16</t>
  </si>
  <si>
    <t>Test getMaterialReceta</t>
  </si>
  <si>
    <t>VMAQ03A</t>
  </si>
  <si>
    <t>VMAQ03B</t>
  </si>
  <si>
    <t>VMAQ03C</t>
  </si>
  <si>
    <t>VMAQ03D</t>
  </si>
  <si>
    <t>RF14 -- RF17</t>
  </si>
  <si>
    <t>Test getMaterialInventario</t>
  </si>
  <si>
    <t>VMAQ04A</t>
  </si>
  <si>
    <t>VMAQ04B</t>
  </si>
  <si>
    <t>VMAQ04C</t>
  </si>
  <si>
    <t>VMAQ04D</t>
  </si>
  <si>
    <t>RF14 -- RF15 -- RF16 -- RF17</t>
  </si>
  <si>
    <t>Test getCantidad</t>
  </si>
  <si>
    <t>VMAQ05A</t>
  </si>
  <si>
    <t>VMAQ05B</t>
  </si>
  <si>
    <t>VMAQ05C</t>
  </si>
  <si>
    <t>VMAQ05D</t>
  </si>
  <si>
    <t>VMAQ05E</t>
  </si>
  <si>
    <t>VMAQ05F</t>
  </si>
  <si>
    <t>VMAQ05G</t>
  </si>
  <si>
    <t>VMAQ05H</t>
  </si>
  <si>
    <t>VMAQ05I</t>
  </si>
  <si>
    <t>VMAQ05J</t>
  </si>
  <si>
    <t>VMAQ05K</t>
  </si>
  <si>
    <t xml:space="preserve">1.2, 3.1 </t>
  </si>
  <si>
    <t>1.2, 3.1 (AVL)</t>
  </si>
  <si>
    <t>2.1 (AVL1)</t>
  </si>
  <si>
    <t>2.1 (AVL2)</t>
  </si>
  <si>
    <t>1.1, 4.1</t>
  </si>
  <si>
    <t>1.1, 4.1 (AVL)</t>
  </si>
  <si>
    <t>1.2, 4.1</t>
  </si>
  <si>
    <t>1.2, 4.2 (AVL)</t>
  </si>
  <si>
    <t>No comprueba valores negativos</t>
  </si>
  <si>
    <t>setUpM06_A</t>
  </si>
  <si>
    <t>setUpM06_B</t>
  </si>
  <si>
    <t>VMAQ06A</t>
  </si>
  <si>
    <t>VMAQ06B</t>
  </si>
  <si>
    <t>Si no hay elem, deberia contemplarce una excepcion</t>
  </si>
  <si>
    <t>RF02</t>
  </si>
  <si>
    <t>PantallaLogin</t>
  </si>
  <si>
    <t>Test getLegajo</t>
  </si>
  <si>
    <t>VLOG01A</t>
  </si>
  <si>
    <t>VLOG01B</t>
  </si>
  <si>
    <t>VLOG01C</t>
  </si>
  <si>
    <t>VLOG01D</t>
  </si>
  <si>
    <t>RF13</t>
  </si>
  <si>
    <t>NuevaObservacion</t>
  </si>
  <si>
    <t>Test contenido comboBox</t>
  </si>
  <si>
    <t>NOBS01A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</si>
</sst>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CAC04"/>
        <bgColor indexed="64"/>
      </patternFill>
    </fill>
    <fill>
      <patternFill patternType="solid">
        <fgColor rgb="FFF9740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2" xfId="0" applyFill="1" applyBorder="1" applyAlignment="1">
      <alignment horizontal="left" indent="2"/>
    </xf>
    <xf numFmtId="0" fontId="0" fillId="2" borderId="3" xfId="0" applyFill="1" applyBorder="1" applyAlignment="1">
      <alignment horizontal="left" indent="2"/>
    </xf>
    <xf numFmtId="0" fontId="0" fillId="2" borderId="4" xfId="0" applyFill="1" applyBorder="1" applyAlignment="1">
      <alignment horizontal="left" indent="2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6" xfId="0" applyFill="1" applyBorder="1" applyAlignment="1">
      <alignment horizontal="left" indent="2"/>
    </xf>
    <xf numFmtId="0" fontId="0" fillId="3" borderId="6" xfId="0" applyFill="1" applyBorder="1" applyAlignment="1">
      <alignment horizontal="center"/>
    </xf>
    <xf numFmtId="0" fontId="0" fillId="3" borderId="3" xfId="0" applyFill="1" applyBorder="1" applyAlignment="1">
      <alignment horizontal="left" indent="2"/>
    </xf>
    <xf numFmtId="0" fontId="0" fillId="3" borderId="3" xfId="0" applyFill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4" borderId="1" xfId="0" applyFont="1" applyFill="1" applyBorder="1"/>
    <xf numFmtId="0" fontId="4" fillId="0" borderId="1" xfId="0" applyFont="1" applyBorder="1" applyAlignment="1">
      <alignment horizontal="center"/>
    </xf>
    <xf numFmtId="0" fontId="0" fillId="0" borderId="3" xfId="0" applyFill="1" applyBorder="1" applyAlignment="1">
      <alignment horizontal="left" indent="2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left" indent="2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left" indent="2"/>
    </xf>
    <xf numFmtId="0" fontId="0" fillId="0" borderId="5" xfId="0" applyFill="1" applyBorder="1" applyAlignment="1">
      <alignment horizontal="center"/>
    </xf>
    <xf numFmtId="0" fontId="0" fillId="0" borderId="7" xfId="0" applyFill="1" applyBorder="1" applyAlignment="1">
      <alignment vertical="center"/>
    </xf>
    <xf numFmtId="0" fontId="0" fillId="0" borderId="7" xfId="0" applyFill="1" applyBorder="1" applyAlignment="1">
      <alignment vertical="center" wrapText="1"/>
    </xf>
    <xf numFmtId="0" fontId="0" fillId="0" borderId="8" xfId="0" applyFill="1" applyBorder="1" applyAlignment="1">
      <alignment vertical="center"/>
    </xf>
    <xf numFmtId="0" fontId="0" fillId="0" borderId="8" xfId="0" applyFill="1" applyBorder="1" applyAlignment="1">
      <alignment vertical="center" wrapText="1"/>
    </xf>
    <xf numFmtId="0" fontId="0" fillId="3" borderId="4" xfId="0" applyFill="1" applyBorder="1" applyAlignment="1">
      <alignment horizontal="left" indent="2"/>
    </xf>
    <xf numFmtId="0" fontId="0" fillId="3" borderId="4" xfId="0" applyFill="1" applyBorder="1" applyAlignment="1">
      <alignment horizontal="center"/>
    </xf>
    <xf numFmtId="0" fontId="0" fillId="0" borderId="9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indent="2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left" indent="2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left" indent="2"/>
    </xf>
    <xf numFmtId="0" fontId="0" fillId="5" borderId="4" xfId="0" applyFill="1" applyBorder="1" applyAlignment="1">
      <alignment horizontal="center"/>
    </xf>
    <xf numFmtId="0" fontId="0" fillId="0" borderId="1" xfId="0" applyFill="1" applyBorder="1" applyAlignment="1">
      <alignment horizontal="left" indent="2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CAC04"/>
      <color rgb="FFF97407"/>
      <color rgb="FF0BA5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30"/>
  <sheetViews>
    <sheetView showGridLines="0" tabSelected="1" topLeftCell="A71" workbookViewId="0">
      <selection activeCell="B71" sqref="B71:B82"/>
    </sheetView>
  </sheetViews>
  <sheetFormatPr baseColWidth="10" defaultRowHeight="15" x14ac:dyDescent="0.25"/>
  <cols>
    <col min="2" max="2" width="14.7109375" style="7" customWidth="1"/>
    <col min="3" max="5" width="25.7109375" customWidth="1"/>
    <col min="6" max="6" width="14.28515625" customWidth="1"/>
    <col min="7" max="7" width="25.7109375" customWidth="1"/>
    <col min="8" max="8" width="17" style="8" customWidth="1"/>
    <col min="9" max="9" width="46.7109375" customWidth="1"/>
    <col min="10" max="10" width="17" customWidth="1"/>
  </cols>
  <sheetData>
    <row r="3" spans="2:10" ht="21" x14ac:dyDescent="0.35">
      <c r="B3" s="5" t="s">
        <v>25</v>
      </c>
    </row>
    <row r="5" spans="2:10" ht="15.75" x14ac:dyDescent="0.25">
      <c r="B5" s="6" t="s">
        <v>26</v>
      </c>
      <c r="C5" s="1" t="s">
        <v>43</v>
      </c>
      <c r="D5" s="1" t="s">
        <v>44</v>
      </c>
      <c r="E5" s="1" t="s">
        <v>0</v>
      </c>
      <c r="F5" s="1" t="s">
        <v>24</v>
      </c>
      <c r="G5" s="1" t="s">
        <v>23</v>
      </c>
      <c r="H5" s="1" t="s">
        <v>32</v>
      </c>
      <c r="I5" s="1" t="s">
        <v>33</v>
      </c>
      <c r="J5" s="1" t="s">
        <v>34</v>
      </c>
    </row>
    <row r="6" spans="2:10" ht="15" customHeight="1" x14ac:dyDescent="0.25">
      <c r="B6" s="35" t="s">
        <v>27</v>
      </c>
      <c r="C6" s="32" t="s">
        <v>45</v>
      </c>
      <c r="D6" s="32" t="s">
        <v>46</v>
      </c>
      <c r="E6" s="2" t="s">
        <v>1</v>
      </c>
      <c r="F6" s="2" t="s">
        <v>47</v>
      </c>
      <c r="G6" s="2" t="s">
        <v>2</v>
      </c>
      <c r="H6" s="9"/>
      <c r="I6" s="2"/>
      <c r="J6" s="2"/>
    </row>
    <row r="7" spans="2:10" x14ac:dyDescent="0.25">
      <c r="B7" s="36"/>
      <c r="C7" s="33"/>
      <c r="D7" s="33"/>
      <c r="E7" s="3" t="s">
        <v>7</v>
      </c>
      <c r="F7" s="3" t="s">
        <v>48</v>
      </c>
      <c r="G7" s="3" t="s">
        <v>30</v>
      </c>
      <c r="H7" s="10"/>
      <c r="I7" s="3"/>
      <c r="J7" s="3"/>
    </row>
    <row r="8" spans="2:10" x14ac:dyDescent="0.25">
      <c r="B8" s="36"/>
      <c r="C8" s="33"/>
      <c r="D8" s="33"/>
      <c r="E8" s="3" t="s">
        <v>8</v>
      </c>
      <c r="F8" s="3" t="s">
        <v>49</v>
      </c>
      <c r="G8" s="3" t="s">
        <v>31</v>
      </c>
      <c r="H8" s="10"/>
      <c r="I8" s="3"/>
      <c r="J8" s="3"/>
    </row>
    <row r="9" spans="2:10" x14ac:dyDescent="0.25">
      <c r="B9" s="36"/>
      <c r="C9" s="33"/>
      <c r="D9" s="33"/>
      <c r="E9" s="3" t="s">
        <v>9</v>
      </c>
      <c r="F9" s="3" t="s">
        <v>50</v>
      </c>
      <c r="G9" s="3" t="s">
        <v>51</v>
      </c>
      <c r="H9" s="10"/>
      <c r="I9" s="3"/>
      <c r="J9" s="3"/>
    </row>
    <row r="10" spans="2:10" x14ac:dyDescent="0.25">
      <c r="B10" s="36"/>
      <c r="C10" s="33"/>
      <c r="D10" s="33"/>
      <c r="E10" s="3" t="s">
        <v>10</v>
      </c>
      <c r="F10" s="3" t="s">
        <v>53</v>
      </c>
      <c r="G10" s="3" t="s">
        <v>52</v>
      </c>
      <c r="H10" s="10"/>
      <c r="I10" s="3"/>
      <c r="J10" s="3"/>
    </row>
    <row r="11" spans="2:10" x14ac:dyDescent="0.25">
      <c r="B11" s="37"/>
      <c r="C11" s="34"/>
      <c r="D11" s="34"/>
      <c r="E11" s="4" t="s">
        <v>54</v>
      </c>
      <c r="F11" s="4" t="s">
        <v>55</v>
      </c>
      <c r="G11" s="4" t="s">
        <v>56</v>
      </c>
      <c r="H11" s="11"/>
      <c r="I11" s="4"/>
      <c r="J11" s="4"/>
    </row>
    <row r="12" spans="2:10" x14ac:dyDescent="0.25">
      <c r="B12" s="35" t="s">
        <v>57</v>
      </c>
      <c r="C12" s="32" t="s">
        <v>45</v>
      </c>
      <c r="D12" s="32" t="s">
        <v>58</v>
      </c>
      <c r="E12" s="2" t="s">
        <v>11</v>
      </c>
      <c r="F12" s="2" t="s">
        <v>59</v>
      </c>
      <c r="G12" s="2" t="s">
        <v>2</v>
      </c>
      <c r="H12" s="9"/>
      <c r="I12" s="2"/>
      <c r="J12" s="2"/>
    </row>
    <row r="13" spans="2:10" x14ac:dyDescent="0.25">
      <c r="B13" s="36"/>
      <c r="C13" s="33"/>
      <c r="D13" s="33"/>
      <c r="E13" s="3" t="s">
        <v>11</v>
      </c>
      <c r="F13" s="3" t="s">
        <v>60</v>
      </c>
      <c r="G13" s="3" t="s">
        <v>30</v>
      </c>
      <c r="H13" s="10"/>
      <c r="I13" s="3"/>
      <c r="J13" s="3"/>
    </row>
    <row r="14" spans="2:10" x14ac:dyDescent="0.25">
      <c r="B14" s="37"/>
      <c r="C14" s="34"/>
      <c r="D14" s="34"/>
      <c r="E14" s="4" t="s">
        <v>11</v>
      </c>
      <c r="F14" s="4" t="s">
        <v>61</v>
      </c>
      <c r="G14" s="4" t="s">
        <v>31</v>
      </c>
      <c r="H14" s="11"/>
      <c r="I14" s="4"/>
      <c r="J14" s="4"/>
    </row>
    <row r="15" spans="2:10" x14ac:dyDescent="0.25">
      <c r="B15" s="32" t="s">
        <v>62</v>
      </c>
      <c r="C15" s="32" t="s">
        <v>45</v>
      </c>
      <c r="D15" s="32" t="s">
        <v>63</v>
      </c>
      <c r="E15" s="2" t="s">
        <v>12</v>
      </c>
      <c r="F15" s="2" t="s">
        <v>64</v>
      </c>
      <c r="G15" s="2" t="s">
        <v>2</v>
      </c>
      <c r="H15" s="9"/>
      <c r="I15" s="2"/>
      <c r="J15" s="2"/>
    </row>
    <row r="16" spans="2:10" x14ac:dyDescent="0.25">
      <c r="B16" s="33"/>
      <c r="C16" s="33"/>
      <c r="D16" s="33"/>
      <c r="E16" s="3" t="s">
        <v>12</v>
      </c>
      <c r="F16" s="3" t="s">
        <v>65</v>
      </c>
      <c r="G16" s="3" t="s">
        <v>28</v>
      </c>
      <c r="H16" s="10"/>
      <c r="I16" s="3"/>
      <c r="J16" s="3"/>
    </row>
    <row r="17" spans="2:10" x14ac:dyDescent="0.25">
      <c r="B17" s="33"/>
      <c r="C17" s="33"/>
      <c r="D17" s="33"/>
      <c r="E17" s="3" t="s">
        <v>12</v>
      </c>
      <c r="F17" s="3" t="s">
        <v>66</v>
      </c>
      <c r="G17" s="3" t="s">
        <v>29</v>
      </c>
      <c r="H17" s="10"/>
      <c r="I17" s="3"/>
      <c r="J17" s="3"/>
    </row>
    <row r="18" spans="2:10" x14ac:dyDescent="0.25">
      <c r="B18" s="34"/>
      <c r="C18" s="34"/>
      <c r="D18" s="34"/>
      <c r="E18" s="4" t="s">
        <v>12</v>
      </c>
      <c r="F18" s="4" t="s">
        <v>67</v>
      </c>
      <c r="G18" s="4" t="s">
        <v>3</v>
      </c>
      <c r="H18" s="11"/>
      <c r="I18" s="4"/>
      <c r="J18" s="4"/>
    </row>
    <row r="19" spans="2:10" x14ac:dyDescent="0.25">
      <c r="B19" s="35" t="s">
        <v>68</v>
      </c>
      <c r="C19" s="32" t="s">
        <v>45</v>
      </c>
      <c r="D19" s="32" t="s">
        <v>69</v>
      </c>
      <c r="E19" s="2" t="s">
        <v>14</v>
      </c>
      <c r="F19" s="2" t="s">
        <v>70</v>
      </c>
      <c r="G19" s="2" t="s">
        <v>17</v>
      </c>
      <c r="H19" s="9"/>
      <c r="I19" s="2"/>
      <c r="J19" s="2"/>
    </row>
    <row r="20" spans="2:10" x14ac:dyDescent="0.25">
      <c r="B20" s="36"/>
      <c r="C20" s="33"/>
      <c r="D20" s="33"/>
      <c r="E20" s="3" t="s">
        <v>14</v>
      </c>
      <c r="F20" s="3" t="s">
        <v>71</v>
      </c>
      <c r="G20" s="3" t="s">
        <v>18</v>
      </c>
      <c r="H20" s="10"/>
      <c r="I20" s="3"/>
      <c r="J20" s="3"/>
    </row>
    <row r="21" spans="2:10" x14ac:dyDescent="0.25">
      <c r="B21" s="36"/>
      <c r="C21" s="33"/>
      <c r="D21" s="33"/>
      <c r="E21" s="3" t="s">
        <v>14</v>
      </c>
      <c r="F21" s="3" t="s">
        <v>72</v>
      </c>
      <c r="G21" s="3" t="s">
        <v>3</v>
      </c>
      <c r="H21" s="10"/>
      <c r="I21" s="3"/>
      <c r="J21" s="3"/>
    </row>
    <row r="22" spans="2:10" x14ac:dyDescent="0.25">
      <c r="B22" s="36"/>
      <c r="C22" s="33"/>
      <c r="D22" s="33"/>
      <c r="E22" s="3" t="s">
        <v>14</v>
      </c>
      <c r="F22" s="3" t="s">
        <v>73</v>
      </c>
      <c r="G22" s="3" t="s">
        <v>16</v>
      </c>
      <c r="H22" s="10"/>
      <c r="I22" s="3"/>
      <c r="J22" s="3"/>
    </row>
    <row r="23" spans="2:10" x14ac:dyDescent="0.25">
      <c r="B23" s="36"/>
      <c r="C23" s="33"/>
      <c r="D23" s="33"/>
      <c r="E23" s="3" t="s">
        <v>14</v>
      </c>
      <c r="F23" s="3" t="s">
        <v>74</v>
      </c>
      <c r="G23" s="3" t="s">
        <v>21</v>
      </c>
      <c r="H23" s="10"/>
      <c r="I23" s="3"/>
      <c r="J23" s="3"/>
    </row>
    <row r="24" spans="2:10" x14ac:dyDescent="0.25">
      <c r="B24" s="36"/>
      <c r="C24" s="33"/>
      <c r="D24" s="33"/>
      <c r="E24" s="14" t="s">
        <v>14</v>
      </c>
      <c r="F24" s="14" t="s">
        <v>75</v>
      </c>
      <c r="G24" s="14" t="s">
        <v>22</v>
      </c>
      <c r="H24" s="15" t="s">
        <v>35</v>
      </c>
      <c r="I24" s="14" t="s">
        <v>80</v>
      </c>
      <c r="J24" s="14" t="s">
        <v>37</v>
      </c>
    </row>
    <row r="25" spans="2:10" x14ac:dyDescent="0.25">
      <c r="B25" s="36"/>
      <c r="C25" s="33"/>
      <c r="D25" s="33"/>
      <c r="E25" s="3" t="s">
        <v>14</v>
      </c>
      <c r="F25" s="3" t="s">
        <v>76</v>
      </c>
      <c r="G25" s="3" t="s">
        <v>79</v>
      </c>
      <c r="H25" s="10"/>
      <c r="I25" s="3"/>
      <c r="J25" s="3"/>
    </row>
    <row r="26" spans="2:10" x14ac:dyDescent="0.25">
      <c r="B26" s="36"/>
      <c r="C26" s="33"/>
      <c r="D26" s="33"/>
      <c r="E26" s="3" t="s">
        <v>14</v>
      </c>
      <c r="F26" s="3" t="s">
        <v>77</v>
      </c>
      <c r="G26" s="3" t="s">
        <v>4</v>
      </c>
      <c r="H26" s="10"/>
      <c r="I26" s="3"/>
      <c r="J26" s="3"/>
    </row>
    <row r="27" spans="2:10" x14ac:dyDescent="0.25">
      <c r="B27" s="37"/>
      <c r="C27" s="34"/>
      <c r="D27" s="34"/>
      <c r="E27" s="4" t="s">
        <v>14</v>
      </c>
      <c r="F27" s="4" t="s">
        <v>78</v>
      </c>
      <c r="G27" s="4" t="s">
        <v>5</v>
      </c>
      <c r="H27" s="11"/>
      <c r="I27" s="4"/>
      <c r="J27" s="4"/>
    </row>
    <row r="28" spans="2:10" x14ac:dyDescent="0.25">
      <c r="B28" s="35" t="s">
        <v>81</v>
      </c>
      <c r="C28" s="32" t="s">
        <v>45</v>
      </c>
      <c r="D28" s="32" t="s">
        <v>82</v>
      </c>
      <c r="E28" s="2" t="s">
        <v>15</v>
      </c>
      <c r="F28" s="2" t="s">
        <v>83</v>
      </c>
      <c r="G28" s="2" t="s">
        <v>2</v>
      </c>
      <c r="H28" s="9"/>
      <c r="I28" s="2"/>
      <c r="J28" s="2"/>
    </row>
    <row r="29" spans="2:10" x14ac:dyDescent="0.25">
      <c r="B29" s="36"/>
      <c r="C29" s="33"/>
      <c r="D29" s="33"/>
      <c r="E29" s="3" t="s">
        <v>15</v>
      </c>
      <c r="F29" s="3" t="s">
        <v>84</v>
      </c>
      <c r="G29" s="3" t="s">
        <v>28</v>
      </c>
      <c r="H29" s="10"/>
      <c r="I29" s="3"/>
      <c r="J29" s="3"/>
    </row>
    <row r="30" spans="2:10" x14ac:dyDescent="0.25">
      <c r="B30" s="36"/>
      <c r="C30" s="33"/>
      <c r="D30" s="33"/>
      <c r="E30" s="3" t="s">
        <v>15</v>
      </c>
      <c r="F30" s="3" t="s">
        <v>85</v>
      </c>
      <c r="G30" s="3" t="s">
        <v>29</v>
      </c>
      <c r="H30" s="10"/>
      <c r="I30" s="3"/>
      <c r="J30" s="3"/>
    </row>
    <row r="31" spans="2:10" x14ac:dyDescent="0.25">
      <c r="B31" s="36"/>
      <c r="C31" s="33"/>
      <c r="D31" s="33"/>
      <c r="E31" s="3" t="s">
        <v>15</v>
      </c>
      <c r="F31" s="3" t="s">
        <v>86</v>
      </c>
      <c r="G31" s="3" t="s">
        <v>3</v>
      </c>
      <c r="H31" s="10"/>
      <c r="I31" s="3"/>
      <c r="J31" s="3"/>
    </row>
    <row r="32" spans="2:10" x14ac:dyDescent="0.25">
      <c r="B32" s="36"/>
      <c r="C32" s="33"/>
      <c r="D32" s="33"/>
      <c r="E32" s="3" t="s">
        <v>15</v>
      </c>
      <c r="F32" s="3" t="s">
        <v>87</v>
      </c>
      <c r="G32" s="3" t="s">
        <v>21</v>
      </c>
      <c r="H32" s="10"/>
      <c r="I32" s="3"/>
      <c r="J32" s="3"/>
    </row>
    <row r="33" spans="2:10" x14ac:dyDescent="0.25">
      <c r="B33" s="36"/>
      <c r="C33" s="33"/>
      <c r="D33" s="33"/>
      <c r="E33" s="3" t="s">
        <v>15</v>
      </c>
      <c r="F33" s="3" t="s">
        <v>88</v>
      </c>
      <c r="G33" s="3" t="s">
        <v>22</v>
      </c>
      <c r="H33" s="10"/>
      <c r="I33" s="3"/>
      <c r="J33" s="3"/>
    </row>
    <row r="34" spans="2:10" x14ac:dyDescent="0.25">
      <c r="B34" s="37"/>
      <c r="C34" s="34"/>
      <c r="D34" s="34"/>
      <c r="E34" s="4" t="s">
        <v>15</v>
      </c>
      <c r="F34" s="4" t="s">
        <v>89</v>
      </c>
      <c r="G34" s="4" t="s">
        <v>79</v>
      </c>
      <c r="H34" s="11"/>
      <c r="I34" s="4"/>
      <c r="J34" s="4"/>
    </row>
    <row r="35" spans="2:10" x14ac:dyDescent="0.25">
      <c r="B35" s="35" t="s">
        <v>39</v>
      </c>
      <c r="C35" s="32" t="s">
        <v>90</v>
      </c>
      <c r="D35" s="32" t="s">
        <v>91</v>
      </c>
      <c r="E35" s="2" t="s">
        <v>1</v>
      </c>
      <c r="F35" s="2" t="s">
        <v>92</v>
      </c>
      <c r="G35" s="2" t="s">
        <v>2</v>
      </c>
      <c r="H35" s="9"/>
      <c r="I35" s="2"/>
      <c r="J35" s="2"/>
    </row>
    <row r="36" spans="2:10" x14ac:dyDescent="0.25">
      <c r="B36" s="36"/>
      <c r="C36" s="33"/>
      <c r="D36" s="33"/>
      <c r="E36" s="3" t="s">
        <v>1</v>
      </c>
      <c r="F36" s="3" t="s">
        <v>93</v>
      </c>
      <c r="G36" s="3" t="s">
        <v>3</v>
      </c>
      <c r="H36" s="10"/>
      <c r="I36" s="3"/>
      <c r="J36" s="3"/>
    </row>
    <row r="37" spans="2:10" x14ac:dyDescent="0.25">
      <c r="B37" s="36"/>
      <c r="C37" s="33"/>
      <c r="D37" s="33"/>
      <c r="E37" s="3" t="s">
        <v>1</v>
      </c>
      <c r="F37" s="3" t="s">
        <v>94</v>
      </c>
      <c r="G37" s="3" t="s">
        <v>16</v>
      </c>
      <c r="H37" s="10"/>
      <c r="I37" s="3"/>
      <c r="J37" s="3"/>
    </row>
    <row r="38" spans="2:10" x14ac:dyDescent="0.25">
      <c r="B38" s="37"/>
      <c r="C38" s="34"/>
      <c r="D38" s="34"/>
      <c r="E38" s="4" t="s">
        <v>1</v>
      </c>
      <c r="F38" s="4" t="s">
        <v>95</v>
      </c>
      <c r="G38" s="4" t="s">
        <v>21</v>
      </c>
      <c r="H38" s="11"/>
      <c r="I38" s="4"/>
      <c r="J38" s="4"/>
    </row>
    <row r="39" spans="2:10" x14ac:dyDescent="0.25">
      <c r="B39" s="35" t="s">
        <v>39</v>
      </c>
      <c r="C39" s="32" t="s">
        <v>90</v>
      </c>
      <c r="D39" s="32" t="s">
        <v>96</v>
      </c>
      <c r="E39" s="2" t="s">
        <v>11</v>
      </c>
      <c r="F39" s="2" t="s">
        <v>97</v>
      </c>
      <c r="G39" s="2" t="s">
        <v>17</v>
      </c>
      <c r="H39" s="9"/>
      <c r="I39" s="2"/>
      <c r="J39" s="2"/>
    </row>
    <row r="40" spans="2:10" x14ac:dyDescent="0.25">
      <c r="B40" s="36"/>
      <c r="C40" s="33"/>
      <c r="D40" s="33"/>
      <c r="E40" s="3" t="s">
        <v>11</v>
      </c>
      <c r="F40" s="3" t="s">
        <v>98</v>
      </c>
      <c r="G40" s="3" t="s">
        <v>19</v>
      </c>
      <c r="H40" s="10"/>
      <c r="I40" s="3"/>
      <c r="J40" s="3"/>
    </row>
    <row r="41" spans="2:10" x14ac:dyDescent="0.25">
      <c r="B41" s="36"/>
      <c r="C41" s="33"/>
      <c r="D41" s="33"/>
      <c r="E41" s="3" t="s">
        <v>11</v>
      </c>
      <c r="F41" s="3" t="s">
        <v>99</v>
      </c>
      <c r="G41" s="3" t="s">
        <v>20</v>
      </c>
      <c r="H41" s="10"/>
      <c r="I41" s="3"/>
      <c r="J41" s="3"/>
    </row>
    <row r="42" spans="2:10" x14ac:dyDescent="0.25">
      <c r="B42" s="36"/>
      <c r="C42" s="33"/>
      <c r="D42" s="33"/>
      <c r="E42" s="3" t="s">
        <v>11</v>
      </c>
      <c r="F42" s="3" t="s">
        <v>100</v>
      </c>
      <c r="G42" s="3" t="s">
        <v>3</v>
      </c>
      <c r="H42" s="10"/>
      <c r="I42" s="3"/>
      <c r="J42" s="3"/>
    </row>
    <row r="43" spans="2:10" x14ac:dyDescent="0.25">
      <c r="B43" s="36"/>
      <c r="C43" s="33"/>
      <c r="D43" s="33"/>
      <c r="E43" s="3" t="s">
        <v>11</v>
      </c>
      <c r="F43" s="3" t="s">
        <v>101</v>
      </c>
      <c r="G43" s="3" t="s">
        <v>16</v>
      </c>
      <c r="H43" s="10"/>
      <c r="I43" s="3"/>
      <c r="J43" s="3"/>
    </row>
    <row r="44" spans="2:10" x14ac:dyDescent="0.25">
      <c r="B44" s="36"/>
      <c r="C44" s="33"/>
      <c r="D44" s="33"/>
      <c r="E44" s="3" t="s">
        <v>11</v>
      </c>
      <c r="F44" s="3" t="s">
        <v>102</v>
      </c>
      <c r="G44" s="3" t="s">
        <v>21</v>
      </c>
      <c r="H44" s="10"/>
      <c r="I44" s="3"/>
      <c r="J44" s="3"/>
    </row>
    <row r="45" spans="2:10" x14ac:dyDescent="0.25">
      <c r="B45" s="36"/>
      <c r="C45" s="33"/>
      <c r="D45" s="33"/>
      <c r="E45" s="3" t="s">
        <v>11</v>
      </c>
      <c r="F45" s="3" t="s">
        <v>103</v>
      </c>
      <c r="G45" s="3" t="s">
        <v>4</v>
      </c>
      <c r="H45" s="10"/>
      <c r="I45" s="3"/>
      <c r="J45" s="3"/>
    </row>
    <row r="46" spans="2:10" x14ac:dyDescent="0.25">
      <c r="B46" s="36"/>
      <c r="C46" s="33"/>
      <c r="D46" s="33"/>
      <c r="E46" s="3" t="s">
        <v>11</v>
      </c>
      <c r="F46" s="3" t="s">
        <v>104</v>
      </c>
      <c r="G46" s="3" t="s">
        <v>5</v>
      </c>
      <c r="H46" s="10"/>
      <c r="I46" s="3"/>
      <c r="J46" s="3"/>
    </row>
    <row r="47" spans="2:10" x14ac:dyDescent="0.25">
      <c r="B47" s="36"/>
      <c r="C47" s="33"/>
      <c r="D47" s="33"/>
      <c r="E47" s="14" t="s">
        <v>11</v>
      </c>
      <c r="F47" s="14" t="s">
        <v>105</v>
      </c>
      <c r="G47" s="12" t="s">
        <v>6</v>
      </c>
      <c r="H47" s="13" t="s">
        <v>35</v>
      </c>
      <c r="I47" s="12" t="s">
        <v>107</v>
      </c>
      <c r="J47" s="12" t="s">
        <v>37</v>
      </c>
    </row>
    <row r="48" spans="2:10" x14ac:dyDescent="0.25">
      <c r="B48" s="37"/>
      <c r="C48" s="34"/>
      <c r="D48" s="34"/>
      <c r="E48" s="30" t="s">
        <v>11</v>
      </c>
      <c r="F48" s="30" t="s">
        <v>106</v>
      </c>
      <c r="G48" s="30" t="s">
        <v>13</v>
      </c>
      <c r="H48" s="31" t="s">
        <v>35</v>
      </c>
      <c r="I48" s="30" t="s">
        <v>107</v>
      </c>
      <c r="J48" s="30" t="s">
        <v>37</v>
      </c>
    </row>
    <row r="49" spans="2:10" x14ac:dyDescent="0.25">
      <c r="B49" s="35" t="s">
        <v>39</v>
      </c>
      <c r="C49" s="32" t="s">
        <v>90</v>
      </c>
      <c r="D49" s="32" t="s">
        <v>69</v>
      </c>
      <c r="E49" s="2" t="s">
        <v>12</v>
      </c>
      <c r="F49" s="2" t="s">
        <v>108</v>
      </c>
      <c r="G49" s="2" t="s">
        <v>17</v>
      </c>
      <c r="H49" s="9"/>
      <c r="I49" s="2"/>
      <c r="J49" s="2"/>
    </row>
    <row r="50" spans="2:10" x14ac:dyDescent="0.25">
      <c r="B50" s="36"/>
      <c r="C50" s="33"/>
      <c r="D50" s="33"/>
      <c r="E50" s="3" t="s">
        <v>12</v>
      </c>
      <c r="F50" s="3" t="s">
        <v>109</v>
      </c>
      <c r="G50" s="3" t="s">
        <v>18</v>
      </c>
      <c r="H50" s="10"/>
      <c r="I50" s="3"/>
      <c r="J50" s="3"/>
    </row>
    <row r="51" spans="2:10" x14ac:dyDescent="0.25">
      <c r="B51" s="36"/>
      <c r="C51" s="33"/>
      <c r="D51" s="33"/>
      <c r="E51" s="3" t="s">
        <v>12</v>
      </c>
      <c r="F51" s="3" t="s">
        <v>110</v>
      </c>
      <c r="G51" s="3" t="s">
        <v>3</v>
      </c>
      <c r="H51" s="10"/>
      <c r="I51" s="3"/>
      <c r="J51" s="3"/>
    </row>
    <row r="52" spans="2:10" x14ac:dyDescent="0.25">
      <c r="B52" s="36"/>
      <c r="C52" s="33"/>
      <c r="D52" s="33"/>
      <c r="E52" s="3" t="s">
        <v>12</v>
      </c>
      <c r="F52" s="3" t="s">
        <v>111</v>
      </c>
      <c r="G52" s="3" t="s">
        <v>21</v>
      </c>
      <c r="H52" s="10"/>
      <c r="I52" s="3"/>
      <c r="J52" s="3"/>
    </row>
    <row r="53" spans="2:10" x14ac:dyDescent="0.25">
      <c r="B53" s="36"/>
      <c r="C53" s="33"/>
      <c r="D53" s="33"/>
      <c r="E53" s="14" t="s">
        <v>12</v>
      </c>
      <c r="F53" s="14" t="s">
        <v>112</v>
      </c>
      <c r="G53" s="14" t="s">
        <v>79</v>
      </c>
      <c r="H53" s="15" t="s">
        <v>35</v>
      </c>
      <c r="I53" s="14" t="s">
        <v>117</v>
      </c>
      <c r="J53" s="14" t="s">
        <v>37</v>
      </c>
    </row>
    <row r="54" spans="2:10" x14ac:dyDescent="0.25">
      <c r="B54" s="36"/>
      <c r="C54" s="33"/>
      <c r="D54" s="33"/>
      <c r="E54" s="14" t="s">
        <v>12</v>
      </c>
      <c r="F54" s="14" t="s">
        <v>113</v>
      </c>
      <c r="G54" s="14" t="s">
        <v>116</v>
      </c>
      <c r="H54" s="15" t="s">
        <v>35</v>
      </c>
      <c r="I54" s="14" t="s">
        <v>117</v>
      </c>
      <c r="J54" s="14" t="s">
        <v>37</v>
      </c>
    </row>
    <row r="55" spans="2:10" x14ac:dyDescent="0.25">
      <c r="B55" s="36"/>
      <c r="C55" s="33"/>
      <c r="D55" s="33"/>
      <c r="E55" s="3" t="s">
        <v>12</v>
      </c>
      <c r="F55" s="3" t="s">
        <v>114</v>
      </c>
      <c r="G55" s="3" t="s">
        <v>4</v>
      </c>
      <c r="H55" s="10"/>
      <c r="I55" s="3"/>
      <c r="J55" s="3"/>
    </row>
    <row r="56" spans="2:10" x14ac:dyDescent="0.25">
      <c r="B56" s="37"/>
      <c r="C56" s="34"/>
      <c r="D56" s="34"/>
      <c r="E56" s="4" t="s">
        <v>12</v>
      </c>
      <c r="F56" s="4" t="s">
        <v>115</v>
      </c>
      <c r="G56" s="4" t="s">
        <v>5</v>
      </c>
      <c r="H56" s="11"/>
      <c r="I56" s="4"/>
      <c r="J56" s="4"/>
    </row>
    <row r="57" spans="2:10" x14ac:dyDescent="0.25">
      <c r="B57" s="35" t="s">
        <v>118</v>
      </c>
      <c r="C57" s="32" t="s">
        <v>119</v>
      </c>
      <c r="D57" s="32" t="s">
        <v>120</v>
      </c>
      <c r="E57" s="40" t="s">
        <v>1</v>
      </c>
      <c r="F57" s="40" t="s">
        <v>121</v>
      </c>
      <c r="G57" s="40" t="s">
        <v>2</v>
      </c>
      <c r="H57" s="41" t="s">
        <v>35</v>
      </c>
      <c r="I57" s="40" t="s">
        <v>124</v>
      </c>
      <c r="J57" s="40" t="s">
        <v>38</v>
      </c>
    </row>
    <row r="58" spans="2:10" x14ac:dyDescent="0.25">
      <c r="B58" s="36"/>
      <c r="C58" s="33"/>
      <c r="D58" s="33"/>
      <c r="E58" s="3" t="s">
        <v>7</v>
      </c>
      <c r="F58" s="3" t="s">
        <v>122</v>
      </c>
      <c r="G58" s="3" t="s">
        <v>30</v>
      </c>
      <c r="H58" s="10"/>
      <c r="I58" s="3"/>
      <c r="J58" s="3"/>
    </row>
    <row r="59" spans="2:10" x14ac:dyDescent="0.25">
      <c r="B59" s="37"/>
      <c r="C59" s="34"/>
      <c r="D59" s="34"/>
      <c r="E59" s="4" t="s">
        <v>8</v>
      </c>
      <c r="F59" s="4" t="s">
        <v>123</v>
      </c>
      <c r="G59" s="4" t="s">
        <v>31</v>
      </c>
      <c r="H59" s="11"/>
      <c r="I59" s="4"/>
      <c r="J59" s="4"/>
    </row>
    <row r="60" spans="2:10" x14ac:dyDescent="0.25">
      <c r="B60" s="35" t="s">
        <v>118</v>
      </c>
      <c r="C60" s="32" t="s">
        <v>119</v>
      </c>
      <c r="D60" s="32" t="s">
        <v>125</v>
      </c>
      <c r="E60" s="2" t="s">
        <v>11</v>
      </c>
      <c r="F60" s="2" t="s">
        <v>126</v>
      </c>
      <c r="G60" s="2" t="s">
        <v>2</v>
      </c>
      <c r="H60" s="9"/>
      <c r="I60" s="2"/>
      <c r="J60" s="2"/>
    </row>
    <row r="61" spans="2:10" x14ac:dyDescent="0.25">
      <c r="B61" s="36"/>
      <c r="C61" s="33"/>
      <c r="D61" s="33"/>
      <c r="E61" s="3" t="s">
        <v>11</v>
      </c>
      <c r="F61" s="3" t="s">
        <v>127</v>
      </c>
      <c r="G61" s="3" t="s">
        <v>30</v>
      </c>
      <c r="H61" s="10"/>
      <c r="I61" s="3"/>
      <c r="J61" s="3"/>
    </row>
    <row r="62" spans="2:10" x14ac:dyDescent="0.25">
      <c r="B62" s="37"/>
      <c r="C62" s="34"/>
      <c r="D62" s="34"/>
      <c r="E62" s="4" t="s">
        <v>11</v>
      </c>
      <c r="F62" s="4" t="s">
        <v>128</v>
      </c>
      <c r="G62" s="4" t="s">
        <v>129</v>
      </c>
      <c r="H62" s="11"/>
      <c r="I62" s="4"/>
      <c r="J62" s="4"/>
    </row>
    <row r="63" spans="2:10" x14ac:dyDescent="0.25">
      <c r="B63" s="32" t="s">
        <v>130</v>
      </c>
      <c r="C63" s="32" t="s">
        <v>119</v>
      </c>
      <c r="D63" s="32" t="s">
        <v>131</v>
      </c>
      <c r="E63" s="2" t="s">
        <v>12</v>
      </c>
      <c r="F63" s="2" t="s">
        <v>132</v>
      </c>
      <c r="G63" s="2" t="s">
        <v>2</v>
      </c>
      <c r="H63" s="9"/>
      <c r="I63" s="2"/>
      <c r="J63" s="2"/>
    </row>
    <row r="64" spans="2:10" x14ac:dyDescent="0.25">
      <c r="B64" s="33"/>
      <c r="C64" s="33"/>
      <c r="D64" s="33"/>
      <c r="E64" s="3" t="s">
        <v>12</v>
      </c>
      <c r="F64" s="3" t="s">
        <v>133</v>
      </c>
      <c r="G64" s="3" t="s">
        <v>28</v>
      </c>
      <c r="H64" s="10"/>
      <c r="I64" s="3"/>
      <c r="J64" s="3"/>
    </row>
    <row r="65" spans="2:10" x14ac:dyDescent="0.25">
      <c r="B65" s="33"/>
      <c r="C65" s="33"/>
      <c r="D65" s="33"/>
      <c r="E65" s="3" t="s">
        <v>12</v>
      </c>
      <c r="F65" s="3" t="s">
        <v>134</v>
      </c>
      <c r="G65" s="3" t="s">
        <v>29</v>
      </c>
      <c r="H65" s="10"/>
      <c r="I65" s="3"/>
      <c r="J65" s="3"/>
    </row>
    <row r="66" spans="2:10" x14ac:dyDescent="0.25">
      <c r="B66" s="34"/>
      <c r="C66" s="34"/>
      <c r="D66" s="34"/>
      <c r="E66" s="4" t="s">
        <v>12</v>
      </c>
      <c r="F66" s="4" t="s">
        <v>135</v>
      </c>
      <c r="G66" s="4" t="s">
        <v>3</v>
      </c>
      <c r="H66" s="11"/>
      <c r="I66" s="4"/>
      <c r="J66" s="4"/>
    </row>
    <row r="67" spans="2:10" x14ac:dyDescent="0.25">
      <c r="B67" s="32" t="s">
        <v>136</v>
      </c>
      <c r="C67" s="32" t="s">
        <v>119</v>
      </c>
      <c r="D67" s="32" t="s">
        <v>137</v>
      </c>
      <c r="E67" s="2" t="s">
        <v>14</v>
      </c>
      <c r="F67" s="2" t="s">
        <v>138</v>
      </c>
      <c r="G67" s="2" t="s">
        <v>2</v>
      </c>
      <c r="H67" s="9"/>
      <c r="I67" s="2"/>
      <c r="J67" s="2"/>
    </row>
    <row r="68" spans="2:10" x14ac:dyDescent="0.25">
      <c r="B68" s="33"/>
      <c r="C68" s="33"/>
      <c r="D68" s="33"/>
      <c r="E68" s="3" t="s">
        <v>14</v>
      </c>
      <c r="F68" s="3" t="s">
        <v>139</v>
      </c>
      <c r="G68" s="3" t="s">
        <v>28</v>
      </c>
      <c r="H68" s="10"/>
      <c r="I68" s="3"/>
      <c r="J68" s="3"/>
    </row>
    <row r="69" spans="2:10" x14ac:dyDescent="0.25">
      <c r="B69" s="33"/>
      <c r="C69" s="33"/>
      <c r="D69" s="33"/>
      <c r="E69" s="3" t="s">
        <v>14</v>
      </c>
      <c r="F69" s="3" t="s">
        <v>140</v>
      </c>
      <c r="G69" s="3" t="s">
        <v>29</v>
      </c>
      <c r="H69" s="10"/>
      <c r="I69" s="3"/>
      <c r="J69" s="3"/>
    </row>
    <row r="70" spans="2:10" x14ac:dyDescent="0.25">
      <c r="B70" s="34"/>
      <c r="C70" s="34"/>
      <c r="D70" s="34"/>
      <c r="E70" s="4" t="s">
        <v>14</v>
      </c>
      <c r="F70" s="4" t="s">
        <v>141</v>
      </c>
      <c r="G70" s="4" t="s">
        <v>3</v>
      </c>
      <c r="H70" s="11"/>
      <c r="I70" s="4"/>
      <c r="J70" s="4"/>
    </row>
    <row r="71" spans="2:10" x14ac:dyDescent="0.25">
      <c r="B71" s="32" t="s">
        <v>142</v>
      </c>
      <c r="C71" s="32" t="s">
        <v>119</v>
      </c>
      <c r="D71" s="32" t="s">
        <v>143</v>
      </c>
      <c r="E71" s="2" t="s">
        <v>15</v>
      </c>
      <c r="F71" s="2" t="s">
        <v>144</v>
      </c>
      <c r="G71" s="2" t="s">
        <v>17</v>
      </c>
      <c r="H71" s="9"/>
      <c r="I71" s="2"/>
      <c r="J71" s="2"/>
    </row>
    <row r="72" spans="2:10" x14ac:dyDescent="0.25">
      <c r="B72" s="33"/>
      <c r="C72" s="33"/>
      <c r="D72" s="33"/>
      <c r="E72" s="3" t="s">
        <v>15</v>
      </c>
      <c r="F72" s="3" t="s">
        <v>145</v>
      </c>
      <c r="G72" s="3" t="s">
        <v>18</v>
      </c>
      <c r="H72" s="10"/>
      <c r="I72" s="3"/>
      <c r="J72" s="3"/>
    </row>
    <row r="73" spans="2:10" x14ac:dyDescent="0.25">
      <c r="B73" s="33"/>
      <c r="C73" s="33"/>
      <c r="D73" s="33"/>
      <c r="E73" s="3" t="s">
        <v>15</v>
      </c>
      <c r="F73" s="3" t="s">
        <v>146</v>
      </c>
      <c r="G73" s="3" t="s">
        <v>155</v>
      </c>
      <c r="H73" s="10"/>
      <c r="I73" s="3"/>
      <c r="J73" s="3"/>
    </row>
    <row r="74" spans="2:10" x14ac:dyDescent="0.25">
      <c r="B74" s="33"/>
      <c r="C74" s="33"/>
      <c r="D74" s="33"/>
      <c r="E74" s="3" t="s">
        <v>15</v>
      </c>
      <c r="F74" s="3" t="s">
        <v>147</v>
      </c>
      <c r="G74" s="3" t="s">
        <v>156</v>
      </c>
      <c r="H74" s="10"/>
      <c r="I74" s="3"/>
      <c r="J74" s="3"/>
    </row>
    <row r="75" spans="2:10" x14ac:dyDescent="0.25">
      <c r="B75" s="33"/>
      <c r="C75" s="33"/>
      <c r="D75" s="33"/>
      <c r="E75" s="3" t="s">
        <v>15</v>
      </c>
      <c r="F75" s="3" t="s">
        <v>148</v>
      </c>
      <c r="G75" s="3" t="s">
        <v>3</v>
      </c>
      <c r="H75" s="10"/>
      <c r="I75" s="3"/>
      <c r="J75" s="3"/>
    </row>
    <row r="76" spans="2:10" x14ac:dyDescent="0.25">
      <c r="B76" s="33"/>
      <c r="C76" s="33"/>
      <c r="D76" s="33"/>
      <c r="E76" s="3" t="s">
        <v>15</v>
      </c>
      <c r="F76" s="3" t="s">
        <v>149</v>
      </c>
      <c r="G76" s="3" t="s">
        <v>157</v>
      </c>
      <c r="H76" s="10"/>
      <c r="I76" s="3"/>
      <c r="J76" s="3"/>
    </row>
    <row r="77" spans="2:10" x14ac:dyDescent="0.25">
      <c r="B77" s="33"/>
      <c r="C77" s="33"/>
      <c r="D77" s="33"/>
      <c r="E77" s="3" t="s">
        <v>15</v>
      </c>
      <c r="F77" s="3" t="s">
        <v>150</v>
      </c>
      <c r="G77" s="3" t="s">
        <v>158</v>
      </c>
      <c r="H77" s="10"/>
      <c r="I77" s="3"/>
      <c r="J77" s="3"/>
    </row>
    <row r="78" spans="2:10" x14ac:dyDescent="0.25">
      <c r="B78" s="33"/>
      <c r="C78" s="33"/>
      <c r="D78" s="33"/>
      <c r="E78" s="3" t="s">
        <v>15</v>
      </c>
      <c r="F78" s="3" t="s">
        <v>151</v>
      </c>
      <c r="G78" s="3" t="s">
        <v>21</v>
      </c>
      <c r="H78" s="10"/>
      <c r="I78" s="3"/>
      <c r="J78" s="3"/>
    </row>
    <row r="79" spans="2:10" x14ac:dyDescent="0.25">
      <c r="B79" s="33"/>
      <c r="C79" s="33"/>
      <c r="D79" s="33"/>
      <c r="E79" s="42" t="s">
        <v>15</v>
      </c>
      <c r="F79" s="42" t="s">
        <v>152</v>
      </c>
      <c r="G79" s="42" t="s">
        <v>159</v>
      </c>
      <c r="H79" s="43" t="s">
        <v>35</v>
      </c>
      <c r="I79" s="42" t="s">
        <v>163</v>
      </c>
      <c r="J79" s="42" t="s">
        <v>38</v>
      </c>
    </row>
    <row r="80" spans="2:10" x14ac:dyDescent="0.25">
      <c r="B80" s="33"/>
      <c r="C80" s="33"/>
      <c r="D80" s="33"/>
      <c r="E80" s="42" t="s">
        <v>15</v>
      </c>
      <c r="F80" s="42" t="s">
        <v>153</v>
      </c>
      <c r="G80" s="42" t="s">
        <v>160</v>
      </c>
      <c r="H80" s="43" t="s">
        <v>35</v>
      </c>
      <c r="I80" s="42" t="s">
        <v>163</v>
      </c>
      <c r="J80" s="42" t="s">
        <v>38</v>
      </c>
    </row>
    <row r="81" spans="2:10" x14ac:dyDescent="0.25">
      <c r="B81" s="33"/>
      <c r="C81" s="33"/>
      <c r="D81" s="33"/>
      <c r="E81" s="42" t="s">
        <v>15</v>
      </c>
      <c r="F81" s="42" t="s">
        <v>153</v>
      </c>
      <c r="G81" s="42" t="s">
        <v>161</v>
      </c>
      <c r="H81" s="43" t="s">
        <v>35</v>
      </c>
      <c r="I81" s="42" t="s">
        <v>163</v>
      </c>
      <c r="J81" s="42" t="s">
        <v>38</v>
      </c>
    </row>
    <row r="82" spans="2:10" x14ac:dyDescent="0.25">
      <c r="B82" s="34"/>
      <c r="C82" s="34"/>
      <c r="D82" s="34"/>
      <c r="E82" s="44" t="s">
        <v>15</v>
      </c>
      <c r="F82" s="44" t="s">
        <v>154</v>
      </c>
      <c r="G82" s="44" t="s">
        <v>162</v>
      </c>
      <c r="H82" s="45" t="s">
        <v>35</v>
      </c>
      <c r="I82" s="44" t="s">
        <v>163</v>
      </c>
      <c r="J82" s="44" t="s">
        <v>38</v>
      </c>
    </row>
    <row r="83" spans="2:10" x14ac:dyDescent="0.25">
      <c r="B83" s="32" t="s">
        <v>142</v>
      </c>
      <c r="C83" s="32" t="s">
        <v>119</v>
      </c>
      <c r="D83" s="32" t="s">
        <v>143</v>
      </c>
      <c r="E83" s="2" t="s">
        <v>164</v>
      </c>
      <c r="F83" s="2" t="s">
        <v>166</v>
      </c>
      <c r="G83" s="2" t="s">
        <v>2</v>
      </c>
      <c r="H83" s="9"/>
      <c r="I83" s="2"/>
      <c r="J83" s="2"/>
    </row>
    <row r="84" spans="2:10" x14ac:dyDescent="0.25">
      <c r="B84" s="34"/>
      <c r="C84" s="34"/>
      <c r="D84" s="34"/>
      <c r="E84" s="30" t="s">
        <v>165</v>
      </c>
      <c r="F84" s="30" t="s">
        <v>167</v>
      </c>
      <c r="G84" s="30" t="s">
        <v>3</v>
      </c>
      <c r="H84" s="31" t="s">
        <v>35</v>
      </c>
      <c r="I84" s="30" t="s">
        <v>168</v>
      </c>
      <c r="J84" s="30" t="s">
        <v>37</v>
      </c>
    </row>
    <row r="85" spans="2:10" x14ac:dyDescent="0.25">
      <c r="B85" s="35" t="s">
        <v>169</v>
      </c>
      <c r="C85" s="32" t="s">
        <v>170</v>
      </c>
      <c r="D85" s="32" t="s">
        <v>171</v>
      </c>
      <c r="E85" s="2" t="s">
        <v>1</v>
      </c>
      <c r="F85" s="2" t="s">
        <v>172</v>
      </c>
      <c r="G85" s="2" t="s">
        <v>2</v>
      </c>
      <c r="H85" s="9"/>
      <c r="I85" s="2"/>
      <c r="J85" s="2"/>
    </row>
    <row r="86" spans="2:10" x14ac:dyDescent="0.25">
      <c r="B86" s="36"/>
      <c r="C86" s="33"/>
      <c r="D86" s="33"/>
      <c r="E86" s="3" t="s">
        <v>1</v>
      </c>
      <c r="F86" s="3" t="s">
        <v>173</v>
      </c>
      <c r="G86" s="3" t="s">
        <v>3</v>
      </c>
      <c r="H86" s="10"/>
      <c r="I86" s="3"/>
      <c r="J86" s="3"/>
    </row>
    <row r="87" spans="2:10" x14ac:dyDescent="0.25">
      <c r="B87" s="36"/>
      <c r="C87" s="33"/>
      <c r="D87" s="33"/>
      <c r="E87" s="3" t="s">
        <v>1</v>
      </c>
      <c r="F87" s="3" t="s">
        <v>174</v>
      </c>
      <c r="G87" s="3" t="s">
        <v>16</v>
      </c>
      <c r="H87" s="10"/>
      <c r="I87" s="3"/>
      <c r="J87" s="3"/>
    </row>
    <row r="88" spans="2:10" x14ac:dyDescent="0.25">
      <c r="B88" s="37"/>
      <c r="C88" s="34"/>
      <c r="D88" s="34"/>
      <c r="E88" s="4" t="s">
        <v>1</v>
      </c>
      <c r="F88" s="4" t="s">
        <v>175</v>
      </c>
      <c r="G88" s="4" t="s">
        <v>21</v>
      </c>
      <c r="H88" s="11"/>
      <c r="I88" s="4"/>
      <c r="J88" s="4"/>
    </row>
    <row r="89" spans="2:10" x14ac:dyDescent="0.25">
      <c r="B89" s="48" t="s">
        <v>176</v>
      </c>
      <c r="C89" s="49" t="s">
        <v>177</v>
      </c>
      <c r="D89" s="49" t="s">
        <v>178</v>
      </c>
      <c r="E89" s="46" t="s">
        <v>1</v>
      </c>
      <c r="F89" s="46" t="s">
        <v>179</v>
      </c>
      <c r="G89" s="46" t="s">
        <v>2</v>
      </c>
      <c r="H89" s="47"/>
      <c r="I89" s="46"/>
      <c r="J89" s="46"/>
    </row>
    <row r="90" spans="2:10" x14ac:dyDescent="0.25">
      <c r="B90" s="26"/>
      <c r="C90" s="27"/>
      <c r="D90" s="27"/>
      <c r="E90" s="24"/>
      <c r="F90" s="24"/>
      <c r="G90" s="24"/>
      <c r="H90" s="25"/>
      <c r="I90" s="24"/>
      <c r="J90" s="24"/>
    </row>
    <row r="91" spans="2:10" x14ac:dyDescent="0.25">
      <c r="B91" s="26"/>
      <c r="C91" s="27"/>
      <c r="D91" s="27"/>
      <c r="E91" s="20"/>
      <c r="F91" s="20"/>
      <c r="G91" s="20"/>
      <c r="H91" s="21"/>
      <c r="I91" s="20"/>
      <c r="J91" s="20"/>
    </row>
    <row r="92" spans="2:10" x14ac:dyDescent="0.25">
      <c r="B92" s="26"/>
      <c r="C92" s="27"/>
      <c r="D92" s="27"/>
      <c r="E92" s="20"/>
      <c r="F92" s="20"/>
      <c r="G92" s="20"/>
      <c r="H92" s="21"/>
      <c r="I92" s="20"/>
      <c r="J92" s="20"/>
    </row>
    <row r="93" spans="2:10" x14ac:dyDescent="0.25">
      <c r="B93" s="26"/>
      <c r="C93" s="27"/>
      <c r="D93" s="27"/>
      <c r="E93" s="20"/>
      <c r="F93" s="20"/>
      <c r="G93" s="20"/>
      <c r="H93" s="21"/>
      <c r="I93" s="20"/>
      <c r="J93" s="20"/>
    </row>
    <row r="94" spans="2:10" x14ac:dyDescent="0.25">
      <c r="B94" s="26"/>
      <c r="C94" s="27"/>
      <c r="D94" s="27"/>
      <c r="E94" s="20"/>
      <c r="F94" s="20"/>
      <c r="G94" s="20"/>
      <c r="H94" s="21"/>
      <c r="I94" s="20"/>
      <c r="J94" s="20"/>
    </row>
    <row r="95" spans="2:10" x14ac:dyDescent="0.25">
      <c r="B95" s="26"/>
      <c r="C95" s="27"/>
      <c r="D95" s="27"/>
      <c r="E95" s="20"/>
      <c r="F95" s="20"/>
      <c r="G95" s="20"/>
      <c r="H95" s="21"/>
      <c r="I95" s="20"/>
      <c r="J95" s="20"/>
    </row>
    <row r="96" spans="2:10" x14ac:dyDescent="0.25">
      <c r="B96" s="26"/>
      <c r="C96" s="27"/>
      <c r="D96" s="27"/>
      <c r="E96" s="20"/>
      <c r="F96" s="20"/>
      <c r="G96" s="20"/>
      <c r="H96" s="21"/>
      <c r="I96" s="20"/>
      <c r="J96" s="20"/>
    </row>
    <row r="97" spans="2:10" x14ac:dyDescent="0.25">
      <c r="B97" s="26"/>
      <c r="C97" s="27"/>
      <c r="D97" s="27"/>
      <c r="E97" s="20"/>
      <c r="F97" s="20"/>
      <c r="G97" s="20"/>
      <c r="H97" s="21"/>
      <c r="I97" s="20"/>
      <c r="J97" s="20"/>
    </row>
    <row r="98" spans="2:10" x14ac:dyDescent="0.25">
      <c r="B98" s="26"/>
      <c r="C98" s="27"/>
      <c r="D98" s="27"/>
      <c r="E98" s="20"/>
      <c r="F98" s="20"/>
      <c r="G98" s="20"/>
      <c r="H98" s="21"/>
      <c r="I98" s="20"/>
      <c r="J98" s="20"/>
    </row>
    <row r="99" spans="2:10" x14ac:dyDescent="0.25">
      <c r="B99" s="26"/>
      <c r="C99" s="27"/>
      <c r="D99" s="27"/>
      <c r="E99" s="20"/>
      <c r="F99" s="20"/>
      <c r="G99" s="20"/>
      <c r="H99" s="21"/>
      <c r="I99" s="20"/>
      <c r="J99" s="20"/>
    </row>
    <row r="100" spans="2:10" x14ac:dyDescent="0.25">
      <c r="B100" s="26"/>
      <c r="C100" s="27"/>
      <c r="D100" s="27"/>
      <c r="E100" s="20"/>
      <c r="F100" s="20"/>
      <c r="G100" s="20"/>
      <c r="H100" s="21"/>
      <c r="I100" s="20"/>
      <c r="J100" s="20"/>
    </row>
    <row r="101" spans="2:10" x14ac:dyDescent="0.25">
      <c r="B101" s="26"/>
      <c r="C101" s="27"/>
      <c r="D101" s="27"/>
      <c r="E101" s="20"/>
      <c r="F101" s="20"/>
      <c r="G101" s="20"/>
      <c r="H101" s="21"/>
      <c r="I101" s="20"/>
      <c r="J101" s="20"/>
    </row>
    <row r="102" spans="2:10" x14ac:dyDescent="0.25">
      <c r="B102" s="26"/>
      <c r="C102" s="27"/>
      <c r="D102" s="27"/>
      <c r="E102" s="20"/>
      <c r="F102" s="20"/>
      <c r="G102" s="20"/>
      <c r="H102" s="21"/>
      <c r="I102" s="20"/>
      <c r="J102" s="20"/>
    </row>
    <row r="103" spans="2:10" x14ac:dyDescent="0.25">
      <c r="B103" s="26"/>
      <c r="C103" s="27"/>
      <c r="D103" s="27"/>
      <c r="E103" s="20"/>
      <c r="F103" s="20"/>
      <c r="G103" s="20"/>
      <c r="H103" s="21"/>
      <c r="I103" s="20"/>
      <c r="J103" s="20"/>
    </row>
    <row r="104" spans="2:10" x14ac:dyDescent="0.25">
      <c r="B104" s="26"/>
      <c r="C104" s="27"/>
      <c r="D104" s="27"/>
      <c r="E104" s="20"/>
      <c r="F104" s="20"/>
      <c r="G104" s="20"/>
      <c r="H104" s="21"/>
      <c r="I104" s="20"/>
      <c r="J104" s="20"/>
    </row>
    <row r="105" spans="2:10" x14ac:dyDescent="0.25">
      <c r="B105" s="26"/>
      <c r="C105" s="27"/>
      <c r="D105" s="27"/>
      <c r="E105" s="20"/>
      <c r="F105" s="20"/>
      <c r="G105" s="20"/>
      <c r="H105" s="21"/>
      <c r="I105" s="20"/>
      <c r="J105" s="20"/>
    </row>
    <row r="106" spans="2:10" x14ac:dyDescent="0.25">
      <c r="B106" s="26"/>
      <c r="C106" s="27"/>
      <c r="D106" s="27"/>
      <c r="E106" s="20"/>
      <c r="F106" s="20"/>
      <c r="G106" s="20"/>
      <c r="H106" s="21"/>
      <c r="I106" s="20"/>
      <c r="J106" s="20"/>
    </row>
    <row r="107" spans="2:10" x14ac:dyDescent="0.25">
      <c r="B107" s="26"/>
      <c r="C107" s="27"/>
      <c r="D107" s="27"/>
      <c r="E107" s="20"/>
      <c r="F107" s="20"/>
      <c r="G107" s="20"/>
      <c r="H107" s="21"/>
      <c r="I107" s="20"/>
      <c r="J107" s="20"/>
    </row>
    <row r="108" spans="2:10" x14ac:dyDescent="0.25">
      <c r="B108" s="26"/>
      <c r="C108" s="27"/>
      <c r="D108" s="27"/>
      <c r="E108" s="20"/>
      <c r="F108" s="20"/>
      <c r="G108" s="20"/>
      <c r="H108" s="21"/>
      <c r="I108" s="20"/>
      <c r="J108" s="20"/>
    </row>
    <row r="109" spans="2:10" x14ac:dyDescent="0.25">
      <c r="B109" s="26"/>
      <c r="C109" s="27"/>
      <c r="D109" s="27"/>
      <c r="E109" s="20"/>
      <c r="F109" s="20"/>
      <c r="G109" s="20"/>
      <c r="H109" s="21"/>
      <c r="I109" s="20"/>
      <c r="J109" s="20"/>
    </row>
    <row r="110" spans="2:10" x14ac:dyDescent="0.25">
      <c r="B110" s="26"/>
      <c r="C110" s="27"/>
      <c r="D110" s="27"/>
      <c r="E110" s="20"/>
      <c r="F110" s="20"/>
      <c r="G110" s="20"/>
      <c r="H110" s="21"/>
      <c r="I110" s="20"/>
      <c r="J110" s="20"/>
    </row>
    <row r="111" spans="2:10" x14ac:dyDescent="0.25">
      <c r="B111" s="26"/>
      <c r="C111" s="27"/>
      <c r="D111" s="27"/>
      <c r="E111" s="20"/>
      <c r="F111" s="20"/>
      <c r="G111" s="20"/>
      <c r="H111" s="21"/>
      <c r="I111" s="20"/>
      <c r="J111" s="20"/>
    </row>
    <row r="112" spans="2:10" x14ac:dyDescent="0.25">
      <c r="B112" s="26"/>
      <c r="C112" s="27"/>
      <c r="D112" s="27"/>
      <c r="E112" s="20"/>
      <c r="F112" s="20"/>
      <c r="G112" s="20"/>
      <c r="H112" s="21"/>
      <c r="I112" s="20"/>
      <c r="J112" s="20"/>
    </row>
    <row r="113" spans="2:10" x14ac:dyDescent="0.25">
      <c r="B113" s="26"/>
      <c r="C113" s="27"/>
      <c r="D113" s="27"/>
      <c r="E113" s="20"/>
      <c r="F113" s="20"/>
      <c r="G113" s="20"/>
      <c r="H113" s="21"/>
      <c r="I113" s="20"/>
      <c r="J113" s="20"/>
    </row>
    <row r="114" spans="2:10" x14ac:dyDescent="0.25">
      <c r="B114" s="26"/>
      <c r="C114" s="27"/>
      <c r="D114" s="27"/>
      <c r="E114" s="20"/>
      <c r="F114" s="20"/>
      <c r="G114" s="20"/>
      <c r="H114" s="21"/>
      <c r="I114" s="20"/>
      <c r="J114" s="20"/>
    </row>
    <row r="115" spans="2:10" x14ac:dyDescent="0.25">
      <c r="B115" s="26"/>
      <c r="C115" s="27"/>
      <c r="D115" s="27"/>
      <c r="E115" s="20"/>
      <c r="F115" s="20"/>
      <c r="G115" s="20"/>
      <c r="H115" s="21"/>
      <c r="I115" s="20"/>
      <c r="J115" s="20"/>
    </row>
    <row r="116" spans="2:10" x14ac:dyDescent="0.25">
      <c r="B116" s="26"/>
      <c r="C116" s="27"/>
      <c r="D116" s="27"/>
      <c r="E116" s="20"/>
      <c r="F116" s="20"/>
      <c r="G116" s="20"/>
      <c r="H116" s="21"/>
      <c r="I116" s="20"/>
      <c r="J116" s="20"/>
    </row>
    <row r="117" spans="2:10" x14ac:dyDescent="0.25">
      <c r="B117" s="26"/>
      <c r="C117" s="27"/>
      <c r="D117" s="27"/>
      <c r="E117" s="20"/>
      <c r="F117" s="20"/>
      <c r="G117" s="20"/>
      <c r="H117" s="21"/>
      <c r="I117" s="20"/>
      <c r="J117" s="20"/>
    </row>
    <row r="118" spans="2:10" x14ac:dyDescent="0.25">
      <c r="B118" s="26"/>
      <c r="C118" s="27"/>
      <c r="D118" s="27"/>
      <c r="E118" s="20"/>
      <c r="F118" s="20"/>
      <c r="G118" s="20"/>
      <c r="H118" s="21"/>
      <c r="I118" s="20"/>
      <c r="J118" s="20"/>
    </row>
    <row r="119" spans="2:10" x14ac:dyDescent="0.25">
      <c r="B119" s="26"/>
      <c r="C119" s="27"/>
      <c r="D119" s="27"/>
      <c r="E119" s="20"/>
      <c r="F119" s="20"/>
      <c r="G119" s="20"/>
      <c r="H119" s="21"/>
      <c r="I119" s="20"/>
      <c r="J119" s="20"/>
    </row>
    <row r="120" spans="2:10" x14ac:dyDescent="0.25">
      <c r="B120" s="26"/>
      <c r="C120" s="27"/>
      <c r="D120" s="27"/>
      <c r="E120" s="20"/>
      <c r="F120" s="20"/>
      <c r="G120" s="20"/>
      <c r="H120" s="21"/>
      <c r="I120" s="20"/>
      <c r="J120" s="20"/>
    </row>
    <row r="121" spans="2:10" x14ac:dyDescent="0.25">
      <c r="B121" s="26"/>
      <c r="C121" s="27"/>
      <c r="D121" s="27"/>
      <c r="E121" s="20"/>
      <c r="F121" s="20"/>
      <c r="G121" s="20"/>
      <c r="H121" s="21"/>
      <c r="I121" s="20"/>
      <c r="J121" s="20"/>
    </row>
    <row r="122" spans="2:10" x14ac:dyDescent="0.25">
      <c r="B122" s="26"/>
      <c r="C122" s="27"/>
      <c r="D122" s="27"/>
      <c r="E122" s="20"/>
      <c r="F122" s="20"/>
      <c r="G122" s="20"/>
      <c r="H122" s="21"/>
      <c r="I122" s="20"/>
      <c r="J122" s="20"/>
    </row>
    <row r="123" spans="2:10" x14ac:dyDescent="0.25">
      <c r="B123" s="26"/>
      <c r="C123" s="27"/>
      <c r="D123" s="27"/>
      <c r="E123" s="20"/>
      <c r="F123" s="20"/>
      <c r="G123" s="20"/>
      <c r="H123" s="21"/>
      <c r="I123" s="20"/>
      <c r="J123" s="20"/>
    </row>
    <row r="124" spans="2:10" x14ac:dyDescent="0.25">
      <c r="B124" s="26"/>
      <c r="C124" s="27"/>
      <c r="D124" s="27"/>
      <c r="E124" s="20"/>
      <c r="F124" s="20"/>
      <c r="G124" s="20"/>
      <c r="H124" s="21"/>
      <c r="I124" s="20"/>
      <c r="J124" s="20"/>
    </row>
    <row r="125" spans="2:10" x14ac:dyDescent="0.25">
      <c r="B125" s="26"/>
      <c r="C125" s="27"/>
      <c r="D125" s="27"/>
      <c r="E125" s="20"/>
      <c r="F125" s="20"/>
      <c r="G125" s="20"/>
      <c r="H125" s="21"/>
      <c r="I125" s="20"/>
      <c r="J125" s="20"/>
    </row>
    <row r="126" spans="2:10" x14ac:dyDescent="0.25">
      <c r="B126" s="26"/>
      <c r="C126" s="27"/>
      <c r="D126" s="27"/>
      <c r="E126" s="20"/>
      <c r="F126" s="20"/>
      <c r="G126" s="20"/>
      <c r="H126" s="21"/>
      <c r="I126" s="20"/>
      <c r="J126" s="20"/>
    </row>
    <row r="127" spans="2:10" x14ac:dyDescent="0.25">
      <c r="B127" s="26"/>
      <c r="C127" s="27"/>
      <c r="D127" s="27"/>
      <c r="E127" s="20"/>
      <c r="F127" s="20"/>
      <c r="G127" s="20"/>
      <c r="H127" s="21"/>
      <c r="I127" s="20"/>
      <c r="J127" s="20"/>
    </row>
    <row r="128" spans="2:10" x14ac:dyDescent="0.25">
      <c r="B128" s="28"/>
      <c r="C128" s="29"/>
      <c r="D128" s="29"/>
      <c r="E128" s="22"/>
      <c r="F128" s="22"/>
      <c r="G128" s="22"/>
      <c r="H128" s="23"/>
      <c r="I128" s="22"/>
      <c r="J128" s="22"/>
    </row>
    <row r="130" spans="2:2" x14ac:dyDescent="0.25">
      <c r="B130" s="16"/>
    </row>
  </sheetData>
  <mergeCells count="45">
    <mergeCell ref="D85:D88"/>
    <mergeCell ref="C85:C88"/>
    <mergeCell ref="B85:B88"/>
    <mergeCell ref="D71:D82"/>
    <mergeCell ref="C71:C82"/>
    <mergeCell ref="B71:B82"/>
    <mergeCell ref="D83:D84"/>
    <mergeCell ref="C83:C84"/>
    <mergeCell ref="B83:B84"/>
    <mergeCell ref="D63:D66"/>
    <mergeCell ref="C63:C66"/>
    <mergeCell ref="B63:B66"/>
    <mergeCell ref="D67:D70"/>
    <mergeCell ref="C67:C70"/>
    <mergeCell ref="B67:B70"/>
    <mergeCell ref="B57:B59"/>
    <mergeCell ref="D57:D59"/>
    <mergeCell ref="C57:C59"/>
    <mergeCell ref="D60:D62"/>
    <mergeCell ref="C60:C62"/>
    <mergeCell ref="B60:B62"/>
    <mergeCell ref="D28:D34"/>
    <mergeCell ref="C28:C34"/>
    <mergeCell ref="B28:B34"/>
    <mergeCell ref="D35:D38"/>
    <mergeCell ref="B49:B56"/>
    <mergeCell ref="B35:B38"/>
    <mergeCell ref="B39:B48"/>
    <mergeCell ref="C35:C38"/>
    <mergeCell ref="D39:D48"/>
    <mergeCell ref="C39:C48"/>
    <mergeCell ref="D49:D56"/>
    <mergeCell ref="C49:C56"/>
    <mergeCell ref="D15:D18"/>
    <mergeCell ref="C15:C18"/>
    <mergeCell ref="B15:B18"/>
    <mergeCell ref="D19:D27"/>
    <mergeCell ref="C19:C27"/>
    <mergeCell ref="B19:B27"/>
    <mergeCell ref="D6:D11"/>
    <mergeCell ref="C6:C11"/>
    <mergeCell ref="B6:B11"/>
    <mergeCell ref="D12:D14"/>
    <mergeCell ref="C12:C14"/>
    <mergeCell ref="B12:B1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8"/>
  <sheetViews>
    <sheetView showGridLines="0" workbookViewId="0">
      <selection activeCell="D8" sqref="D8"/>
    </sheetView>
  </sheetViews>
  <sheetFormatPr baseColWidth="10" defaultRowHeight="15" x14ac:dyDescent="0.25"/>
  <cols>
    <col min="2" max="2" width="17.7109375" customWidth="1"/>
    <col min="3" max="3" width="16.5703125" customWidth="1"/>
  </cols>
  <sheetData>
    <row r="4" spans="2:4" ht="21" x14ac:dyDescent="0.35">
      <c r="B4" s="39" t="s">
        <v>42</v>
      </c>
      <c r="C4" s="18" t="s">
        <v>34</v>
      </c>
      <c r="D4" s="18" t="s">
        <v>40</v>
      </c>
    </row>
    <row r="5" spans="2:4" ht="21" x14ac:dyDescent="0.35">
      <c r="B5" s="39"/>
      <c r="C5" s="18" t="s">
        <v>38</v>
      </c>
      <c r="D5" s="19">
        <f>COUNTIF(Tracking!J$6:J$128, "Alta")</f>
        <v>5</v>
      </c>
    </row>
    <row r="6" spans="2:4" ht="21" x14ac:dyDescent="0.35">
      <c r="B6" s="39"/>
      <c r="C6" s="18" t="s">
        <v>37</v>
      </c>
      <c r="D6" s="19">
        <f>COUNTIF(Tracking!J$6:J$128, "Media")</f>
        <v>6</v>
      </c>
    </row>
    <row r="7" spans="2:4" ht="21" x14ac:dyDescent="0.35">
      <c r="B7" s="39"/>
      <c r="C7" s="18" t="s">
        <v>36</v>
      </c>
      <c r="D7" s="19">
        <f>COUNTIF(Tracking!J$6:J$128, "Baja")</f>
        <v>0</v>
      </c>
    </row>
    <row r="8" spans="2:4" ht="21" x14ac:dyDescent="0.35">
      <c r="B8" s="38" t="s">
        <v>41</v>
      </c>
      <c r="C8" s="38"/>
      <c r="D8" s="17">
        <f>SUM(D5:D7)</f>
        <v>11</v>
      </c>
    </row>
  </sheetData>
  <mergeCells count="2">
    <mergeCell ref="B8:C8"/>
    <mergeCell ref="B4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Tracking</vt:lpstr>
      <vt:lpstr>Resumen</vt:lpstr>
    </vt:vector>
  </TitlesOfParts>
  <Company>Windows XP Titan Ultimate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Gerardo</cp:lastModifiedBy>
  <dcterms:created xsi:type="dcterms:W3CDTF">2016-11-19T17:49:17Z</dcterms:created>
  <dcterms:modified xsi:type="dcterms:W3CDTF">2016-11-28T17:14:55Z</dcterms:modified>
</cp:coreProperties>
</file>