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 2.0\Research\Ongoing\CO2 Project Riad\All EXPORTS\"/>
    </mc:Choice>
  </mc:AlternateContent>
  <xr:revisionPtr revIDLastSave="0" documentId="13_ncr:1_{1564D963-F304-458F-8092-D97BB6589C4F}" xr6:coauthVersionLast="47" xr6:coauthVersionMax="47" xr10:uidLastSave="{00000000-0000-0000-0000-000000000000}"/>
  <bookViews>
    <workbookView xWindow="-108" yWindow="-108" windowWidth="23256" windowHeight="12456" activeTab="1" xr2:uid="{9B182C47-E8AA-4504-B90A-F714B106ACA0}"/>
  </bookViews>
  <sheets>
    <sheet name="LULC 2000" sheetId="1" r:id="rId1"/>
    <sheet name="LULC 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1" i="2"/>
  <c r="C20" i="2"/>
  <c r="C17" i="2"/>
  <c r="C18" i="2"/>
</calcChain>
</file>

<file path=xl/sharedStrings.xml><?xml version="1.0" encoding="utf-8"?>
<sst xmlns="http://schemas.openxmlformats.org/spreadsheetml/2006/main" count="56" uniqueCount="20">
  <si>
    <t>C_1</t>
  </si>
  <si>
    <t>C_2</t>
  </si>
  <si>
    <t>C_3</t>
  </si>
  <si>
    <t>C_4</t>
  </si>
  <si>
    <t>C_5</t>
  </si>
  <si>
    <t>Total</t>
  </si>
  <si>
    <t>P_Accuracy</t>
  </si>
  <si>
    <t>Kappa</t>
  </si>
  <si>
    <t>OBJECTID</t>
  </si>
  <si>
    <t>ClassValue</t>
  </si>
  <si>
    <t>U_Accuracy</t>
  </si>
  <si>
    <t>CONFUSION MATRIX</t>
  </si>
  <si>
    <t>Class_name</t>
  </si>
  <si>
    <t>Area</t>
  </si>
  <si>
    <t>Cultivated Land</t>
  </si>
  <si>
    <t>Developed</t>
  </si>
  <si>
    <t>Fallow Lands</t>
  </si>
  <si>
    <t>Forest</t>
  </si>
  <si>
    <t>Water</t>
  </si>
  <si>
    <t>AREA (sqKm)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</si>
</sst>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Vrinda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sz val="14"/>
      <color theme="1"/>
      <name val="Vrinda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Vrind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" fontId="5" fillId="0" borderId="0" xfId="0" applyNumberFormat="1" applyFont="1"/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LULC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'LULC 2000'!$C$16</c:f>
              <c:strCache>
                <c:ptCount val="1"/>
                <c:pt idx="0">
                  <c:v>Area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0-4152-A52C-733989792B9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850-4152-A52C-733989792B9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0-4152-A52C-733989792B98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50-4152-A52C-733989792B9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0-4152-A52C-733989792B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'LULC 2000'!$B$17:$B$21</c:f>
              <c:strCache>
                <c:ptCount val="5"/>
                <c:pt idx="0">
                  <c:v>Cultivated Land</c:v>
                </c:pt>
                <c:pt idx="1">
                  <c:v>Developed</c:v>
                </c:pt>
                <c:pt idx="2">
                  <c:v>Fallow Lands</c:v>
                </c:pt>
                <c:pt idx="3">
                  <c:v>Forest</c:v>
                </c:pt>
                <c:pt idx="4">
                  <c:v>Water</c:v>
                </c:pt>
              </c:strCache>
            </c:strRef>
          </c:cat>
          <c:val>
            <c:numRef>
              <c:f>'LULC 2000'!$C$17:$C$21</c:f>
              <c:numCache>
                <c:formatCode>General</c:formatCode>
                <c:ptCount val="5"/>
                <c:pt idx="0">
                  <c:v>192</c:v>
                </c:pt>
                <c:pt idx="1">
                  <c:v>125</c:v>
                </c:pt>
                <c:pt idx="2">
                  <c:v>461</c:v>
                </c:pt>
                <c:pt idx="3">
                  <c:v>771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0-4152-A52C-73398979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LULC</a:t>
            </a:r>
            <a:r>
              <a:rPr lang="en-US" baseline="0"/>
              <a:t>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'LULC 2020'!$C$16</c:f>
              <c:strCache>
                <c:ptCount val="1"/>
                <c:pt idx="0">
                  <c:v>Area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B-4B5F-9272-24392B1E2A9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DB-4B5F-9272-24392B1E2A9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B-4B5F-9272-24392B1E2A9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DB-4B5F-9272-24392B1E2A9F}"/>
              </c:ext>
            </c:extLst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B-4B5F-9272-24392B1E2A9F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8ADB-4B5F-9272-24392B1E2A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'LULC 2020'!$B$17:$B$21</c:f>
              <c:strCache>
                <c:ptCount val="5"/>
                <c:pt idx="0">
                  <c:v>Cultivated Land</c:v>
                </c:pt>
                <c:pt idx="1">
                  <c:v>Developed</c:v>
                </c:pt>
                <c:pt idx="2">
                  <c:v>Fallow Lands</c:v>
                </c:pt>
                <c:pt idx="3">
                  <c:v>Forest</c:v>
                </c:pt>
                <c:pt idx="4">
                  <c:v>Water</c:v>
                </c:pt>
              </c:strCache>
            </c:strRef>
          </c:cat>
          <c:val>
            <c:numRef>
              <c:f>'LULC 2020'!$C$17:$C$21</c:f>
              <c:numCache>
                <c:formatCode>General</c:formatCode>
                <c:ptCount val="5"/>
                <c:pt idx="0">
                  <c:v>295</c:v>
                </c:pt>
                <c:pt idx="1">
                  <c:v>206</c:v>
                </c:pt>
                <c:pt idx="2">
                  <c:v>487</c:v>
                </c:pt>
                <c:pt idx="3">
                  <c:v>618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B-4B5F-9272-24392B1E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910590</xdr:colOff>
      <xdr:row>11</xdr:row>
      <xdr:rowOff>179070</xdr:rowOff>
    </xdr:from>
    <xdr:to>
      <xdr:col>11</xdr:col>
      <xdr:colOff>210589</xdr:colOff>
      <xdr:row>26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A8611-8E2F-E33B-79FE-3179C0A3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11</xdr:row>
      <xdr:rowOff>152400</xdr:rowOff>
    </xdr:from>
    <xdr:to>
      <xdr:col>13</xdr:col>
      <xdr:colOff>662940</xdr:colOff>
      <xdr:row>26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6D199-9484-640D-20C5-43D1CFAF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6DA2-5631-4C88-9506-B1C7467CC066}">
  <dimension ref="A1:J21"/>
  <sheetViews>
    <sheetView zoomScale="85" zoomScaleNormal="85" workbookViewId="0">
      <selection activeCell="R15" sqref="R15"/>
    </sheetView>
  </sheetViews>
  <sheetFormatPr defaultRowHeight="15.6" x14ac:dyDescent="0.4"/>
  <cols>
    <col min="1" max="1" width="8" style="10" customWidth="1"/>
    <col min="2" max="2" width="12.8984375" style="2" customWidth="1"/>
    <col min="3" max="3" width="13.69921875" style="2" customWidth="1"/>
    <col min="4" max="4" width="12.5" style="2" customWidth="1"/>
    <col min="5" max="5" width="10.8984375" style="2" customWidth="1"/>
    <col min="6" max="10" width="8.796875" style="2"/>
  </cols>
  <sheetData>
    <row r="1" spans="1:10" s="3" customFormat="1" ht="25.2" customHeight="1" x14ac:dyDescent="0.4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4">
      <c r="A2" s="8" t="s">
        <v>8</v>
      </c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10</v>
      </c>
      <c r="J2" s="1" t="s">
        <v>7</v>
      </c>
    </row>
    <row r="3" spans="1:10" x14ac:dyDescent="0.4">
      <c r="A3" s="9">
        <v>1</v>
      </c>
      <c r="B3" s="15" t="s">
        <v>0</v>
      </c>
      <c r="C3" s="15">
        <v>6</v>
      </c>
      <c r="D3" s="15">
        <v>0</v>
      </c>
      <c r="E3" s="15">
        <v>1</v>
      </c>
      <c r="F3" s="15">
        <v>1</v>
      </c>
      <c r="G3" s="15">
        <v>0</v>
      </c>
      <c r="H3" s="15">
        <v>8</v>
      </c>
      <c r="I3" s="15">
        <v>0.75</v>
      </c>
      <c r="J3" s="15">
        <v>0</v>
      </c>
    </row>
    <row r="4" spans="1:10" x14ac:dyDescent="0.4">
      <c r="A4" s="9">
        <v>2</v>
      </c>
      <c r="B4" s="15" t="s">
        <v>1</v>
      </c>
      <c r="C4" s="15">
        <v>1</v>
      </c>
      <c r="D4" s="15">
        <v>4</v>
      </c>
      <c r="E4" s="15">
        <v>0</v>
      </c>
      <c r="F4" s="15">
        <v>0</v>
      </c>
      <c r="G4" s="15">
        <v>3</v>
      </c>
      <c r="H4" s="15">
        <v>8</v>
      </c>
      <c r="I4" s="15">
        <v>0.5</v>
      </c>
      <c r="J4" s="15">
        <v>0</v>
      </c>
    </row>
    <row r="5" spans="1:10" x14ac:dyDescent="0.4">
      <c r="A5" s="9">
        <v>3</v>
      </c>
      <c r="B5" s="15" t="s">
        <v>2</v>
      </c>
      <c r="C5" s="15">
        <v>0</v>
      </c>
      <c r="D5" s="15">
        <v>0</v>
      </c>
      <c r="E5" s="15">
        <v>17</v>
      </c>
      <c r="F5" s="15">
        <v>0</v>
      </c>
      <c r="G5" s="15">
        <v>0</v>
      </c>
      <c r="H5" s="15">
        <v>17</v>
      </c>
      <c r="I5" s="15">
        <v>1</v>
      </c>
      <c r="J5" s="15">
        <v>0</v>
      </c>
    </row>
    <row r="6" spans="1:10" x14ac:dyDescent="0.4">
      <c r="A6" s="9">
        <v>4</v>
      </c>
      <c r="B6" s="15" t="s">
        <v>3</v>
      </c>
      <c r="C6" s="15">
        <v>0</v>
      </c>
      <c r="D6" s="15">
        <v>0</v>
      </c>
      <c r="E6" s="15">
        <v>0</v>
      </c>
      <c r="F6" s="15">
        <v>3</v>
      </c>
      <c r="G6" s="15">
        <v>1</v>
      </c>
      <c r="H6" s="15">
        <v>4</v>
      </c>
      <c r="I6" s="15">
        <v>0.75</v>
      </c>
      <c r="J6" s="15">
        <v>0</v>
      </c>
    </row>
    <row r="7" spans="1:10" x14ac:dyDescent="0.4">
      <c r="A7" s="9">
        <v>5</v>
      </c>
      <c r="B7" s="15" t="s">
        <v>4</v>
      </c>
      <c r="C7" s="15">
        <v>0</v>
      </c>
      <c r="D7" s="15">
        <v>0</v>
      </c>
      <c r="E7" s="15">
        <v>0</v>
      </c>
      <c r="F7" s="15">
        <v>0</v>
      </c>
      <c r="G7" s="15">
        <v>13</v>
      </c>
      <c r="H7" s="15">
        <v>13</v>
      </c>
      <c r="I7" s="15">
        <v>1</v>
      </c>
      <c r="J7" s="15">
        <v>0</v>
      </c>
    </row>
    <row r="8" spans="1:10" x14ac:dyDescent="0.4">
      <c r="A8" s="9">
        <v>6</v>
      </c>
      <c r="B8" s="15" t="s">
        <v>5</v>
      </c>
      <c r="C8" s="15">
        <v>7</v>
      </c>
      <c r="D8" s="15">
        <v>4</v>
      </c>
      <c r="E8" s="15">
        <v>18</v>
      </c>
      <c r="F8" s="15">
        <v>4</v>
      </c>
      <c r="G8" s="15">
        <v>17</v>
      </c>
      <c r="H8" s="15">
        <v>50</v>
      </c>
      <c r="I8" s="15">
        <v>0</v>
      </c>
      <c r="J8" s="15">
        <v>0</v>
      </c>
    </row>
    <row r="9" spans="1:10" x14ac:dyDescent="0.4">
      <c r="A9" s="9">
        <v>7</v>
      </c>
      <c r="B9" s="15" t="s">
        <v>6</v>
      </c>
      <c r="C9" s="15">
        <v>0.85714285714285721</v>
      </c>
      <c r="D9" s="15">
        <v>1</v>
      </c>
      <c r="E9" s="15">
        <v>0.94444444444444442</v>
      </c>
      <c r="F9" s="15">
        <v>0.75</v>
      </c>
      <c r="G9" s="15">
        <v>0.76470588235294112</v>
      </c>
      <c r="H9" s="15">
        <v>0</v>
      </c>
      <c r="I9" s="15">
        <v>0.86</v>
      </c>
      <c r="J9" s="15">
        <v>0</v>
      </c>
    </row>
    <row r="10" spans="1:10" x14ac:dyDescent="0.4">
      <c r="A10" s="9">
        <v>8</v>
      </c>
      <c r="B10" s="15" t="s">
        <v>7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0.81273408239700362</v>
      </c>
    </row>
    <row r="15" spans="1:10" ht="22.8" x14ac:dyDescent="0.55000000000000004">
      <c r="A15" s="11" t="s">
        <v>19</v>
      </c>
      <c r="B15" s="11"/>
      <c r="C15" s="11"/>
      <c r="D15" s="16"/>
      <c r="E15" s="16"/>
    </row>
    <row r="16" spans="1:10" x14ac:dyDescent="0.4">
      <c r="A16" s="12" t="s">
        <v>8</v>
      </c>
      <c r="B16" s="12" t="s">
        <v>12</v>
      </c>
      <c r="C16" s="12" t="s">
        <v>13</v>
      </c>
    </row>
    <row r="17" spans="1:3" x14ac:dyDescent="0.4">
      <c r="A17" s="13">
        <v>1</v>
      </c>
      <c r="B17" s="17" t="s">
        <v>14</v>
      </c>
      <c r="C17" s="17">
        <v>192</v>
      </c>
    </row>
    <row r="18" spans="1:3" x14ac:dyDescent="0.4">
      <c r="A18" s="13">
        <v>2</v>
      </c>
      <c r="B18" s="17" t="s">
        <v>15</v>
      </c>
      <c r="C18" s="17">
        <v>125</v>
      </c>
    </row>
    <row r="19" spans="1:3" x14ac:dyDescent="0.4">
      <c r="A19" s="13">
        <v>3</v>
      </c>
      <c r="B19" s="17" t="s">
        <v>16</v>
      </c>
      <c r="C19" s="17">
        <v>461</v>
      </c>
    </row>
    <row r="20" spans="1:3" x14ac:dyDescent="0.4">
      <c r="A20" s="13">
        <v>4</v>
      </c>
      <c r="B20" s="17" t="s">
        <v>17</v>
      </c>
      <c r="C20" s="17">
        <v>771</v>
      </c>
    </row>
    <row r="21" spans="1:3" x14ac:dyDescent="0.4">
      <c r="A21" s="13">
        <v>5</v>
      </c>
      <c r="B21" s="17" t="s">
        <v>18</v>
      </c>
      <c r="C21" s="17">
        <v>130</v>
      </c>
    </row>
  </sheetData>
  <mergeCells count="2">
    <mergeCell ref="A1:J1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D628-3107-49EC-A4C9-25C7DAFF6062}">
  <dimension ref="A1:J21"/>
  <sheetViews>
    <sheetView tabSelected="1" topLeftCell="A6" workbookViewId="0">
      <selection activeCell="O17" sqref="O17"/>
    </sheetView>
  </sheetViews>
  <sheetFormatPr defaultRowHeight="15.6" x14ac:dyDescent="0.4"/>
  <sheetData>
    <row r="1" spans="1:10" ht="19.2" x14ac:dyDescent="0.4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4">
      <c r="A2" s="18" t="s">
        <v>8</v>
      </c>
      <c r="B2" s="18" t="s">
        <v>9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10</v>
      </c>
      <c r="J2" s="18" t="s">
        <v>7</v>
      </c>
    </row>
    <row r="3" spans="1:10" x14ac:dyDescent="0.4">
      <c r="A3" s="19">
        <v>1</v>
      </c>
      <c r="B3" s="14" t="s">
        <v>0</v>
      </c>
      <c r="C3" s="14">
        <v>5</v>
      </c>
      <c r="D3" s="14">
        <v>0</v>
      </c>
      <c r="E3" s="14">
        <v>0</v>
      </c>
      <c r="F3" s="14">
        <v>0</v>
      </c>
      <c r="G3" s="14">
        <v>1</v>
      </c>
      <c r="H3" s="14">
        <v>6</v>
      </c>
      <c r="I3" s="14">
        <v>0.83333333333333337</v>
      </c>
      <c r="J3" s="14">
        <v>0</v>
      </c>
    </row>
    <row r="4" spans="1:10" x14ac:dyDescent="0.4">
      <c r="A4" s="19">
        <v>2</v>
      </c>
      <c r="B4" s="14" t="s">
        <v>1</v>
      </c>
      <c r="C4" s="14">
        <v>0</v>
      </c>
      <c r="D4" s="14">
        <v>8</v>
      </c>
      <c r="E4" s="14">
        <v>0</v>
      </c>
      <c r="F4" s="14">
        <v>1</v>
      </c>
      <c r="G4" s="14">
        <v>1</v>
      </c>
      <c r="H4" s="14">
        <v>10</v>
      </c>
      <c r="I4" s="14">
        <v>0.8</v>
      </c>
      <c r="J4" s="14">
        <v>0</v>
      </c>
    </row>
    <row r="5" spans="1:10" x14ac:dyDescent="0.4">
      <c r="A5" s="19">
        <v>3</v>
      </c>
      <c r="B5" s="14" t="s">
        <v>2</v>
      </c>
      <c r="C5" s="14">
        <v>0</v>
      </c>
      <c r="D5" s="14">
        <v>0</v>
      </c>
      <c r="E5" s="14">
        <v>14</v>
      </c>
      <c r="F5" s="14">
        <v>0</v>
      </c>
      <c r="G5" s="14">
        <v>0</v>
      </c>
      <c r="H5" s="14">
        <v>14</v>
      </c>
      <c r="I5" s="14">
        <v>1</v>
      </c>
      <c r="J5" s="14">
        <v>0</v>
      </c>
    </row>
    <row r="6" spans="1:10" x14ac:dyDescent="0.4">
      <c r="A6" s="19">
        <v>4</v>
      </c>
      <c r="B6" s="14" t="s">
        <v>3</v>
      </c>
      <c r="C6" s="14">
        <v>0</v>
      </c>
      <c r="D6" s="14">
        <v>0</v>
      </c>
      <c r="E6" s="14">
        <v>0</v>
      </c>
      <c r="F6" s="14">
        <v>5</v>
      </c>
      <c r="G6" s="14">
        <v>4</v>
      </c>
      <c r="H6" s="14">
        <v>9</v>
      </c>
      <c r="I6" s="14">
        <v>0.55555555555555558</v>
      </c>
      <c r="J6" s="14">
        <v>0</v>
      </c>
    </row>
    <row r="7" spans="1:10" x14ac:dyDescent="0.4">
      <c r="A7" s="19">
        <v>5</v>
      </c>
      <c r="B7" s="14" t="s">
        <v>4</v>
      </c>
      <c r="C7" s="14">
        <v>0</v>
      </c>
      <c r="D7" s="14">
        <v>0</v>
      </c>
      <c r="E7" s="14">
        <v>0</v>
      </c>
      <c r="F7" s="14">
        <v>1</v>
      </c>
      <c r="G7" s="14">
        <v>10</v>
      </c>
      <c r="H7" s="14">
        <v>11</v>
      </c>
      <c r="I7" s="14">
        <v>0.90909090909090906</v>
      </c>
      <c r="J7" s="14">
        <v>0</v>
      </c>
    </row>
    <row r="8" spans="1:10" x14ac:dyDescent="0.4">
      <c r="A8" s="19">
        <v>6</v>
      </c>
      <c r="B8" s="14" t="s">
        <v>5</v>
      </c>
      <c r="C8" s="14">
        <v>5</v>
      </c>
      <c r="D8" s="14">
        <v>8</v>
      </c>
      <c r="E8" s="14">
        <v>14</v>
      </c>
      <c r="F8" s="14">
        <v>7</v>
      </c>
      <c r="G8" s="14">
        <v>16</v>
      </c>
      <c r="H8" s="14">
        <v>50</v>
      </c>
      <c r="I8" s="14">
        <v>0</v>
      </c>
      <c r="J8" s="14">
        <v>0</v>
      </c>
    </row>
    <row r="9" spans="1:10" x14ac:dyDescent="0.4">
      <c r="A9" s="19">
        <v>7</v>
      </c>
      <c r="B9" s="14" t="s">
        <v>6</v>
      </c>
      <c r="C9" s="14">
        <v>1</v>
      </c>
      <c r="D9" s="14">
        <v>1</v>
      </c>
      <c r="E9" s="14">
        <v>1</v>
      </c>
      <c r="F9" s="14">
        <v>0.7142857142857143</v>
      </c>
      <c r="G9" s="14">
        <v>0.625</v>
      </c>
      <c r="H9" s="14">
        <v>0</v>
      </c>
      <c r="I9" s="14">
        <v>0.84</v>
      </c>
      <c r="J9" s="14">
        <v>0</v>
      </c>
    </row>
    <row r="10" spans="1:10" x14ac:dyDescent="0.4">
      <c r="A10" s="19">
        <v>8</v>
      </c>
      <c r="B10" s="14" t="s">
        <v>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0.79539641943734007</v>
      </c>
    </row>
    <row r="15" spans="1:10" ht="22.8" x14ac:dyDescent="0.55000000000000004">
      <c r="A15" s="11" t="s">
        <v>19</v>
      </c>
      <c r="B15" s="11"/>
      <c r="C15" s="11"/>
    </row>
    <row r="16" spans="1:10" x14ac:dyDescent="0.4">
      <c r="A16" s="5" t="s">
        <v>8</v>
      </c>
      <c r="B16" s="5" t="s">
        <v>12</v>
      </c>
      <c r="C16" s="5" t="s">
        <v>13</v>
      </c>
    </row>
    <row r="17" spans="1:3" x14ac:dyDescent="0.4">
      <c r="A17" s="6">
        <v>1</v>
      </c>
      <c r="B17" s="7" t="s">
        <v>14</v>
      </c>
      <c r="C17">
        <f ca="1">ROUNDUP($C17,0)</f>
        <v>295</v>
      </c>
    </row>
    <row r="18" spans="1:3" x14ac:dyDescent="0.4">
      <c r="A18" s="6">
        <v>2</v>
      </c>
      <c r="B18" s="7" t="s">
        <v>15</v>
      </c>
      <c r="C18">
        <f ca="1">ROUNDUP($C18,0)</f>
        <v>206</v>
      </c>
    </row>
    <row r="19" spans="1:3" x14ac:dyDescent="0.4">
      <c r="A19" s="6">
        <v>3</v>
      </c>
      <c r="B19" s="7" t="s">
        <v>16</v>
      </c>
      <c r="C19">
        <f ca="1">ROUNDUP($C19,0)</f>
        <v>487</v>
      </c>
    </row>
    <row r="20" spans="1:3" x14ac:dyDescent="0.4">
      <c r="A20" s="6">
        <v>4</v>
      </c>
      <c r="B20" s="7" t="s">
        <v>17</v>
      </c>
      <c r="C20">
        <f ca="1">ROUNDUP($C20,0)</f>
        <v>618</v>
      </c>
    </row>
    <row r="21" spans="1:3" x14ac:dyDescent="0.4">
      <c r="A21" s="6">
        <v>5</v>
      </c>
      <c r="B21" s="7" t="s">
        <v>18</v>
      </c>
      <c r="C21">
        <f ca="1">ROUNDUP($C21,0)</f>
        <v>76</v>
      </c>
    </row>
  </sheetData>
  <mergeCells count="2">
    <mergeCell ref="A1:J1"/>
    <mergeCell ref="A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LULC 2000</vt:lpstr>
      <vt:lpstr>LULC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Asadullahil Galib Fardin</dc:creator>
  <cp:lastModifiedBy>Asadullahil Galib Fardin</cp:lastModifiedBy>
  <dcterms:created xsi:type="dcterms:W3CDTF">2025-01-26T19:10:20Z</dcterms:created>
  <dcterms:modified xsi:type="dcterms:W3CDTF">2025-01-26T20:27:37Z</dcterms:modified>
</cp:coreProperties>
</file>