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47" i="8"/>
  <c r="G11" i="8"/>
  <c r="G37" i="8"/>
  <c r="G55" i="8"/>
  <c r="G10" i="8"/>
  <c r="G38" i="8"/>
  <c r="G7" i="8"/>
  <c r="G41" i="8"/>
  <c r="G44" i="8"/>
  <c r="G22" i="8"/>
  <c r="G21" i="8"/>
  <c r="G30" i="8"/>
  <c r="G14" i="8"/>
  <c r="G32" i="8"/>
  <c r="G50" i="8"/>
  <c r="G15" i="8"/>
  <c r="G23" i="8"/>
  <c r="G31" i="8"/>
  <c r="G27" i="8"/>
  <c r="G43" i="8"/>
  <c r="G17" i="8"/>
  <c r="G39" i="8"/>
  <c r="G42" i="8"/>
  <c r="G29" i="8"/>
  <c r="G4" i="8"/>
  <c r="G13" i="8"/>
  <c r="G16" i="8"/>
  <c r="G3" i="8"/>
  <c r="G25" i="8"/>
  <c r="G9" i="8"/>
  <c r="G12" i="8"/>
  <c r="G6" i="8"/>
  <c r="G24" i="8"/>
  <c r="G49" i="8"/>
  <c r="G36" i="8"/>
  <c r="G35" i="8"/>
  <c r="G54" i="8"/>
  <c r="G28" i="8"/>
  <c r="G20" i="8"/>
  <c r="G26" i="8"/>
  <c r="G8" i="8"/>
  <c r="G53" i="8"/>
  <c r="F28" i="9" l="1"/>
  <c r="E28" i="9" s="1"/>
  <c r="F51" i="9"/>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11456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00:00:02.8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<sst xmlns="http://schemas.openxmlformats.org/spreadsheetml/2006/main" count="24227" uniqueCount="5597">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</sst>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5348152"/>
        <c:axId val="235345800"/>
      </c:scatterChart>
      <c:valAx>
        <c:axId val="23534815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45800"/>
        <c:crosses val="autoZero"/>
        <c:crossBetween val="midCat"/>
      </c:valAx>
      <c:valAx>
        <c:axId val="235345800"/>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4815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5347760"/>
        <c:axId val="235348544"/>
      </c:scatterChart>
      <c:valAx>
        <c:axId val="23534776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48544"/>
        <c:crosses val="autoZero"/>
        <c:crossBetween val="midCat"/>
      </c:valAx>
      <c:valAx>
        <c:axId val="23534854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477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5352072"/>
        <c:axId val="235353248"/>
      </c:scatterChart>
      <c:valAx>
        <c:axId val="23535207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53248"/>
        <c:crosses val="autoZero"/>
        <c:crossBetween val="midCat"/>
      </c:valAx>
      <c:valAx>
        <c:axId val="2353532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5207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5354032"/>
        <c:axId val="235368536"/>
      </c:scatterChart>
      <c:valAx>
        <c:axId val="23535403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8536"/>
        <c:crosses val="autoZero"/>
        <c:crossBetween val="midCat"/>
      </c:valAx>
      <c:valAx>
        <c:axId val="235368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5403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5362264"/>
        <c:axId val="235367360"/>
      </c:scatterChart>
      <c:valAx>
        <c:axId val="23536226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7360"/>
        <c:crosses val="autoZero"/>
        <c:crossBetween val="midCat"/>
      </c:valAx>
      <c:valAx>
        <c:axId val="235367360"/>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22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5363048"/>
        <c:axId val="235365792"/>
      </c:scatterChart>
      <c:valAx>
        <c:axId val="23536304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5792"/>
        <c:crosses val="autoZero"/>
        <c:crossBetween val="midCat"/>
      </c:valAx>
      <c:valAx>
        <c:axId val="235365792"/>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304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5361480"/>
        <c:axId val="235366576"/>
      </c:scatterChart>
      <c:valAx>
        <c:axId val="23536148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6576"/>
        <c:crosses val="autoZero"/>
        <c:crossBetween val="midCat"/>
      </c:valAx>
      <c:valAx>
        <c:axId val="235366576"/>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3614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12500</v>
      </c>
      <c r="F10" s="111">
        <f>VLOOKUP(B10,input!$I$3:$J$32,2,FALSE)</f>
        <v>12500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785.19999999999993</v>
      </c>
      <c r="F28" s="111">
        <f>VLOOKUP(B28,input!$I$3:$J$32,2,FALSE)</f>
        <v>785.19999999999993</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8.75</v>
      </c>
      <c r="F51" s="111">
        <f>VLOOKUP(B51,input!$I$3:$J$32,2,FALSE)</f>
        <v>8.75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8.75</v>
      </c>
      <c r="F249" s="111">
        <f>VLOOKUP(B249,input!$I$3:$J$32,2,FALSE)</f>
        <v>8.75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v>
      </c>
      <c r="F252" s="111">
        <f>VLOOKUP(B252,input!$I$3:$J$32,2,FALSE)</f>
        <v>533</v>
      </c>
    </row>
    <row r="253" spans="1:6" ht="45">
      <c r="A253" s="115" t="s">
        <v>517</v>
      </c>
      <c r="B253" s="124" t="s">
        <v>518</v>
      </c>
      <c r="C253" s="129" t="s">
        <v>45</v>
      </c>
      <c r="D253" s="146">
        <v>8.75</v>
      </c>
      <c r="E253" s="150">
        <f t="shared" si="3"/>
        <v>8.75</v>
      </c>
      <c r="F253" s="111">
        <f>VLOOKUP(B253,input!$I$3:$J$32,2,FALSE)</f>
        <v>8.75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1590</v>
      </c>
      <c r="F281" s="111">
        <f>VLOOKUP(B281,input!$I$3:$J$32,2,FALSE)</f>
        <v>1590</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0.95170000000000021</v>
      </c>
      <c r="F283" s="111">
        <f>VLOOKUP(B283,input!$I$3:$J$32,2,FALSE)</f>
        <v>0.95170000000000021</v>
      </c>
    </row>
    <row r="284" spans="1:6" ht="45">
      <c r="A284" s="115" t="s">
        <v>579</v>
      </c>
      <c r="B284" s="124" t="s">
        <v>580</v>
      </c>
      <c r="C284" s="129" t="s">
        <v>20</v>
      </c>
      <c r="D284" s="147">
        <v>0.95000004768371582</v>
      </c>
      <c r="E284" s="150">
        <f t="shared" si="4"/>
        <v>0.95170000000000021</v>
      </c>
      <c r="F284" s="111">
        <f>VLOOKUP(B284,input!$I$3:$J$32,2,FALSE)</f>
        <v>0.95170000000000021</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v>
      </c>
      <c r="F308" s="111">
        <f>VLOOKUP(B308,input!$I$3:$J$32,2,FALSE)</f>
        <v>77</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27.575624999999999</v>
      </c>
      <c r="F317" s="111">
        <f>VLOOKUP(B317,input!$I$3:$J$32,2,FALSE)</f>
        <v>27.575624999999999</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13.831124999999998</v>
      </c>
      <c r="F326" s="111">
        <f>VLOOKUP(B326,input!$I$3:$J$32,2,FALSE)</f>
        <v>13.831124999999998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7.0936250000000003</v>
      </c>
      <c r="F335" s="111">
        <f>VLOOKUP(B335,input!$I$3:$J$32,2,FALSE)</f>
        <v>7.0936250000000003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3.0318749999999999</v>
      </c>
      <c r="F344" s="111">
        <f>VLOOKUP(B344,input!$I$3:$J$32,2,FALSE)</f>
        <v>3.0318749999999999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1.2897500000000002</v>
      </c>
      <c r="F353" s="111">
        <f>VLOOKUP(B353,input!$I$3:$J$32,2,FALSE)</f>
        <v>1.2897500000000002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0.51012500000000005</v>
      </c>
      <c r="F362" s="111">
        <f>VLOOKUP(B362,input!$I$3:$J$32,2,FALSE)</f>
        <v>0.51012500000000005</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12433.2373046875</v>
      </c>
      <c r="E379" s="164">
        <v>12482.42578125</v>
      </c>
    </row>
    <row r="380" spans="1:6">
      <c r="A380" s="115" t="s">
        <v>769</v>
      </c>
      <c r="B380" s="125" t="s">
        <v>770</v>
      </c>
      <c r="C380" s="130" t="s">
        <v>15</v>
      </c>
      <c r="D380" s="153">
        <v>10843.2373046875</v>
      </c>
      <c r="E380" s="164">
        <v>10892.42578125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27.457538604736328</v>
      </c>
    </row>
    <row r="385" spans="1:5">
      <c r="A385" s="115" t="s">
        <v>779</v>
      </c>
      <c r="B385" s="125" t="s">
        <v>780</v>
      </c>
      <c r="C385" s="130" t="s">
        <v>781</v>
      </c>
      <c r="D385" s="153">
        <v>13300.0224609375</v>
      </c>
      <c r="E385" s="164">
        <v>13111.1533203125</v>
      </c>
    </row>
    <row r="386" spans="1:5">
      <c r="A386" s="115" t="s">
        <v>782</v>
      </c>
      <c r="B386" s="125" t="s">
        <v>783</v>
      </c>
      <c r="C386" s="130" t="s">
        <v>45</v>
      </c>
      <c r="D386" s="152">
        <v>23.606134414672852</v>
      </c>
      <c r="E386" s="163">
        <v>23.960023880004883</v>
      </c>
    </row>
    <row r="387" spans="1:5">
      <c r="A387" s="115" t="s">
        <v>784</v>
      </c>
      <c r="B387" s="125" t="s">
        <v>785</v>
      </c>
      <c r="C387" s="130" t="s">
        <v>781</v>
      </c>
      <c r="D387" s="153">
        <v>15250.2734375</v>
      </c>
      <c r="E387" s="164">
        <v>15025.02734375</v>
      </c>
    </row>
    <row r="388" spans="1:5">
      <c r="A388" s="115" t="s">
        <v>786</v>
      </c>
      <c r="B388" s="125" t="s">
        <v>787</v>
      </c>
      <c r="C388" s="130" t="s">
        <v>15</v>
      </c>
      <c r="D388" s="153">
        <v>45933.98046875</v>
      </c>
      <c r="E388" s="164">
        <v>45460.83203125</v>
      </c>
    </row>
    <row r="389" spans="1:5">
      <c r="A389" s="115" t="s">
        <v>788</v>
      </c>
      <c r="B389" s="125" t="s">
        <v>789</v>
      </c>
      <c r="C389" s="130" t="s">
        <v>15</v>
      </c>
      <c r="D389" s="155">
        <v>0</v>
      </c>
      <c r="E389" s="166">
        <v>0</v>
      </c>
    </row>
    <row r="390" spans="1:5">
      <c r="A390" s="115" t="s">
        <v>790</v>
      </c>
      <c r="B390" s="125" t="s">
        <v>791</v>
      </c>
      <c r="C390" s="130" t="s">
        <v>45</v>
      </c>
      <c r="D390" s="152">
        <v>23.606134414672852</v>
      </c>
      <c r="E390" s="163">
        <v>23.960023880004883</v>
      </c>
    </row>
    <row r="391" spans="1:5">
      <c r="A391" s="115" t="s">
        <v>792</v>
      </c>
      <c r="B391" s="125" t="s">
        <v>793</v>
      </c>
      <c r="C391" s="130" t="s">
        <v>45</v>
      </c>
      <c r="D391" s="152">
        <v>23.606134414672852</v>
      </c>
      <c r="E391" s="163">
        <v>23.960023880004883</v>
      </c>
    </row>
    <row r="392" spans="1:5" ht="30">
      <c r="A392" s="115" t="s">
        <v>794</v>
      </c>
      <c r="B392" s="125" t="s">
        <v>795</v>
      </c>
      <c r="C392" s="130" t="s">
        <v>45</v>
      </c>
      <c r="D392" s="152">
        <v>21.357725143432617</v>
      </c>
      <c r="E392" s="163">
        <v>21.738309860229492</v>
      </c>
    </row>
    <row r="393" spans="1:5">
      <c r="A393" s="115" t="s">
        <v>796</v>
      </c>
      <c r="B393" s="125" t="s">
        <v>797</v>
      </c>
      <c r="C393" s="130" t="s">
        <v>781</v>
      </c>
      <c r="D393" s="153">
        <v>16855.728515625</v>
      </c>
      <c r="E393" s="164">
        <v>16560.625</v>
      </c>
    </row>
    <row r="394" spans="1:5" ht="30">
      <c r="A394" s="115" t="s">
        <v>798</v>
      </c>
      <c r="B394" s="125" t="s">
        <v>799</v>
      </c>
      <c r="C394" s="130" t="s">
        <v>15</v>
      </c>
      <c r="D394" s="153">
        <v>50769.62890625</v>
      </c>
      <c r="E394" s="164">
        <v>50107.05078125</v>
      </c>
    </row>
    <row r="395" spans="1:5" ht="30">
      <c r="A395" s="115" t="s">
        <v>800</v>
      </c>
      <c r="B395" s="125" t="s">
        <v>801</v>
      </c>
      <c r="C395" s="130" t="s">
        <v>15</v>
      </c>
      <c r="D395" s="153">
        <v>45933.98046875</v>
      </c>
      <c r="E395" s="164">
        <v>45460.83203125</v>
      </c>
    </row>
    <row r="396" spans="1:5" ht="30">
      <c r="A396" s="115" t="s">
        <v>802</v>
      </c>
      <c r="B396" s="125" t="s">
        <v>803</v>
      </c>
      <c r="C396" s="130" t="s">
        <v>45</v>
      </c>
      <c r="D396" s="152">
        <v>23.606134414672852</v>
      </c>
      <c r="E396" s="163">
        <v>23.960023880004883</v>
      </c>
    </row>
    <row r="397" spans="1:5">
      <c r="A397" s="115" t="s">
        <v>804</v>
      </c>
      <c r="B397" s="125" t="s">
        <v>805</v>
      </c>
      <c r="C397" s="130" t="s">
        <v>20</v>
      </c>
      <c r="D397" s="158">
        <v>0.59099858999252319</v>
      </c>
      <c r="E397" s="169">
        <v>0.58897507190704346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45460.83203125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50107.05078125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440.92767333984375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6026480</v>
      </c>
    </row>
    <row r="411" spans="1:5" ht="30">
      <c r="A411" s="115" t="s">
        <v>834</v>
      </c>
      <c r="B411" s="125" t="s">
        <v>835</v>
      </c>
      <c r="C411" s="130" t="s">
        <v>833</v>
      </c>
      <c r="D411" s="153">
        <v>7624484</v>
      </c>
      <c r="E411" s="164">
        <v>7642309.5</v>
      </c>
    </row>
    <row r="412" spans="1:5">
      <c r="A412" s="115" t="s">
        <v>836</v>
      </c>
      <c r="B412" s="125" t="s">
        <v>837</v>
      </c>
      <c r="C412" s="130" t="s">
        <v>781</v>
      </c>
      <c r="D412" s="153">
        <v>10078.7158203125</v>
      </c>
      <c r="E412" s="164">
        <v>10076.9814453125</v>
      </c>
    </row>
    <row r="413" spans="1:5">
      <c r="A413" s="115" t="s">
        <v>838</v>
      </c>
      <c r="B413" s="125" t="s">
        <v>839</v>
      </c>
      <c r="C413" s="130"/>
      <c r="D413" s="153">
        <v>8100</v>
      </c>
      <c r="E413" s="164">
        <v>8100</v>
      </c>
    </row>
    <row r="414" spans="1:5" ht="30">
      <c r="A414" s="115" t="s">
        <v>840</v>
      </c>
      <c r="B414" s="125" t="s">
        <v>841</v>
      </c>
      <c r="C414" s="130"/>
      <c r="D414" s="152">
        <v>87.830223083496094</v>
      </c>
      <c r="E414" s="163">
        <v>88.228645324707031</v>
      </c>
    </row>
    <row r="415" spans="1:5">
      <c r="A415" s="115" t="s">
        <v>842</v>
      </c>
      <c r="B415" s="125" t="s">
        <v>843</v>
      </c>
      <c r="C415" s="130" t="s">
        <v>844</v>
      </c>
      <c r="D415" s="155">
        <v>0</v>
      </c>
      <c r="E415" s="166">
        <v>0</v>
      </c>
    </row>
    <row r="416" spans="1:5">
      <c r="A416" s="115" t="s">
        <v>845</v>
      </c>
      <c r="B416" s="125" t="s">
        <v>846</v>
      </c>
      <c r="C416" s="130" t="s">
        <v>844</v>
      </c>
      <c r="D416" s="154">
        <v>1339.4349365234375</v>
      </c>
      <c r="E416" s="165">
        <v>1325.6378173828125</v>
      </c>
    </row>
    <row r="417" spans="1:5">
      <c r="A417" s="115" t="s">
        <v>847</v>
      </c>
      <c r="B417" s="125" t="s">
        <v>848</v>
      </c>
      <c r="C417" s="130" t="s">
        <v>849</v>
      </c>
      <c r="D417" s="151">
        <v>4.8424382209777832</v>
      </c>
      <c r="E417" s="162">
        <v>4.8258581161499023</v>
      </c>
    </row>
    <row r="418" spans="1:5">
      <c r="A418" s="115" t="s">
        <v>850</v>
      </c>
      <c r="B418" s="125" t="s">
        <v>851</v>
      </c>
      <c r="C418" s="130" t="s">
        <v>852</v>
      </c>
      <c r="D418" s="156">
        <v>146.46894836425781</v>
      </c>
      <c r="E418" s="167">
        <v>141.05519104003906</v>
      </c>
    </row>
    <row r="419" spans="1:5">
      <c r="A419" s="115" t="s">
        <v>853</v>
      </c>
      <c r="B419" s="125" t="s">
        <v>854</v>
      </c>
      <c r="C419" s="130" t="s">
        <v>855</v>
      </c>
      <c r="D419" s="153">
        <v>7624.48388671875</v>
      </c>
      <c r="E419" s="164">
        <v>7642.3095703125</v>
      </c>
    </row>
    <row r="420" spans="1:5" ht="30">
      <c r="A420" s="115" t="s">
        <v>856</v>
      </c>
      <c r="B420" s="125" t="s">
        <v>857</v>
      </c>
      <c r="C420" s="130" t="s">
        <v>858</v>
      </c>
      <c r="D420" s="156">
        <v>703.15570068359375</v>
      </c>
      <c r="E420" s="167">
        <v>701.61688232421875</v>
      </c>
    </row>
    <row r="421" spans="1:5">
      <c r="A421" s="115" t="s">
        <v>859</v>
      </c>
      <c r="B421" s="125" t="s">
        <v>860</v>
      </c>
      <c r="C421" s="130" t="s">
        <v>855</v>
      </c>
      <c r="D421" s="153">
        <v>25314.8828125</v>
      </c>
      <c r="E421" s="164">
        <v>26413.755859375</v>
      </c>
    </row>
    <row r="422" spans="1:5">
      <c r="A422" s="115" t="s">
        <v>861</v>
      </c>
      <c r="B422" s="125" t="s">
        <v>862</v>
      </c>
      <c r="C422" s="130" t="s">
        <v>855</v>
      </c>
      <c r="D422" s="154">
        <v>2287.34521484375</v>
      </c>
      <c r="E422" s="165">
        <v>2292.69287109375</v>
      </c>
    </row>
    <row r="423" spans="1:5" ht="30">
      <c r="A423" s="115" t="s">
        <v>863</v>
      </c>
      <c r="B423" s="125" t="s">
        <v>864</v>
      </c>
      <c r="C423" s="130" t="s">
        <v>45</v>
      </c>
      <c r="D423" s="152">
        <v>18.137836456298828</v>
      </c>
      <c r="E423" s="163">
        <v>18.722332000732422</v>
      </c>
    </row>
    <row r="424" spans="1:5" ht="30">
      <c r="A424" s="115" t="s">
        <v>865</v>
      </c>
      <c r="B424" s="125" t="s">
        <v>866</v>
      </c>
      <c r="C424" s="130" t="s">
        <v>45</v>
      </c>
      <c r="D424" s="152">
        <v>40.506267547607422</v>
      </c>
      <c r="E424" s="163">
        <v>42.183483123779297</v>
      </c>
    </row>
    <row r="425" spans="1:5">
      <c r="A425" s="115" t="s">
        <v>867</v>
      </c>
      <c r="B425" s="125" t="s">
        <v>868</v>
      </c>
      <c r="C425" s="130"/>
      <c r="D425" s="151">
        <v>2.6149067878723145</v>
      </c>
      <c r="E425" s="162">
        <v>2.5058662891387939</v>
      </c>
    </row>
    <row r="426" spans="1:5">
      <c r="A426" s="115" t="s">
        <v>869</v>
      </c>
      <c r="B426" s="125" t="s">
        <v>870</v>
      </c>
      <c r="C426" s="130" t="s">
        <v>855</v>
      </c>
      <c r="D426" s="153">
        <v>11032.314453125</v>
      </c>
      <c r="E426" s="164">
        <v>11621.53125</v>
      </c>
    </row>
    <row r="427" spans="1:5">
      <c r="A427" s="115" t="s">
        <v>871</v>
      </c>
      <c r="B427" s="125" t="s">
        <v>872</v>
      </c>
      <c r="C427" s="130" t="s">
        <v>873</v>
      </c>
      <c r="D427" s="158">
        <v>5.1729049533605576E-2</v>
      </c>
      <c r="E427" s="169">
        <v>5.1083393394947052E-2</v>
      </c>
    </row>
    <row r="428" spans="1:5">
      <c r="A428" s="115" t="s">
        <v>874</v>
      </c>
      <c r="B428" s="125" t="s">
        <v>875</v>
      </c>
      <c r="C428" s="130" t="s">
        <v>320</v>
      </c>
      <c r="D428" s="151">
        <v>3.5643963813781738</v>
      </c>
      <c r="E428" s="162">
        <v>3.6204137802124023</v>
      </c>
    </row>
    <row r="429" spans="1:5" ht="30">
      <c r="A429" s="115" t="s">
        <v>876</v>
      </c>
      <c r="B429" s="125" t="s">
        <v>877</v>
      </c>
      <c r="C429" s="130" t="s">
        <v>833</v>
      </c>
      <c r="D429" s="153">
        <v>6012894</v>
      </c>
      <c r="E429" s="164">
        <v>6026480</v>
      </c>
    </row>
    <row r="430" spans="1:5" ht="30">
      <c r="A430" s="115" t="s">
        <v>878</v>
      </c>
      <c r="B430" s="125" t="s">
        <v>879</v>
      </c>
      <c r="C430" s="130" t="s">
        <v>833</v>
      </c>
      <c r="D430" s="155">
        <v>0</v>
      </c>
      <c r="E430" s="166">
        <v>0</v>
      </c>
    </row>
    <row r="431" spans="1:5" ht="45">
      <c r="A431" s="115" t="s">
        <v>880</v>
      </c>
      <c r="B431" s="125" t="s">
        <v>881</v>
      </c>
      <c r="C431" s="130" t="s">
        <v>833</v>
      </c>
      <c r="D431" s="153">
        <v>6012894</v>
      </c>
      <c r="E431" s="164">
        <v>6026480</v>
      </c>
    </row>
    <row r="432" spans="1:5" ht="30">
      <c r="A432" s="115" t="s">
        <v>882</v>
      </c>
      <c r="B432" s="125" t="s">
        <v>883</v>
      </c>
      <c r="C432" s="130" t="s">
        <v>833</v>
      </c>
      <c r="D432" s="153">
        <v>1070429.5</v>
      </c>
      <c r="E432" s="164">
        <v>1073446.5</v>
      </c>
    </row>
    <row r="433" spans="1:5">
      <c r="A433" s="115" t="s">
        <v>884</v>
      </c>
      <c r="B433" s="125" t="s">
        <v>885</v>
      </c>
      <c r="C433" s="130" t="s">
        <v>833</v>
      </c>
      <c r="D433" s="153">
        <v>7083323.5</v>
      </c>
      <c r="E433" s="164">
        <v>7099926.5</v>
      </c>
    </row>
    <row r="434" spans="1:5" ht="30">
      <c r="A434" s="115" t="s">
        <v>886</v>
      </c>
      <c r="B434" s="125" t="s">
        <v>887</v>
      </c>
      <c r="C434" s="130" t="s">
        <v>833</v>
      </c>
      <c r="D434" s="153">
        <v>541160.4375</v>
      </c>
      <c r="E434" s="164">
        <v>542383.1875</v>
      </c>
    </row>
    <row r="435" spans="1:5">
      <c r="A435" s="115" t="s">
        <v>888</v>
      </c>
      <c r="B435" s="125" t="s">
        <v>889</v>
      </c>
      <c r="C435" s="130" t="s">
        <v>833</v>
      </c>
      <c r="D435" s="153">
        <v>7624484</v>
      </c>
      <c r="E435" s="164">
        <v>7642309.5</v>
      </c>
    </row>
    <row r="436" spans="1:5" ht="30">
      <c r="A436" s="115" t="s">
        <v>890</v>
      </c>
      <c r="B436" s="125" t="s">
        <v>891</v>
      </c>
      <c r="C436" s="130" t="s">
        <v>15</v>
      </c>
      <c r="D436" s="153">
        <v>12433.2373046875</v>
      </c>
      <c r="E436" s="164">
        <v>12482.4248046875</v>
      </c>
    </row>
    <row r="437" spans="1:5" ht="30">
      <c r="A437" s="115" t="s">
        <v>892</v>
      </c>
      <c r="B437" s="125" t="s">
        <v>893</v>
      </c>
      <c r="C437" s="130" t="s">
        <v>15</v>
      </c>
      <c r="D437" s="152">
        <v>79.609130859375</v>
      </c>
      <c r="E437" s="163">
        <v>76.666641235351563</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47.067325592041016</v>
      </c>
    </row>
    <row r="440" spans="1:5" ht="30">
      <c r="A440" s="115" t="s">
        <v>898</v>
      </c>
      <c r="B440" s="125" t="s">
        <v>899</v>
      </c>
      <c r="C440" s="130" t="s">
        <v>15</v>
      </c>
      <c r="D440" s="156">
        <v>209.92619323730469</v>
      </c>
      <c r="E440" s="167">
        <v>192.18359375</v>
      </c>
    </row>
    <row r="441" spans="1:5" ht="30">
      <c r="A441" s="115" t="s">
        <v>900</v>
      </c>
      <c r="B441" s="125" t="s">
        <v>901</v>
      </c>
      <c r="C441" s="130" t="s">
        <v>15</v>
      </c>
      <c r="D441" s="152">
        <v>89.072029113769531</v>
      </c>
      <c r="E441" s="163">
        <v>85.502571105957031</v>
      </c>
    </row>
    <row r="442" spans="1:5" ht="30">
      <c r="A442" s="115" t="s">
        <v>902</v>
      </c>
      <c r="B442" s="125" t="s">
        <v>903</v>
      </c>
      <c r="C442" s="130" t="s">
        <v>15</v>
      </c>
      <c r="D442" s="152">
        <v>86.054450988769531</v>
      </c>
      <c r="E442" s="163">
        <v>82.607688903808594</v>
      </c>
    </row>
    <row r="443" spans="1:5">
      <c r="A443" s="115" t="s">
        <v>904</v>
      </c>
      <c r="B443" s="125" t="s">
        <v>905</v>
      </c>
      <c r="C443" s="130" t="s">
        <v>15</v>
      </c>
      <c r="D443" s="152">
        <v>17.913934707641602</v>
      </c>
      <c r="E443" s="163">
        <v>16.244928359985352</v>
      </c>
    </row>
    <row r="444" spans="1:5">
      <c r="A444" s="115" t="s">
        <v>906</v>
      </c>
      <c r="B444" s="125" t="s">
        <v>907</v>
      </c>
      <c r="C444" s="130" t="s">
        <v>15</v>
      </c>
      <c r="D444" s="152">
        <v>24.002483367919922</v>
      </c>
      <c r="E444" s="163">
        <v>24.091012954711914</v>
      </c>
    </row>
    <row r="445" spans="1:5">
      <c r="A445" s="115" t="s">
        <v>908</v>
      </c>
      <c r="B445" s="125" t="s">
        <v>909</v>
      </c>
      <c r="C445" s="130" t="s">
        <v>15</v>
      </c>
      <c r="D445" s="156">
        <v>293.469970703125</v>
      </c>
      <c r="E445" s="167">
        <v>294.57528686523437</v>
      </c>
    </row>
    <row r="446" spans="1:5">
      <c r="A446" s="115" t="s">
        <v>910</v>
      </c>
      <c r="B446" s="125" t="s">
        <v>911</v>
      </c>
      <c r="C446" s="130" t="s">
        <v>15</v>
      </c>
      <c r="D446" s="152">
        <v>17.913934707641602</v>
      </c>
      <c r="E446" s="163">
        <v>16.244928359985352</v>
      </c>
    </row>
    <row r="447" spans="1:5" ht="30">
      <c r="A447" s="115" t="s">
        <v>912</v>
      </c>
      <c r="B447" s="125" t="s">
        <v>913</v>
      </c>
      <c r="C447" s="130" t="s">
        <v>15</v>
      </c>
      <c r="D447" s="152">
        <v>19.582347869873047</v>
      </c>
      <c r="E447" s="163">
        <v>19.659822463989258</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45460.83203125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17.167129516601563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1882.666015625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76142.21875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199.72976684570312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102365.1171875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1677.1845703125</v>
      </c>
    </row>
    <row r="481" spans="1:5" ht="30">
      <c r="A481" s="115" t="s">
        <v>980</v>
      </c>
      <c r="B481" s="125" t="s">
        <v>981</v>
      </c>
      <c r="C481" s="130" t="s">
        <v>15</v>
      </c>
      <c r="D481" s="154">
        <v>1388.8856201171875</v>
      </c>
      <c r="E481" s="165">
        <v>1395.5445556640625</v>
      </c>
    </row>
    <row r="482" spans="1:5" ht="30">
      <c r="A482" s="115" t="s">
        <v>982</v>
      </c>
      <c r="B482" s="125" t="s">
        <v>983</v>
      </c>
      <c r="C482" s="130" t="s">
        <v>15</v>
      </c>
      <c r="D482" s="154">
        <v>1282.2342529296875</v>
      </c>
      <c r="E482" s="165">
        <v>1286.562744140625</v>
      </c>
    </row>
    <row r="483" spans="1:5" ht="30">
      <c r="A483" s="115" t="s">
        <v>984</v>
      </c>
      <c r="B483" s="125" t="s">
        <v>985</v>
      </c>
      <c r="C483" s="130" t="s">
        <v>15</v>
      </c>
      <c r="D483" s="154">
        <v>1168.0032958984375</v>
      </c>
      <c r="E483" s="165">
        <v>1172.7611083984375</v>
      </c>
    </row>
    <row r="484" spans="1:5" ht="30">
      <c r="A484" s="115" t="s">
        <v>986</v>
      </c>
      <c r="B484" s="125" t="s">
        <v>987</v>
      </c>
      <c r="C484" s="130" t="s">
        <v>15</v>
      </c>
      <c r="D484" s="153">
        <v>3936.3056640625</v>
      </c>
      <c r="E484" s="164">
        <v>3951.577880859375</v>
      </c>
    </row>
    <row r="485" spans="1:5" ht="30">
      <c r="A485" s="115" t="s">
        <v>988</v>
      </c>
      <c r="B485" s="125" t="s">
        <v>989</v>
      </c>
      <c r="C485" s="130" t="s">
        <v>15</v>
      </c>
      <c r="D485" s="154">
        <v>2091.28955078125</v>
      </c>
      <c r="E485" s="165">
        <v>2099.395263671875</v>
      </c>
    </row>
    <row r="486" spans="1:5" ht="30">
      <c r="A486" s="115" t="s">
        <v>990</v>
      </c>
      <c r="B486" s="125" t="s">
        <v>991</v>
      </c>
      <c r="C486" s="130" t="s">
        <v>15</v>
      </c>
      <c r="D486" s="154">
        <v>1251.83056640625</v>
      </c>
      <c r="E486" s="165">
        <v>1256.67626953125</v>
      </c>
    </row>
    <row r="487" spans="1:5" ht="30">
      <c r="A487" s="115" t="s">
        <v>992</v>
      </c>
      <c r="B487" s="125" t="s">
        <v>993</v>
      </c>
      <c r="C487" s="130" t="s">
        <v>15</v>
      </c>
      <c r="D487" s="152">
        <v>79.609130859375</v>
      </c>
      <c r="E487" s="163">
        <v>76.666641235351563</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47.067325592041016</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192.18359375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85.502571105957031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82.607688903808594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16.244928359985352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24.091012954711914</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294.57528686523437</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16.244928359985352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54.336063385009766</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0.54336059093475342</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28057.044921875</v>
      </c>
      <c r="E532" s="164">
        <v>28165.484375</v>
      </c>
    </row>
    <row r="533" spans="1:5" ht="30">
      <c r="A533" s="115" t="s">
        <v>1074</v>
      </c>
      <c r="B533" s="125" t="s">
        <v>1075</v>
      </c>
      <c r="C533" s="130" t="s">
        <v>15</v>
      </c>
      <c r="D533" s="153">
        <v>25159.984375</v>
      </c>
      <c r="E533" s="164">
        <v>25257.31640625</v>
      </c>
    </row>
    <row r="534" spans="1:5" ht="30">
      <c r="A534" s="115" t="s">
        <v>1076</v>
      </c>
      <c r="B534" s="125" t="s">
        <v>1077</v>
      </c>
      <c r="C534" s="130" t="s">
        <v>15</v>
      </c>
      <c r="D534" s="154">
        <v>2897.0615234375</v>
      </c>
      <c r="E534" s="165">
        <v>2908.16796875</v>
      </c>
    </row>
    <row r="535" spans="1:5" ht="30">
      <c r="A535" s="115" t="s">
        <v>1078</v>
      </c>
      <c r="B535" s="125" t="s">
        <v>1079</v>
      </c>
      <c r="C535" s="130" t="s">
        <v>15</v>
      </c>
      <c r="D535" s="156">
        <v>466.22915649414062</v>
      </c>
      <c r="E535" s="167">
        <v>448.9964599609375</v>
      </c>
    </row>
    <row r="536" spans="1:5" ht="30">
      <c r="A536" s="115" t="s">
        <v>1080</v>
      </c>
      <c r="B536" s="125" t="s">
        <v>1081</v>
      </c>
      <c r="C536" s="130" t="s">
        <v>15</v>
      </c>
      <c r="D536" s="154">
        <v>2104.278564453125</v>
      </c>
      <c r="E536" s="165">
        <v>2112.411376953125</v>
      </c>
    </row>
    <row r="537" spans="1:5" ht="45">
      <c r="A537" s="115" t="s">
        <v>1082</v>
      </c>
      <c r="B537" s="125" t="s">
        <v>1083</v>
      </c>
      <c r="C537" s="130" t="s">
        <v>15</v>
      </c>
      <c r="D537" s="152">
        <v>30.825996398925781</v>
      </c>
      <c r="E537" s="163">
        <v>29.686601638793945</v>
      </c>
    </row>
    <row r="538" spans="1:5" ht="30">
      <c r="A538" s="115" t="s">
        <v>1084</v>
      </c>
      <c r="B538" s="125" t="s">
        <v>1085</v>
      </c>
      <c r="C538" s="130" t="s">
        <v>15</v>
      </c>
      <c r="D538" s="152">
        <v>71.927314758300781</v>
      </c>
      <c r="E538" s="163">
        <v>69.268745422363281</v>
      </c>
    </row>
    <row r="539" spans="1:5" ht="30">
      <c r="A539" s="115" t="s">
        <v>1086</v>
      </c>
      <c r="B539" s="125" t="s">
        <v>1087</v>
      </c>
      <c r="C539" s="130" t="s">
        <v>1088</v>
      </c>
      <c r="D539" s="152">
        <v>92.904289245605469</v>
      </c>
      <c r="E539" s="163">
        <v>92.903938293457031</v>
      </c>
    </row>
    <row r="540" spans="1:5" ht="30">
      <c r="A540" s="115" t="s">
        <v>1089</v>
      </c>
      <c r="B540" s="125" t="s">
        <v>1090</v>
      </c>
      <c r="C540" s="130" t="s">
        <v>1088</v>
      </c>
      <c r="D540" s="156">
        <v>167.93701171875</v>
      </c>
      <c r="E540" s="167">
        <v>164.85523986816406</v>
      </c>
    </row>
    <row r="541" spans="1:5" ht="30">
      <c r="A541" s="115" t="s">
        <v>1091</v>
      </c>
      <c r="B541" s="125" t="s">
        <v>1092</v>
      </c>
      <c r="C541" s="130" t="s">
        <v>1093</v>
      </c>
      <c r="D541" s="156">
        <v>181.54104614257812</v>
      </c>
      <c r="E541" s="167">
        <v>181.5245361328125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8.5116466507315636E-3</v>
      </c>
    </row>
    <row r="544" spans="1:5" ht="30">
      <c r="A544" s="115" t="s">
        <v>1098</v>
      </c>
      <c r="B544" s="125" t="s">
        <v>1099</v>
      </c>
      <c r="C544" s="130" t="s">
        <v>20</v>
      </c>
      <c r="D544" s="158">
        <v>6.4333170652389526E-2</v>
      </c>
      <c r="E544" s="169">
        <v>6.1955314129590988E-2</v>
      </c>
    </row>
    <row r="545" spans="1:5" ht="30">
      <c r="A545" s="115" t="s">
        <v>1100</v>
      </c>
      <c r="B545" s="125" t="s">
        <v>1101</v>
      </c>
      <c r="C545" s="130" t="s">
        <v>20</v>
      </c>
      <c r="D545" s="152">
        <v>10.91151237487793</v>
      </c>
      <c r="E545" s="163">
        <v>10.508205413818359</v>
      </c>
    </row>
    <row r="546" spans="1:5" ht="30">
      <c r="A546" s="115" t="s">
        <v>1102</v>
      </c>
      <c r="B546" s="125" t="s">
        <v>1103</v>
      </c>
      <c r="C546" s="130" t="s">
        <v>1104</v>
      </c>
      <c r="D546" s="156">
        <v>261.87612915039063</v>
      </c>
      <c r="E546" s="167">
        <v>252.19674682617187</v>
      </c>
    </row>
    <row r="547" spans="1:5" ht="30">
      <c r="A547" s="115" t="s">
        <v>1105</v>
      </c>
      <c r="B547" s="125" t="s">
        <v>1106</v>
      </c>
      <c r="C547" s="130" t="s">
        <v>15</v>
      </c>
      <c r="D547" s="153">
        <v>45933.984375</v>
      </c>
      <c r="E547" s="164">
        <v>45460.83203125</v>
      </c>
    </row>
    <row r="548" spans="1:5" ht="30">
      <c r="A548" s="115" t="s">
        <v>1107</v>
      </c>
      <c r="B548" s="125" t="s">
        <v>1108</v>
      </c>
      <c r="C548" s="130" t="s">
        <v>15</v>
      </c>
      <c r="D548" s="153">
        <v>50769.62890625</v>
      </c>
      <c r="E548" s="164">
        <v>50107.05078125</v>
      </c>
    </row>
    <row r="549" spans="1:5" ht="30">
      <c r="A549" s="115" t="s">
        <v>1109</v>
      </c>
      <c r="B549" s="125" t="s">
        <v>1110</v>
      </c>
      <c r="C549" s="130" t="s">
        <v>15</v>
      </c>
      <c r="D549" s="152">
        <v>60.139301300048828</v>
      </c>
      <c r="E549" s="163">
        <v>57.916454315185547</v>
      </c>
    </row>
    <row r="550" spans="1:5" ht="30">
      <c r="A550" s="115" t="s">
        <v>1111</v>
      </c>
      <c r="B550" s="125" t="s">
        <v>1112</v>
      </c>
      <c r="C550" s="130" t="s">
        <v>15</v>
      </c>
      <c r="D550" s="152">
        <v>19.469831466674805</v>
      </c>
      <c r="E550" s="163">
        <v>18.750186920166016</v>
      </c>
    </row>
    <row r="551" spans="1:5" ht="30">
      <c r="A551" s="115" t="s">
        <v>1113</v>
      </c>
      <c r="B551" s="125" t="s">
        <v>1114</v>
      </c>
      <c r="C551" s="130" t="s">
        <v>20</v>
      </c>
      <c r="D551" s="158">
        <v>0.33280119299888611</v>
      </c>
      <c r="E551" s="169">
        <v>0.32050016522407532</v>
      </c>
    </row>
    <row r="552" spans="1:5" ht="30">
      <c r="A552" s="115" t="s">
        <v>1115</v>
      </c>
      <c r="B552" s="125" t="s">
        <v>1116</v>
      </c>
      <c r="C552" s="130" t="s">
        <v>20</v>
      </c>
      <c r="D552" s="158">
        <v>4.9767427146434784E-2</v>
      </c>
      <c r="E552" s="169">
        <v>4.7927934676408768E-2</v>
      </c>
    </row>
    <row r="553" spans="1:5" ht="45">
      <c r="A553" s="115" t="s">
        <v>1117</v>
      </c>
      <c r="B553" s="125" t="s">
        <v>1118</v>
      </c>
      <c r="C553" s="130" t="s">
        <v>20</v>
      </c>
      <c r="D553" s="158">
        <v>5.9000588953495026E-2</v>
      </c>
      <c r="E553" s="169">
        <v>5.6819826364517212E-2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0.4252479076385498</v>
      </c>
    </row>
    <row r="556" spans="1:5" ht="30">
      <c r="A556" s="115" t="s">
        <v>1123</v>
      </c>
      <c r="B556" s="125" t="s">
        <v>1124</v>
      </c>
      <c r="C556" s="130" t="s">
        <v>20</v>
      </c>
      <c r="D556" s="158">
        <v>0.13247077167034149</v>
      </c>
      <c r="E556" s="169">
        <v>0.1275743693113327</v>
      </c>
    </row>
    <row r="557" spans="1:5" ht="30">
      <c r="A557" s="115" t="s">
        <v>1125</v>
      </c>
      <c r="B557" s="125" t="s">
        <v>1126</v>
      </c>
      <c r="C557" s="130" t="s">
        <v>20</v>
      </c>
      <c r="D557" s="158">
        <v>0.30909842252731323</v>
      </c>
      <c r="E557" s="169">
        <v>0.2976735532283783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48.504497528076172</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7.0936250686645508</v>
      </c>
    </row>
    <row r="577" spans="1:5" ht="30">
      <c r="A577" s="115" t="s">
        <v>1170</v>
      </c>
      <c r="B577" s="125" t="s">
        <v>1171</v>
      </c>
      <c r="C577" s="130" t="s">
        <v>42</v>
      </c>
      <c r="D577" s="156">
        <v>500.64633178710937</v>
      </c>
      <c r="E577" s="167">
        <v>500.64810180664062</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1.9455653429031372</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6.4092326164245605</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56.782825469970703</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8.5512409210205078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28.824888229370117</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12.825961112976074</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54.879425048828125</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54.879425048828125</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85.18695068359375</v>
      </c>
    </row>
    <row r="611" spans="1:5" ht="30">
      <c r="A611" s="115" t="s">
        <v>1239</v>
      </c>
      <c r="B611" s="125" t="s">
        <v>1240</v>
      </c>
      <c r="C611" s="130" t="s">
        <v>20</v>
      </c>
      <c r="D611" s="158">
        <v>0.30909842252731323</v>
      </c>
      <c r="E611" s="169">
        <v>0.2976735532283783</v>
      </c>
    </row>
    <row r="612" spans="1:5" ht="30">
      <c r="A612" s="115" t="s">
        <v>1241</v>
      </c>
      <c r="B612" s="125" t="s">
        <v>1242</v>
      </c>
      <c r="C612" s="130" t="s">
        <v>42</v>
      </c>
      <c r="D612" s="156">
        <v>449.48199462890625</v>
      </c>
      <c r="E612" s="167">
        <v>434.57797241210937</v>
      </c>
    </row>
    <row r="613" spans="1:5" ht="30">
      <c r="A613" s="115" t="s">
        <v>1243</v>
      </c>
      <c r="B613" s="125" t="s">
        <v>1244</v>
      </c>
      <c r="C613" s="130" t="s">
        <v>42</v>
      </c>
      <c r="D613" s="156">
        <v>377.07684326171875</v>
      </c>
      <c r="E613" s="167">
        <v>358.72262573242187</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1748.8719482421875</v>
      </c>
    </row>
    <row r="617" spans="1:5" ht="45">
      <c r="A617" s="115" t="s">
        <v>1251</v>
      </c>
      <c r="B617" s="125" t="s">
        <v>1252</v>
      </c>
      <c r="C617" s="130" t="s">
        <v>15</v>
      </c>
      <c r="D617" s="154">
        <v>1950.259033203125</v>
      </c>
      <c r="E617" s="165">
        <v>1957.8038330078125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1957.8038330078125</v>
      </c>
    </row>
    <row r="620" spans="1:5" ht="30">
      <c r="A620" s="115" t="s">
        <v>1257</v>
      </c>
      <c r="B620" s="125" t="s">
        <v>1258</v>
      </c>
      <c r="C620" s="130" t="s">
        <v>15</v>
      </c>
      <c r="D620" s="156">
        <v>170.64765930175781</v>
      </c>
      <c r="E620" s="167">
        <v>171.30784606933594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47.06732177734375</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118.36058807373047</v>
      </c>
    </row>
    <row r="628" spans="1:5" ht="45">
      <c r="A628" s="115" t="s">
        <v>1273</v>
      </c>
      <c r="B628" s="125" t="s">
        <v>1274</v>
      </c>
      <c r="C628" s="130" t="s">
        <v>1275</v>
      </c>
      <c r="D628" s="153">
        <v>108243.5546875</v>
      </c>
      <c r="E628" s="164">
        <v>99014.1875</v>
      </c>
    </row>
    <row r="629" spans="1:5" ht="30">
      <c r="A629" s="115" t="s">
        <v>1276</v>
      </c>
      <c r="B629" s="125" t="s">
        <v>1277</v>
      </c>
      <c r="C629" s="130" t="s">
        <v>20</v>
      </c>
      <c r="D629" s="152">
        <v>88.510528564453125</v>
      </c>
      <c r="E629" s="163">
        <v>85.186912536621094</v>
      </c>
    </row>
    <row r="630" spans="1:5" ht="45">
      <c r="A630" s="115" t="s">
        <v>1278</v>
      </c>
      <c r="B630" s="125" t="s">
        <v>1279</v>
      </c>
      <c r="C630" s="130" t="s">
        <v>20</v>
      </c>
      <c r="D630" s="158">
        <v>0.30909842252731323</v>
      </c>
      <c r="E630" s="169">
        <v>0.2976735532283783</v>
      </c>
    </row>
    <row r="631" spans="1:5" ht="30">
      <c r="A631" s="115" t="s">
        <v>1280</v>
      </c>
      <c r="B631" s="125" t="s">
        <v>1281</v>
      </c>
      <c r="C631" s="130" t="s">
        <v>20</v>
      </c>
      <c r="D631" s="158">
        <v>0.30740821361541748</v>
      </c>
      <c r="E631" s="169">
        <v>0.29604724049568176</v>
      </c>
    </row>
    <row r="632" spans="1:5" ht="45">
      <c r="A632" s="115" t="s">
        <v>1282</v>
      </c>
      <c r="B632" s="125" t="s">
        <v>1283</v>
      </c>
      <c r="C632" s="130" t="s">
        <v>20</v>
      </c>
      <c r="D632" s="160">
        <v>1.6902181087061763E-3</v>
      </c>
      <c r="E632" s="171">
        <v>1.6262962017208338E-3</v>
      </c>
    </row>
    <row r="633" spans="1:5" ht="45">
      <c r="A633" s="115" t="s">
        <v>1284</v>
      </c>
      <c r="B633" s="125" t="s">
        <v>1285</v>
      </c>
      <c r="C633" s="130" t="s">
        <v>80</v>
      </c>
      <c r="D633" s="154">
        <v>1691.2080078125</v>
      </c>
      <c r="E633" s="165">
        <v>1650.2342529296875</v>
      </c>
    </row>
    <row r="634" spans="1:5" ht="45">
      <c r="A634" s="115" t="s">
        <v>1286</v>
      </c>
      <c r="B634" s="125" t="s">
        <v>1287</v>
      </c>
      <c r="C634" s="130" t="s">
        <v>115</v>
      </c>
      <c r="D634" s="153">
        <v>4571.8310546875</v>
      </c>
      <c r="E634" s="164">
        <v>4575.93408203125</v>
      </c>
    </row>
    <row r="635" spans="1:5" ht="45">
      <c r="A635" s="115" t="s">
        <v>1288</v>
      </c>
      <c r="B635" s="125" t="s">
        <v>1289</v>
      </c>
      <c r="C635" s="130" t="s">
        <v>80</v>
      </c>
      <c r="D635" s="151">
        <v>9.2478971481323242</v>
      </c>
      <c r="E635" s="162">
        <v>9.0158166885375977</v>
      </c>
    </row>
    <row r="636" spans="1:5" ht="45">
      <c r="A636" s="115" t="s">
        <v>1290</v>
      </c>
      <c r="B636" s="125" t="s">
        <v>1291</v>
      </c>
      <c r="C636" s="130" t="s">
        <v>115</v>
      </c>
      <c r="D636" s="152">
        <v>24.999773025512695</v>
      </c>
      <c r="E636" s="163">
        <v>24.999948501586914</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1.3864297866821289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183.10977172851563</v>
      </c>
    </row>
    <row r="645" spans="1:5" ht="30">
      <c r="A645" s="115" t="s">
        <v>1308</v>
      </c>
      <c r="B645" s="125" t="s">
        <v>1309</v>
      </c>
      <c r="C645" s="130" t="s">
        <v>15</v>
      </c>
      <c r="D645" s="156">
        <v>200.18734741210937</v>
      </c>
      <c r="E645" s="167">
        <v>183.10977172851563</v>
      </c>
    </row>
    <row r="646" spans="1:5" ht="30">
      <c r="A646" s="115" t="s">
        <v>1310</v>
      </c>
      <c r="B646" s="125" t="s">
        <v>1311</v>
      </c>
      <c r="C646" s="130" t="s">
        <v>15</v>
      </c>
      <c r="D646" s="156">
        <v>198.18547058105469</v>
      </c>
      <c r="E646" s="167">
        <v>181.27867126464844</v>
      </c>
    </row>
    <row r="647" spans="1:5" ht="30">
      <c r="A647" s="115" t="s">
        <v>1312</v>
      </c>
      <c r="B647" s="125" t="s">
        <v>1313</v>
      </c>
      <c r="C647" s="130" t="s">
        <v>154</v>
      </c>
      <c r="D647" s="152">
        <v>30.395669937133789</v>
      </c>
      <c r="E647" s="163">
        <v>27.80006217956543</v>
      </c>
    </row>
    <row r="648" spans="1:5" ht="30">
      <c r="A648" s="115" t="s">
        <v>1314</v>
      </c>
      <c r="B648" s="125" t="s">
        <v>1315</v>
      </c>
      <c r="C648" s="130" t="s">
        <v>65</v>
      </c>
      <c r="D648" s="152">
        <v>53.175582885742188</v>
      </c>
      <c r="E648" s="163">
        <v>53.175575256347656</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80.135330200195313</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1.8310959339141846</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201.79277038574219</v>
      </c>
    </row>
    <row r="658" spans="1:5" ht="30">
      <c r="A658" s="115" t="s">
        <v>1333</v>
      </c>
      <c r="B658" s="125" t="s">
        <v>1334</v>
      </c>
      <c r="C658" s="130" t="s">
        <v>45</v>
      </c>
      <c r="D658" s="152">
        <v>95.383903503417969</v>
      </c>
      <c r="E658" s="163">
        <v>95.302055358886719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192.18359375</v>
      </c>
    </row>
    <row r="662" spans="1:5" ht="30">
      <c r="A662" s="115" t="s">
        <v>1340</v>
      </c>
      <c r="B662" s="125" t="s">
        <v>1341</v>
      </c>
      <c r="C662" s="130" t="s">
        <v>15</v>
      </c>
      <c r="D662" s="156">
        <v>200.18734741210937</v>
      </c>
      <c r="E662" s="167">
        <v>183.10977172851563</v>
      </c>
    </row>
    <row r="663" spans="1:5" ht="30">
      <c r="A663" s="115" t="s">
        <v>1342</v>
      </c>
      <c r="B663" s="125" t="s">
        <v>1343</v>
      </c>
      <c r="C663" s="130" t="s">
        <v>45</v>
      </c>
      <c r="D663" s="152">
        <v>95.360824584960938</v>
      </c>
      <c r="E663" s="163">
        <v>95.278564453125</v>
      </c>
    </row>
    <row r="664" spans="1:5" ht="30">
      <c r="A664" s="115" t="s">
        <v>1344</v>
      </c>
      <c r="B664" s="125" t="s">
        <v>1345</v>
      </c>
      <c r="C664" s="130" t="s">
        <v>15</v>
      </c>
      <c r="D664" s="151">
        <v>9.7388410568237305</v>
      </c>
      <c r="E664" s="162">
        <v>9.0738201141357422</v>
      </c>
    </row>
    <row r="665" spans="1:5" ht="30">
      <c r="A665" s="115" t="s">
        <v>1346</v>
      </c>
      <c r="B665" s="125" t="s">
        <v>1347</v>
      </c>
      <c r="C665" s="130" t="s">
        <v>15</v>
      </c>
      <c r="D665" s="156">
        <v>210.19671630859375</v>
      </c>
      <c r="E665" s="167">
        <v>192.26524353027344</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80.712890625</v>
      </c>
    </row>
    <row r="671" spans="1:5" ht="30">
      <c r="A671" s="115" t="s">
        <v>1357</v>
      </c>
      <c r="B671" s="125" t="s">
        <v>1358</v>
      </c>
      <c r="C671" s="130" t="s">
        <v>15</v>
      </c>
      <c r="D671" s="152">
        <v>84.127296447753906</v>
      </c>
      <c r="E671" s="163">
        <v>80.712890625</v>
      </c>
    </row>
    <row r="672" spans="1:5" ht="30">
      <c r="A672" s="115" t="s">
        <v>1359</v>
      </c>
      <c r="B672" s="125" t="s">
        <v>1360</v>
      </c>
      <c r="C672" s="130" t="s">
        <v>15</v>
      </c>
      <c r="D672" s="152">
        <v>83.286026000976563</v>
      </c>
      <c r="E672" s="163">
        <v>79.90576171875</v>
      </c>
    </row>
    <row r="673" spans="1:5" ht="30">
      <c r="A673" s="115" t="s">
        <v>1361</v>
      </c>
      <c r="B673" s="125" t="s">
        <v>1362</v>
      </c>
      <c r="C673" s="130" t="s">
        <v>154</v>
      </c>
      <c r="D673" s="152">
        <v>11.304373741149902</v>
      </c>
      <c r="E673" s="163">
        <v>10.845901489257812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0.80712807178497314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89.777694702148438</v>
      </c>
    </row>
    <row r="684" spans="1:5" ht="30">
      <c r="A684" s="115" t="s">
        <v>1381</v>
      </c>
      <c r="B684" s="125" t="s">
        <v>1382</v>
      </c>
      <c r="C684" s="130" t="s">
        <v>45</v>
      </c>
      <c r="D684" s="152">
        <v>94.476234436035156</v>
      </c>
      <c r="E684" s="163">
        <v>94.426071166992188</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85.502571105957031</v>
      </c>
    </row>
    <row r="688" spans="1:5" ht="30">
      <c r="A688" s="115" t="s">
        <v>1388</v>
      </c>
      <c r="B688" s="125" t="s">
        <v>1389</v>
      </c>
      <c r="C688" s="130" t="s">
        <v>15</v>
      </c>
      <c r="D688" s="152">
        <v>84.127296447753906</v>
      </c>
      <c r="E688" s="163">
        <v>80.712890625</v>
      </c>
    </row>
    <row r="689" spans="1:5" ht="30">
      <c r="A689" s="115" t="s">
        <v>1390</v>
      </c>
      <c r="B689" s="125" t="s">
        <v>1391</v>
      </c>
      <c r="C689" s="130" t="s">
        <v>45</v>
      </c>
      <c r="D689" s="152">
        <v>94.448616027832031</v>
      </c>
      <c r="E689" s="163">
        <v>94.398200988769531</v>
      </c>
    </row>
    <row r="690" spans="1:5" ht="30">
      <c r="A690" s="115" t="s">
        <v>1392</v>
      </c>
      <c r="B690" s="125" t="s">
        <v>1393</v>
      </c>
      <c r="C690" s="130" t="s">
        <v>15</v>
      </c>
      <c r="D690" s="151">
        <v>4.944730281829834</v>
      </c>
      <c r="E690" s="162">
        <v>4.7896814346313477</v>
      </c>
    </row>
    <row r="691" spans="1:5" ht="30">
      <c r="A691" s="115" t="s">
        <v>1394</v>
      </c>
      <c r="B691" s="125" t="s">
        <v>1395</v>
      </c>
      <c r="C691" s="130" t="s">
        <v>15</v>
      </c>
      <c r="D691" s="152">
        <v>88.333656311035156</v>
      </c>
      <c r="E691" s="163">
        <v>84.74853515625</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77.944656372070313</v>
      </c>
    </row>
    <row r="697" spans="1:5" ht="30">
      <c r="A697" s="115" t="s">
        <v>1405</v>
      </c>
      <c r="B697" s="125" t="s">
        <v>1406</v>
      </c>
      <c r="C697" s="130" t="s">
        <v>15</v>
      </c>
      <c r="D697" s="152">
        <v>81.240715026855469</v>
      </c>
      <c r="E697" s="163">
        <v>77.944656372070313</v>
      </c>
    </row>
    <row r="698" spans="1:5" ht="30">
      <c r="A698" s="115" t="s">
        <v>1407</v>
      </c>
      <c r="B698" s="125" t="s">
        <v>1408</v>
      </c>
      <c r="C698" s="130" t="s">
        <v>15</v>
      </c>
      <c r="D698" s="152">
        <v>80.428306579589844</v>
      </c>
      <c r="E698" s="163">
        <v>77.165206909179688</v>
      </c>
    </row>
    <row r="699" spans="1:5" ht="30">
      <c r="A699" s="115" t="s">
        <v>1409</v>
      </c>
      <c r="B699" s="125" t="s">
        <v>1410</v>
      </c>
      <c r="C699" s="130" t="s">
        <v>154</v>
      </c>
      <c r="D699" s="151">
        <v>7.5362496376037598</v>
      </c>
      <c r="E699" s="162">
        <v>7.2305998802185059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0.77944576740264893</v>
      </c>
    </row>
    <row r="707" spans="1:5" ht="30">
      <c r="A707" s="115" t="s">
        <v>1424</v>
      </c>
      <c r="B707" s="125" t="s">
        <v>200</v>
      </c>
      <c r="C707" s="130" t="s">
        <v>45</v>
      </c>
      <c r="D707" s="152">
        <v>99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86.738067626953125</v>
      </c>
    </row>
    <row r="710" spans="1:5" ht="30">
      <c r="A710" s="115" t="s">
        <v>1429</v>
      </c>
      <c r="B710" s="125" t="s">
        <v>1430</v>
      </c>
      <c r="C710" s="130" t="s">
        <v>45</v>
      </c>
      <c r="D710" s="152">
        <v>94.434005737304688</v>
      </c>
      <c r="E710" s="163">
        <v>94.383285522460938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82.607688903808594</v>
      </c>
    </row>
    <row r="714" spans="1:5" ht="30">
      <c r="A714" s="115" t="s">
        <v>1436</v>
      </c>
      <c r="B714" s="125" t="s">
        <v>1437</v>
      </c>
      <c r="C714" s="130" t="s">
        <v>15</v>
      </c>
      <c r="D714" s="152">
        <v>81.240715026855469</v>
      </c>
      <c r="E714" s="163">
        <v>77.944656372070313</v>
      </c>
    </row>
    <row r="715" spans="1:5" ht="30">
      <c r="A715" s="115" t="s">
        <v>1438</v>
      </c>
      <c r="B715" s="125" t="s">
        <v>1439</v>
      </c>
      <c r="C715" s="130" t="s">
        <v>45</v>
      </c>
      <c r="D715" s="152">
        <v>94.406173706054688</v>
      </c>
      <c r="E715" s="163">
        <v>94.355209350585937</v>
      </c>
    </row>
    <row r="716" spans="1:5" ht="30">
      <c r="A716" s="115" t="s">
        <v>1440</v>
      </c>
      <c r="B716" s="125" t="s">
        <v>1441</v>
      </c>
      <c r="C716" s="130" t="s">
        <v>15</v>
      </c>
      <c r="D716" s="151">
        <v>4.8137345314025879</v>
      </c>
      <c r="E716" s="162">
        <v>4.6630349159240723</v>
      </c>
    </row>
    <row r="717" spans="1:5" ht="30">
      <c r="A717" s="115" t="s">
        <v>1442</v>
      </c>
      <c r="B717" s="125" t="s">
        <v>1443</v>
      </c>
      <c r="C717" s="130" t="s">
        <v>15</v>
      </c>
      <c r="D717" s="152">
        <v>85.302742004394531</v>
      </c>
      <c r="E717" s="163">
        <v>81.841888427734375</v>
      </c>
    </row>
    <row r="718" spans="1:5" ht="30">
      <c r="A718" s="115" t="s">
        <v>1444</v>
      </c>
      <c r="B718" s="125" t="s">
        <v>1445</v>
      </c>
      <c r="C718" s="130" t="s">
        <v>50</v>
      </c>
      <c r="D718" s="152">
        <v>27.579999923706055</v>
      </c>
      <c r="E718" s="163">
        <v>27.575624465942383</v>
      </c>
    </row>
    <row r="719" spans="1:5" ht="30">
      <c r="A719" s="115" t="s">
        <v>1446</v>
      </c>
      <c r="B719" s="125" t="s">
        <v>1447</v>
      </c>
      <c r="C719" s="130" t="s">
        <v>42</v>
      </c>
      <c r="D719" s="156">
        <v>229.23904418945312</v>
      </c>
      <c r="E719" s="167">
        <v>229.23042297363281</v>
      </c>
    </row>
    <row r="720" spans="1:5" ht="30">
      <c r="A720" s="115" t="s">
        <v>1448</v>
      </c>
      <c r="B720" s="125" t="s">
        <v>1449</v>
      </c>
      <c r="C720" s="130" t="s">
        <v>15</v>
      </c>
      <c r="D720" s="153">
        <v>3249.14111328125</v>
      </c>
      <c r="E720" s="164">
        <v>3261.7109375</v>
      </c>
    </row>
    <row r="721" spans="1:5" ht="30">
      <c r="A721" s="115" t="s">
        <v>1450</v>
      </c>
      <c r="B721" s="125" t="s">
        <v>1451</v>
      </c>
      <c r="C721" s="130" t="s">
        <v>15</v>
      </c>
      <c r="D721" s="154">
        <v>2950.666015625</v>
      </c>
      <c r="E721" s="165">
        <v>2962.134765625</v>
      </c>
    </row>
    <row r="722" spans="1:5" ht="30">
      <c r="A722" s="115" t="s">
        <v>1452</v>
      </c>
      <c r="B722" s="125" t="s">
        <v>1453</v>
      </c>
      <c r="C722" s="130" t="s">
        <v>15</v>
      </c>
      <c r="D722" s="156">
        <v>298.47506713867187</v>
      </c>
      <c r="E722" s="167">
        <v>299.576171875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6.9304232597351074</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1228.2210693359375</v>
      </c>
    </row>
    <row r="738" spans="1:5" ht="30">
      <c r="A738" s="115" t="s">
        <v>1485</v>
      </c>
      <c r="B738" s="125" t="s">
        <v>1486</v>
      </c>
      <c r="C738" s="130" t="s">
        <v>15</v>
      </c>
      <c r="D738" s="154">
        <v>1098.92138671875</v>
      </c>
      <c r="E738" s="165">
        <v>1103.1724853515625</v>
      </c>
    </row>
    <row r="739" spans="1:5" ht="30">
      <c r="A739" s="115" t="s">
        <v>1487</v>
      </c>
      <c r="B739" s="125" t="s">
        <v>1488</v>
      </c>
      <c r="C739" s="130" t="s">
        <v>15</v>
      </c>
      <c r="D739" s="156">
        <v>124.56645202636719</v>
      </c>
      <c r="E739" s="167">
        <v>125.04856872558594</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3.0318748950958252</v>
      </c>
    </row>
    <row r="753" spans="1:5" ht="30">
      <c r="A753" s="115" t="s">
        <v>1515</v>
      </c>
      <c r="B753" s="125" t="s">
        <v>1516</v>
      </c>
      <c r="C753" s="130" t="s">
        <v>42</v>
      </c>
      <c r="D753" s="156">
        <v>133.86502075195312</v>
      </c>
      <c r="E753" s="167">
        <v>133.88616943359375</v>
      </c>
    </row>
    <row r="754" spans="1:5" ht="30">
      <c r="A754" s="115" t="s">
        <v>1517</v>
      </c>
      <c r="B754" s="125" t="s">
        <v>1518</v>
      </c>
      <c r="C754" s="130" t="s">
        <v>15</v>
      </c>
      <c r="D754" s="154">
        <v>1206.2672119140625</v>
      </c>
      <c r="E754" s="165">
        <v>1211.1300048828125</v>
      </c>
    </row>
    <row r="755" spans="1:5" ht="30">
      <c r="A755" s="115" t="s">
        <v>1519</v>
      </c>
      <c r="B755" s="125" t="s">
        <v>1520</v>
      </c>
      <c r="C755" s="130" t="s">
        <v>15</v>
      </c>
      <c r="D755" s="154">
        <v>1155.105712890625</v>
      </c>
      <c r="E755" s="165">
        <v>1159.7041015625</v>
      </c>
    </row>
    <row r="756" spans="1:5" ht="30">
      <c r="A756" s="115" t="s">
        <v>1521</v>
      </c>
      <c r="B756" s="125" t="s">
        <v>1522</v>
      </c>
      <c r="C756" s="130" t="s">
        <v>15</v>
      </c>
      <c r="D756" s="152">
        <v>51.161468505859375</v>
      </c>
      <c r="E756" s="163">
        <v>51.425899505615234</v>
      </c>
    </row>
    <row r="757" spans="1:5" ht="30">
      <c r="A757" s="115" t="s">
        <v>1523</v>
      </c>
      <c r="B757" s="125" t="s">
        <v>1524</v>
      </c>
      <c r="C757" s="130" t="s">
        <v>42</v>
      </c>
      <c r="D757" s="152">
        <v>21.214006423950195</v>
      </c>
      <c r="E757" s="163">
        <v>21.219669342041016</v>
      </c>
    </row>
    <row r="758" spans="1:5" ht="30">
      <c r="A758" s="115" t="s">
        <v>1525</v>
      </c>
      <c r="B758" s="125" t="s">
        <v>1526</v>
      </c>
      <c r="C758" s="130" t="s">
        <v>42</v>
      </c>
      <c r="D758" s="151">
        <v>7.7650284767150879</v>
      </c>
      <c r="E758" s="162">
        <v>7.786170482635498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1.2897499799728394</v>
      </c>
    </row>
    <row r="770" spans="1:5" ht="30">
      <c r="A770" s="115" t="s">
        <v>1549</v>
      </c>
      <c r="B770" s="125" t="s">
        <v>1550</v>
      </c>
      <c r="C770" s="130" t="s">
        <v>42</v>
      </c>
      <c r="D770" s="156">
        <v>106.88365936279297</v>
      </c>
      <c r="E770" s="167">
        <v>106.87799835205078</v>
      </c>
    </row>
    <row r="771" spans="1:5" ht="30">
      <c r="A771" s="115" t="s">
        <v>1551</v>
      </c>
      <c r="B771" s="125" t="s">
        <v>1552</v>
      </c>
      <c r="C771" s="130" t="s">
        <v>15</v>
      </c>
      <c r="D771" s="154">
        <v>1417.0794677734375</v>
      </c>
      <c r="E771" s="165">
        <v>1422.091064453125</v>
      </c>
    </row>
    <row r="772" spans="1:5" ht="30">
      <c r="A772" s="115" t="s">
        <v>1553</v>
      </c>
      <c r="B772" s="125" t="s">
        <v>1554</v>
      </c>
      <c r="C772" s="130" t="s">
        <v>15</v>
      </c>
      <c r="D772" s="154">
        <v>1317.523681640625</v>
      </c>
      <c r="E772" s="165">
        <v>1322.185791015625</v>
      </c>
    </row>
    <row r="773" spans="1:5" ht="30">
      <c r="A773" s="115" t="s">
        <v>1555</v>
      </c>
      <c r="B773" s="125" t="s">
        <v>1556</v>
      </c>
      <c r="C773" s="130" t="s">
        <v>15</v>
      </c>
      <c r="D773" s="152">
        <v>99.555686950683594</v>
      </c>
      <c r="E773" s="163">
        <v>99.905197143554688</v>
      </c>
    </row>
    <row r="774" spans="1:5" ht="30">
      <c r="A774" s="115" t="s">
        <v>1557</v>
      </c>
      <c r="B774" s="125" t="s">
        <v>1558</v>
      </c>
      <c r="C774" s="130" t="s">
        <v>42</v>
      </c>
      <c r="D774" s="152">
        <v>25.110855102539063</v>
      </c>
      <c r="E774" s="163">
        <v>25.105192184448242</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0.51012498140335083</v>
      </c>
    </row>
    <row r="787" spans="1:5" ht="30">
      <c r="A787" s="115" t="s">
        <v>1583</v>
      </c>
      <c r="B787" s="125" t="s">
        <v>1584</v>
      </c>
      <c r="C787" s="130" t="s">
        <v>42</v>
      </c>
      <c r="D787" s="152">
        <v>81.810768127441406</v>
      </c>
      <c r="E787" s="163">
        <v>81.81689453125</v>
      </c>
    </row>
    <row r="788" spans="1:5" ht="30">
      <c r="A788" s="115" t="s">
        <v>1585</v>
      </c>
      <c r="B788" s="125" t="s">
        <v>1586</v>
      </c>
      <c r="C788" s="130" t="s">
        <v>15</v>
      </c>
      <c r="D788" s="154">
        <v>1346.4476318359375</v>
      </c>
      <c r="E788" s="165">
        <v>1351.6580810546875</v>
      </c>
    </row>
    <row r="789" spans="1:5" ht="30">
      <c r="A789" s="115" t="s">
        <v>1587</v>
      </c>
      <c r="B789" s="125" t="s">
        <v>1588</v>
      </c>
      <c r="C789" s="130" t="s">
        <v>15</v>
      </c>
      <c r="D789" s="154">
        <v>1206.99658203125</v>
      </c>
      <c r="E789" s="165">
        <v>1211.6163330078125</v>
      </c>
    </row>
    <row r="790" spans="1:5" ht="30">
      <c r="A790" s="115" t="s">
        <v>1589</v>
      </c>
      <c r="B790" s="125" t="s">
        <v>1590</v>
      </c>
      <c r="C790" s="130" t="s">
        <v>15</v>
      </c>
      <c r="D790" s="156">
        <v>139.45097351074219</v>
      </c>
      <c r="E790" s="167">
        <v>140.04171752929687</v>
      </c>
    </row>
    <row r="791" spans="1:5" ht="30">
      <c r="A791" s="115" t="s">
        <v>1591</v>
      </c>
      <c r="B791" s="125" t="s">
        <v>1592</v>
      </c>
      <c r="C791" s="130" t="s">
        <v>42</v>
      </c>
      <c r="D791" s="152">
        <v>23.972084045410156</v>
      </c>
      <c r="E791" s="163">
        <v>23.974626541137695</v>
      </c>
    </row>
    <row r="792" spans="1:5" ht="30">
      <c r="A792" s="115" t="s">
        <v>1593</v>
      </c>
      <c r="B792" s="125" t="s">
        <v>1594</v>
      </c>
      <c r="C792" s="130" t="s">
        <v>42</v>
      </c>
      <c r="D792" s="151">
        <v>2.0358192920684814</v>
      </c>
      <c r="E792" s="162">
        <v>2.0419397354125977</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15585.439453125</v>
      </c>
    </row>
    <row r="806" spans="1:5">
      <c r="A806" s="115" t="s">
        <v>1621</v>
      </c>
      <c r="B806" s="125" t="s">
        <v>260</v>
      </c>
      <c r="C806" s="130" t="s">
        <v>20</v>
      </c>
      <c r="D806" s="152">
        <v>10.91151237487793</v>
      </c>
      <c r="E806" s="163">
        <v>10.508205413818359</v>
      </c>
    </row>
    <row r="807" spans="1:5">
      <c r="A807" s="115" t="s">
        <v>1622</v>
      </c>
      <c r="B807" s="125" t="s">
        <v>1623</v>
      </c>
      <c r="C807" s="130" t="s">
        <v>15</v>
      </c>
      <c r="D807" s="153">
        <v>45933.984375</v>
      </c>
      <c r="E807" s="164">
        <v>45460.83203125</v>
      </c>
    </row>
    <row r="808" spans="1:5">
      <c r="A808" s="115" t="s">
        <v>1624</v>
      </c>
      <c r="B808" s="125" t="s">
        <v>1625</v>
      </c>
      <c r="C808" s="130" t="s">
        <v>15</v>
      </c>
      <c r="D808" s="153">
        <v>50769.62890625</v>
      </c>
      <c r="E808" s="164">
        <v>50107.05078125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440.92767333984375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46.785751342773438</v>
      </c>
      <c r="E831" s="163">
        <v>45.02520751953125</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2.0311178639531136E-2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31.190500259399414</v>
      </c>
      <c r="E844" s="163">
        <v>30.016801834106445</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1.35407829657197E-2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56.239463806152344</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0.56239479780197144</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55.677070617675781</v>
      </c>
    </row>
    <row r="862" spans="1:5">
      <c r="A862" s="115" t="s">
        <v>1729</v>
      </c>
      <c r="B862" s="125" t="s">
        <v>1730</v>
      </c>
      <c r="C862" s="130" t="s">
        <v>20</v>
      </c>
      <c r="D862" s="158">
        <v>0.59099858999252319</v>
      </c>
      <c r="E862" s="169">
        <v>0.58897507190704346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47.915523529052734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48.504497528076172</v>
      </c>
    </row>
    <row r="873" spans="1:5" ht="30">
      <c r="A873" s="115" t="s">
        <v>1750</v>
      </c>
      <c r="B873" s="125" t="s">
        <v>1751</v>
      </c>
      <c r="C873" s="130" t="s">
        <v>42</v>
      </c>
      <c r="D873" s="152">
        <v>54.289100646972656</v>
      </c>
      <c r="E873" s="163">
        <v>54.291748046875</v>
      </c>
    </row>
    <row r="874" spans="1:5">
      <c r="A874" s="115" t="s">
        <v>1752</v>
      </c>
      <c r="B874" s="125" t="s">
        <v>1753</v>
      </c>
      <c r="C874" s="130" t="s">
        <v>280</v>
      </c>
      <c r="D874" s="156">
        <v>227.26814270019531</v>
      </c>
      <c r="E874" s="167">
        <v>227.27923583984375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0.99730134010314941</v>
      </c>
    </row>
    <row r="878" spans="1:5" ht="30">
      <c r="A878" s="115" t="s">
        <v>1756</v>
      </c>
      <c r="B878" s="125" t="s">
        <v>1757</v>
      </c>
      <c r="C878" s="130"/>
      <c r="D878" s="160">
        <v>2.7089675422757864E-3</v>
      </c>
      <c r="E878" s="171">
        <v>2.6985539589077234E-3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0.35168924927711487</v>
      </c>
    </row>
    <row r="882" spans="1:5" ht="30">
      <c r="A882" s="115" t="s">
        <v>1760</v>
      </c>
      <c r="B882" s="125" t="s">
        <v>1761</v>
      </c>
      <c r="C882" s="130"/>
      <c r="D882" s="158">
        <v>0.6482841968536377</v>
      </c>
      <c r="E882" s="169">
        <v>0.64831072092056274</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0.99999982118606567</v>
      </c>
    </row>
    <row r="886" spans="1:5" ht="30">
      <c r="A886" s="115" t="s">
        <v>1764</v>
      </c>
      <c r="B886" s="125" t="s">
        <v>1765</v>
      </c>
      <c r="C886" s="130"/>
      <c r="D886" s="161">
        <v>1.5148677334764216E-7</v>
      </c>
      <c r="E886" s="172">
        <v>1.5121038643428619E-7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6457.2548828125</v>
      </c>
    </row>
    <row r="893" spans="1:5" ht="45">
      <c r="A893" s="115" t="s">
        <v>1774</v>
      </c>
      <c r="B893" s="125" t="s">
        <v>1775</v>
      </c>
      <c r="C893" s="130" t="s">
        <v>15</v>
      </c>
      <c r="D893" s="154">
        <v>2658.717529296875</v>
      </c>
      <c r="E893" s="165">
        <v>2568.456298828125</v>
      </c>
    </row>
    <row r="894" spans="1:5" ht="45">
      <c r="A894" s="115" t="s">
        <v>1776</v>
      </c>
      <c r="B894" s="125" t="s">
        <v>1777</v>
      </c>
      <c r="C894" s="130" t="s">
        <v>15</v>
      </c>
      <c r="D894" s="153">
        <v>4025.706787109375</v>
      </c>
      <c r="E894" s="164">
        <v>3888.79833984375</v>
      </c>
    </row>
    <row r="895" spans="1:5" ht="45">
      <c r="A895" s="115" t="s">
        <v>1778</v>
      </c>
      <c r="B895" s="125" t="s">
        <v>1779</v>
      </c>
      <c r="C895" s="130" t="s">
        <v>15</v>
      </c>
      <c r="D895" s="154">
        <v>2638.92529296875</v>
      </c>
      <c r="E895" s="165">
        <v>2549.3359375</v>
      </c>
    </row>
    <row r="896" spans="1:5" ht="45">
      <c r="A896" s="115" t="s">
        <v>1780</v>
      </c>
      <c r="B896" s="125" t="s">
        <v>1781</v>
      </c>
      <c r="C896" s="130" t="s">
        <v>15</v>
      </c>
      <c r="D896" s="153">
        <v>3995.738525390625</v>
      </c>
      <c r="E896" s="164">
        <v>3859.84912109375</v>
      </c>
    </row>
    <row r="897" spans="1:5" ht="30">
      <c r="A897" s="115" t="s">
        <v>1782</v>
      </c>
      <c r="B897" s="125" t="s">
        <v>1783</v>
      </c>
      <c r="C897" s="130" t="s">
        <v>15</v>
      </c>
      <c r="D897" s="152">
        <v>49.760475158691406</v>
      </c>
      <c r="E897" s="163">
        <v>48.069786071777344</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281.759033203125</v>
      </c>
    </row>
    <row r="937" spans="1:5">
      <c r="A937" s="115" t="s">
        <v>1863</v>
      </c>
      <c r="B937" s="125" t="s">
        <v>1864</v>
      </c>
      <c r="C937" s="130" t="s">
        <v>15</v>
      </c>
      <c r="D937" s="156">
        <v>272.27194213867187</v>
      </c>
      <c r="E937" s="167">
        <v>273.30624389648437</v>
      </c>
    </row>
    <row r="938" spans="1:5" ht="30">
      <c r="A938" s="115" t="s">
        <v>1865</v>
      </c>
      <c r="B938" s="125" t="s">
        <v>1866</v>
      </c>
      <c r="C938" s="130" t="s">
        <v>15</v>
      </c>
      <c r="D938" s="156">
        <v>293.469970703125</v>
      </c>
      <c r="E938" s="167">
        <v>294.57528686523437</v>
      </c>
    </row>
    <row r="939" spans="1:5">
      <c r="A939" s="115" t="s">
        <v>1867</v>
      </c>
      <c r="B939" s="125" t="s">
        <v>1868</v>
      </c>
      <c r="C939" s="130" t="s">
        <v>20</v>
      </c>
      <c r="D939" s="152">
        <v>56.567939758300781</v>
      </c>
      <c r="E939" s="163">
        <v>56.782825469970703</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56.782825469970703</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304.86721801757812</v>
      </c>
    </row>
    <row r="949" spans="1:5" ht="30">
      <c r="A949" s="115" t="s">
        <v>1887</v>
      </c>
      <c r="B949" s="125" t="s">
        <v>1888</v>
      </c>
      <c r="C949" s="130" t="s">
        <v>45</v>
      </c>
      <c r="D949" s="152">
        <v>95.661308288574219</v>
      </c>
      <c r="E949" s="163">
        <v>95.664390563964844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294.57528686523437</v>
      </c>
    </row>
    <row r="953" spans="1:5">
      <c r="A953" s="115" t="s">
        <v>1894</v>
      </c>
      <c r="B953" s="125" t="s">
        <v>1895</v>
      </c>
      <c r="C953" s="130" t="s">
        <v>15</v>
      </c>
      <c r="D953" s="156">
        <v>280.69271850585937</v>
      </c>
      <c r="E953" s="167">
        <v>281.759033203125</v>
      </c>
    </row>
    <row r="954" spans="1:5">
      <c r="A954" s="115" t="s">
        <v>1896</v>
      </c>
      <c r="B954" s="125" t="s">
        <v>1897</v>
      </c>
      <c r="C954" s="130" t="s">
        <v>45</v>
      </c>
      <c r="D954" s="152">
        <v>95.646148681640625</v>
      </c>
      <c r="E954" s="163">
        <v>95.649246215820312</v>
      </c>
    </row>
    <row r="955" spans="1:5">
      <c r="A955" s="115" t="s">
        <v>1898</v>
      </c>
      <c r="B955" s="125" t="s">
        <v>1899</v>
      </c>
      <c r="C955" s="130" t="s">
        <v>15</v>
      </c>
      <c r="D955" s="152">
        <v>12.777247428894043</v>
      </c>
      <c r="E955" s="163">
        <v>12.816263198852539</v>
      </c>
    </row>
    <row r="956" spans="1:5" ht="30">
      <c r="A956" s="115" t="s">
        <v>1900</v>
      </c>
      <c r="B956" s="125" t="s">
        <v>1901</v>
      </c>
      <c r="C956" s="130" t="s">
        <v>15</v>
      </c>
      <c r="D956" s="156">
        <v>290.4996337890625</v>
      </c>
      <c r="E956" s="167">
        <v>291.60317993164062</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16.453878402709961</v>
      </c>
      <c r="E964" s="163">
        <v>14.887704849243164</v>
      </c>
    </row>
    <row r="965" spans="1:5">
      <c r="A965" s="115" t="s">
        <v>1918</v>
      </c>
      <c r="B965" s="125" t="s">
        <v>1919</v>
      </c>
      <c r="C965" s="130" t="s">
        <v>15</v>
      </c>
      <c r="D965" s="152">
        <v>15.960262298583984</v>
      </c>
      <c r="E965" s="163">
        <v>14.441074371337891</v>
      </c>
    </row>
    <row r="966" spans="1:5" ht="30">
      <c r="A966" s="115" t="s">
        <v>1920</v>
      </c>
      <c r="B966" s="125" t="s">
        <v>1921</v>
      </c>
      <c r="C966" s="130" t="s">
        <v>15</v>
      </c>
      <c r="D966" s="152">
        <v>17.913932800292969</v>
      </c>
      <c r="E966" s="163">
        <v>16.244928359985352</v>
      </c>
    </row>
    <row r="967" spans="1:5">
      <c r="A967" s="115" t="s">
        <v>1922</v>
      </c>
      <c r="B967" s="125" t="s">
        <v>1923</v>
      </c>
      <c r="C967" s="130" t="s">
        <v>20</v>
      </c>
      <c r="D967" s="154">
        <v>1246.3056640625</v>
      </c>
      <c r="E967" s="165">
        <v>1126.591064453125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1246.3056640625</v>
      </c>
      <c r="E971" s="165">
        <v>1126.591064453125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16.812498092651367</v>
      </c>
    </row>
    <row r="977" spans="1:5" ht="30">
      <c r="A977" s="115" t="s">
        <v>1942</v>
      </c>
      <c r="B977" s="125" t="s">
        <v>1943</v>
      </c>
      <c r="C977" s="130" t="s">
        <v>45</v>
      </c>
      <c r="D977" s="152">
        <v>91.87799072265625</v>
      </c>
      <c r="E977" s="163">
        <v>91.674331665039062</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16.244928359985352</v>
      </c>
    </row>
    <row r="981" spans="1:5">
      <c r="A981" s="115" t="s">
        <v>1949</v>
      </c>
      <c r="B981" s="125" t="s">
        <v>1950</v>
      </c>
      <c r="C981" s="130" t="s">
        <v>15</v>
      </c>
      <c r="D981" s="152">
        <v>16.453878402709961</v>
      </c>
      <c r="E981" s="163">
        <v>14.887704849243164</v>
      </c>
    </row>
    <row r="982" spans="1:5">
      <c r="A982" s="115" t="s">
        <v>1951</v>
      </c>
      <c r="B982" s="125" t="s">
        <v>1952</v>
      </c>
      <c r="C982" s="130" t="s">
        <v>45</v>
      </c>
      <c r="D982" s="152">
        <v>91.849609375</v>
      </c>
      <c r="E982" s="163">
        <v>91.645248413085937</v>
      </c>
    </row>
    <row r="983" spans="1:5">
      <c r="A983" s="115" t="s">
        <v>1953</v>
      </c>
      <c r="B983" s="125" t="s">
        <v>1954</v>
      </c>
      <c r="C983" s="130" t="s">
        <v>15</v>
      </c>
      <c r="D983" s="151">
        <v>1.4600545167922974</v>
      </c>
      <c r="E983" s="162">
        <v>1.3572239875793457</v>
      </c>
    </row>
    <row r="984" spans="1:5" ht="30">
      <c r="A984" s="115" t="s">
        <v>1955</v>
      </c>
      <c r="B984" s="125" t="s">
        <v>1956</v>
      </c>
      <c r="C984" s="130" t="s">
        <v>15</v>
      </c>
      <c r="D984" s="152">
        <v>17.02874755859375</v>
      </c>
      <c r="E984" s="163">
        <v>15.407855033874512</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16.453878402709961</v>
      </c>
      <c r="E992" s="163">
        <v>14.887704849243164</v>
      </c>
    </row>
    <row r="993" spans="1:5" ht="30">
      <c r="A993" s="115" t="s">
        <v>1973</v>
      </c>
      <c r="B993" s="125" t="s">
        <v>1974</v>
      </c>
      <c r="C993" s="130" t="s">
        <v>15</v>
      </c>
      <c r="D993" s="152">
        <v>15.960262298583984</v>
      </c>
      <c r="E993" s="163">
        <v>14.441074371337891</v>
      </c>
    </row>
    <row r="994" spans="1:5" ht="30">
      <c r="A994" s="115" t="s">
        <v>1975</v>
      </c>
      <c r="B994" s="125" t="s">
        <v>1976</v>
      </c>
      <c r="C994" s="130" t="s">
        <v>15</v>
      </c>
      <c r="D994" s="152">
        <v>17.913932800292969</v>
      </c>
      <c r="E994" s="163">
        <v>16.244928359985352</v>
      </c>
    </row>
    <row r="995" spans="1:5">
      <c r="A995" s="115" t="s">
        <v>1977</v>
      </c>
      <c r="B995" s="125" t="s">
        <v>1978</v>
      </c>
      <c r="C995" s="130" t="s">
        <v>20</v>
      </c>
      <c r="D995" s="154">
        <v>1246.3056640625</v>
      </c>
      <c r="E995" s="165">
        <v>1126.591064453125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1246.3056640625</v>
      </c>
      <c r="E999" s="165">
        <v>1126.591064453125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16.812498092651367</v>
      </c>
    </row>
    <row r="1005" spans="1:5" ht="30">
      <c r="A1005" s="115" t="s">
        <v>1997</v>
      </c>
      <c r="B1005" s="125" t="s">
        <v>1998</v>
      </c>
      <c r="C1005" s="130" t="s">
        <v>45</v>
      </c>
      <c r="D1005" s="152">
        <v>91.87799072265625</v>
      </c>
      <c r="E1005" s="163">
        <v>91.674331665039062</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16.244928359985352</v>
      </c>
    </row>
    <row r="1009" spans="1:5">
      <c r="A1009" s="115" t="s">
        <v>2004</v>
      </c>
      <c r="B1009" s="125" t="s">
        <v>2005</v>
      </c>
      <c r="C1009" s="130" t="s">
        <v>15</v>
      </c>
      <c r="D1009" s="152">
        <v>16.453878402709961</v>
      </c>
      <c r="E1009" s="163">
        <v>14.887704849243164</v>
      </c>
    </row>
    <row r="1010" spans="1:5">
      <c r="A1010" s="115" t="s">
        <v>2006</v>
      </c>
      <c r="B1010" s="125" t="s">
        <v>2007</v>
      </c>
      <c r="C1010" s="130" t="s">
        <v>45</v>
      </c>
      <c r="D1010" s="152">
        <v>91.849609375</v>
      </c>
      <c r="E1010" s="163">
        <v>91.645248413085937</v>
      </c>
    </row>
    <row r="1011" spans="1:5">
      <c r="A1011" s="115" t="s">
        <v>2008</v>
      </c>
      <c r="B1011" s="125" t="s">
        <v>2009</v>
      </c>
      <c r="C1011" s="130" t="s">
        <v>15</v>
      </c>
      <c r="D1011" s="151">
        <v>1.4600545167922974</v>
      </c>
      <c r="E1011" s="162">
        <v>1.3572239875793457</v>
      </c>
    </row>
    <row r="1012" spans="1:5" ht="30">
      <c r="A1012" s="115" t="s">
        <v>2010</v>
      </c>
      <c r="B1012" s="125" t="s">
        <v>2011</v>
      </c>
      <c r="C1012" s="130" t="s">
        <v>15</v>
      </c>
      <c r="D1012" s="152">
        <v>17.02874755859375</v>
      </c>
      <c r="E1012" s="163">
        <v>15.407855033874512</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122.61151123046875</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75.000167846679688</v>
      </c>
    </row>
    <row r="1020" spans="1:5">
      <c r="A1020" s="115" t="s">
        <v>2026</v>
      </c>
      <c r="B1020" s="125" t="s">
        <v>2027</v>
      </c>
      <c r="C1020" s="130" t="s">
        <v>15</v>
      </c>
      <c r="D1020" s="152">
        <v>22.184499740600586</v>
      </c>
      <c r="E1020" s="163">
        <v>22.267993927001953</v>
      </c>
    </row>
    <row r="1021" spans="1:5" ht="30">
      <c r="A1021" s="115" t="s">
        <v>2028</v>
      </c>
      <c r="B1021" s="125" t="s">
        <v>2029</v>
      </c>
      <c r="C1021" s="130" t="s">
        <v>15</v>
      </c>
      <c r="D1021" s="152">
        <v>21.518964767456055</v>
      </c>
      <c r="E1021" s="163">
        <v>21.599954605102539</v>
      </c>
    </row>
    <row r="1022" spans="1:5" ht="30">
      <c r="A1022" s="115" t="s">
        <v>2030</v>
      </c>
      <c r="B1022" s="125" t="s">
        <v>2031</v>
      </c>
      <c r="C1022" s="130" t="s">
        <v>15</v>
      </c>
      <c r="D1022" s="152">
        <v>24.002483367919922</v>
      </c>
      <c r="E1022" s="163">
        <v>24.091012954711914</v>
      </c>
    </row>
    <row r="1023" spans="1:5">
      <c r="A1023" s="115" t="s">
        <v>2032</v>
      </c>
      <c r="B1023" s="125" t="s">
        <v>2033</v>
      </c>
      <c r="C1023" s="130" t="s">
        <v>20</v>
      </c>
      <c r="D1023" s="152">
        <v>48.322628021240234</v>
      </c>
      <c r="E1023" s="163">
        <v>48.504497528076172</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54.291755676269531</v>
      </c>
    </row>
    <row r="1026" spans="1:5">
      <c r="A1026" s="115" t="s">
        <v>2038</v>
      </c>
      <c r="B1026" s="125" t="s">
        <v>2039</v>
      </c>
      <c r="C1026" s="130" t="s">
        <v>280</v>
      </c>
      <c r="D1026" s="156">
        <v>227.26814270019531</v>
      </c>
      <c r="E1026" s="167">
        <v>227.27923583984375</v>
      </c>
    </row>
    <row r="1027" spans="1:5">
      <c r="A1027" s="115" t="s">
        <v>2040</v>
      </c>
      <c r="B1027" s="125" t="s">
        <v>2041</v>
      </c>
      <c r="C1027" s="130" t="s">
        <v>20</v>
      </c>
      <c r="D1027" s="152">
        <v>48.322628021240234</v>
      </c>
      <c r="E1027" s="163">
        <v>48.504497528076172</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54.431976318359375</v>
      </c>
    </row>
    <row r="1030" spans="1:5">
      <c r="A1030" s="115" t="s">
        <v>2046</v>
      </c>
      <c r="B1030" s="125" t="s">
        <v>2047</v>
      </c>
      <c r="C1030" s="130" t="s">
        <v>280</v>
      </c>
      <c r="D1030" s="156">
        <v>228.87126159667969</v>
      </c>
      <c r="E1030" s="167">
        <v>228.88235473632812</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24.932710647583008</v>
      </c>
    </row>
    <row r="1033" spans="1:5" ht="30">
      <c r="A1033" s="115" t="s">
        <v>2052</v>
      </c>
      <c r="B1033" s="125" t="s">
        <v>2053</v>
      </c>
      <c r="C1033" s="130" t="s">
        <v>45</v>
      </c>
      <c r="D1033" s="152">
        <v>92.452224731445313</v>
      </c>
      <c r="E1033" s="163">
        <v>92.459129333496094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24.091012954711914</v>
      </c>
    </row>
    <row r="1037" spans="1:5">
      <c r="A1037" s="115" t="s">
        <v>2059</v>
      </c>
      <c r="B1037" s="125" t="s">
        <v>2060</v>
      </c>
      <c r="C1037" s="130" t="s">
        <v>15</v>
      </c>
      <c r="D1037" s="152">
        <v>22.184499740600586</v>
      </c>
      <c r="E1037" s="163">
        <v>22.267993927001953</v>
      </c>
    </row>
    <row r="1038" spans="1:5">
      <c r="A1038" s="115" t="s">
        <v>2061</v>
      </c>
      <c r="B1038" s="125" t="s">
        <v>2062</v>
      </c>
      <c r="C1038" s="130" t="s">
        <v>45</v>
      </c>
      <c r="D1038" s="152">
        <v>92.425849914550781</v>
      </c>
      <c r="E1038" s="163">
        <v>92.432785034179688</v>
      </c>
    </row>
    <row r="1039" spans="1:5">
      <c r="A1039" s="115" t="s">
        <v>2063</v>
      </c>
      <c r="B1039" s="125" t="s">
        <v>2064</v>
      </c>
      <c r="C1039" s="130" t="s">
        <v>15</v>
      </c>
      <c r="D1039" s="151">
        <v>1.8179836273193359</v>
      </c>
      <c r="E1039" s="162">
        <v>1.8230191469192505</v>
      </c>
    </row>
    <row r="1040" spans="1:5" ht="30">
      <c r="A1040" s="115" t="s">
        <v>2065</v>
      </c>
      <c r="B1040" s="125" t="s">
        <v>2066</v>
      </c>
      <c r="C1040" s="130" t="s">
        <v>15</v>
      </c>
      <c r="D1040" s="152">
        <v>22.959587097167969</v>
      </c>
      <c r="E1040" s="163">
        <v>23.045997619628906</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54.336063385009766</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55.287765502929687</v>
      </c>
    </row>
    <row r="1054" spans="1:5">
      <c r="A1054" s="115" t="s">
        <v>2096</v>
      </c>
      <c r="B1054" s="125" t="s">
        <v>2097</v>
      </c>
      <c r="C1054" s="130" t="s">
        <v>280</v>
      </c>
      <c r="D1054" s="154">
        <v>2720.550537109375</v>
      </c>
      <c r="E1054" s="165">
        <v>2720.6240234375</v>
      </c>
    </row>
    <row r="1055" spans="1:5">
      <c r="A1055" s="115" t="s">
        <v>2098</v>
      </c>
      <c r="B1055" s="125" t="s">
        <v>2099</v>
      </c>
      <c r="C1055" s="130" t="s">
        <v>20</v>
      </c>
      <c r="D1055" s="158">
        <v>0.95000040531158447</v>
      </c>
      <c r="E1055" s="169">
        <v>0.95170027017593384</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17.4359130859375</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55.287765502929687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442.56759643554687</v>
      </c>
    </row>
    <row r="1069" spans="1:5">
      <c r="A1069" s="115" t="s">
        <v>2126</v>
      </c>
      <c r="B1069" s="125" t="s">
        <v>2127</v>
      </c>
      <c r="C1069" s="130" t="s">
        <v>20</v>
      </c>
      <c r="D1069" s="152">
        <v>56.026676177978516</v>
      </c>
      <c r="E1069" s="163">
        <v>56.239463806152344</v>
      </c>
    </row>
    <row r="1070" spans="1:5">
      <c r="A1070" s="115" t="s">
        <v>2128</v>
      </c>
      <c r="B1070" s="125" t="s">
        <v>2129</v>
      </c>
      <c r="C1070" s="130" t="s">
        <v>280</v>
      </c>
      <c r="D1070" s="153">
        <v>3257.352294921875</v>
      </c>
      <c r="E1070" s="164">
        <v>3257.442138671875</v>
      </c>
    </row>
    <row r="1071" spans="1:5">
      <c r="A1071" s="115" t="s">
        <v>2130</v>
      </c>
      <c r="B1071" s="125" t="s">
        <v>2131</v>
      </c>
      <c r="C1071" s="130" t="s">
        <v>20</v>
      </c>
      <c r="D1071" s="158">
        <v>0.95000040531158447</v>
      </c>
      <c r="E1071" s="169">
        <v>0.95170027017593384</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1.3684337139129639</v>
      </c>
    </row>
    <row r="1077" spans="1:5" ht="30">
      <c r="A1077" s="115" t="s">
        <v>2142</v>
      </c>
      <c r="B1077" s="125" t="s">
        <v>2143</v>
      </c>
      <c r="C1077" s="130" t="s">
        <v>42</v>
      </c>
      <c r="D1077" s="152">
        <v>43.606781005859375</v>
      </c>
      <c r="E1077" s="163">
        <v>43.609249114990234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0.96092367172241211</v>
      </c>
    </row>
    <row r="1090" spans="1:5" ht="30">
      <c r="A1090" s="115" t="s">
        <v>2164</v>
      </c>
      <c r="B1090" s="125" t="s">
        <v>2165</v>
      </c>
      <c r="C1090" s="130"/>
      <c r="D1090" s="158">
        <v>3.9070978760719299E-2</v>
      </c>
      <c r="E1090" s="169">
        <v>3.9076339453458786E-2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0.91003686189651489</v>
      </c>
    </row>
    <row r="1094" spans="1:5" ht="30">
      <c r="A1094" s="115" t="s">
        <v>2168</v>
      </c>
      <c r="B1094" s="125" t="s">
        <v>2169</v>
      </c>
      <c r="C1094" s="130"/>
      <c r="D1094" s="158">
        <v>8.9963838458061218E-2</v>
      </c>
      <c r="E1094" s="169">
        <v>8.9963175356388092E-2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0.97869324684143066</v>
      </c>
    </row>
    <row r="1098" spans="1:5" ht="30">
      <c r="A1098" s="115" t="s">
        <v>2172</v>
      </c>
      <c r="B1098" s="125" t="s">
        <v>2173</v>
      </c>
      <c r="C1098" s="130"/>
      <c r="D1098" s="158">
        <v>2.130591869354248E-2</v>
      </c>
      <c r="E1098" s="169">
        <v>2.1306708455085754E-2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6.1777707394128356E-9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0.95390075445175171</v>
      </c>
    </row>
    <row r="1106" spans="1:5" ht="30">
      <c r="A1106" s="115" t="s">
        <v>2180</v>
      </c>
      <c r="B1106" s="125" t="s">
        <v>2181</v>
      </c>
      <c r="C1106" s="130"/>
      <c r="D1106" s="158">
        <v>4.6113308519124985E-2</v>
      </c>
      <c r="E1106" s="169">
        <v>4.6099260449409485E-2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0.95593470335006714</v>
      </c>
    </row>
    <row r="1110" spans="1:5" ht="30">
      <c r="A1110" s="115" t="s">
        <v>2184</v>
      </c>
      <c r="B1110" s="125" t="s">
        <v>2185</v>
      </c>
      <c r="C1110" s="130"/>
      <c r="D1110" s="158">
        <v>4.4065658003091812E-2</v>
      </c>
      <c r="E1110" s="169">
        <v>4.406534880399704E-2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3.3520709723234177E-2</v>
      </c>
    </row>
    <row r="1114" spans="1:5" ht="30">
      <c r="A1114" s="115" t="s">
        <v>2188</v>
      </c>
      <c r="B1114" s="125" t="s">
        <v>2189</v>
      </c>
      <c r="C1114" s="130"/>
      <c r="D1114" s="158">
        <v>0.9664120078086853</v>
      </c>
      <c r="E1114" s="169">
        <v>0.96647930145263672</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124.23162078857422</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434.82659912109375</v>
      </c>
      <c r="E1127" s="167">
        <v>418.75372314453125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10.736537933349609</v>
      </c>
      <c r="E1134" s="163">
        <v>10.476422309875488</v>
      </c>
    </row>
    <row r="1135" spans="1:5" ht="45">
      <c r="A1135" s="115" t="s">
        <v>2222</v>
      </c>
      <c r="B1135" s="125" t="s">
        <v>2223</v>
      </c>
      <c r="C1135" s="130" t="s">
        <v>115</v>
      </c>
      <c r="D1135" s="152">
        <v>29.024007797241211</v>
      </c>
      <c r="E1135" s="163">
        <v>29.050067901611328</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1.6262962017208338E-3</v>
      </c>
    </row>
    <row r="1138" spans="1:5" ht="45">
      <c r="A1138" s="115" t="s">
        <v>2228</v>
      </c>
      <c r="B1138" s="125" t="s">
        <v>2229</v>
      </c>
      <c r="C1138" s="130" t="s">
        <v>80</v>
      </c>
      <c r="D1138" s="151">
        <v>9.2478971481323242</v>
      </c>
      <c r="E1138" s="162">
        <v>9.0158166885375977</v>
      </c>
    </row>
    <row r="1139" spans="1:5" ht="45">
      <c r="A1139" s="115" t="s">
        <v>2230</v>
      </c>
      <c r="B1139" s="125" t="s">
        <v>2231</v>
      </c>
      <c r="C1139" s="130" t="s">
        <v>115</v>
      </c>
      <c r="D1139" s="152">
        <v>24.999773025512695</v>
      </c>
      <c r="E1139" s="163">
        <v>24.999948501586914</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56.239463806152344</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3257.442138671875</v>
      </c>
    </row>
    <row r="1165" spans="1:5" ht="30">
      <c r="A1165" s="115" t="s">
        <v>2282</v>
      </c>
      <c r="B1165" s="125" t="s">
        <v>2283</v>
      </c>
      <c r="C1165" s="130" t="s">
        <v>42</v>
      </c>
      <c r="D1165" s="156">
        <v>442.53289794921875</v>
      </c>
      <c r="E1165" s="167">
        <v>442.56756591796875</v>
      </c>
    </row>
    <row r="1166" spans="1:5" ht="30">
      <c r="A1166" s="115" t="s">
        <v>2284</v>
      </c>
      <c r="B1166" s="125" t="s">
        <v>2285</v>
      </c>
      <c r="C1166" s="130" t="s">
        <v>20</v>
      </c>
      <c r="D1166" s="152">
        <v>56.026676177978516</v>
      </c>
      <c r="E1166" s="163">
        <v>56.239463806152344</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85.18695068359375</v>
      </c>
    </row>
    <row r="1171" spans="1:5" ht="30">
      <c r="A1171" s="115" t="s">
        <v>2294</v>
      </c>
      <c r="B1171" s="125" t="s">
        <v>2295</v>
      </c>
      <c r="C1171" s="130" t="s">
        <v>20</v>
      </c>
      <c r="D1171" s="158">
        <v>0.30909842252731323</v>
      </c>
      <c r="E1171" s="169">
        <v>0.2976735532283783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658.84564208984375</v>
      </c>
    </row>
    <row r="1174" spans="1:5" ht="30">
      <c r="A1174" s="115" t="s">
        <v>2300</v>
      </c>
      <c r="B1174" s="125" t="s">
        <v>2301</v>
      </c>
      <c r="C1174" s="130" t="s">
        <v>15</v>
      </c>
      <c r="D1174" s="153">
        <v>3520.523193359375</v>
      </c>
      <c r="E1174" s="164">
        <v>3532.49267578125</v>
      </c>
    </row>
    <row r="1175" spans="1:5" ht="30">
      <c r="A1175" s="115" t="s">
        <v>2302</v>
      </c>
      <c r="B1175" s="125" t="s">
        <v>2303</v>
      </c>
      <c r="C1175" s="130" t="s">
        <v>15</v>
      </c>
      <c r="D1175" s="156">
        <v>308.0457763671875</v>
      </c>
      <c r="E1175" s="167">
        <v>309.09310913085937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55.287765502929687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2720.6240234375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55.287765502929687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85.18695068359375</v>
      </c>
    </row>
    <row r="1189" spans="1:5" ht="30">
      <c r="A1189" s="115" t="s">
        <v>2330</v>
      </c>
      <c r="B1189" s="125" t="s">
        <v>2331</v>
      </c>
      <c r="C1189" s="130" t="s">
        <v>20</v>
      </c>
      <c r="D1189" s="158">
        <v>0.30909842252731323</v>
      </c>
      <c r="E1189" s="169">
        <v>0.2976735532283783</v>
      </c>
    </row>
    <row r="1190" spans="1:5" ht="30">
      <c r="A1190" s="115" t="s">
        <v>2332</v>
      </c>
      <c r="B1190" s="125" t="s">
        <v>2333</v>
      </c>
      <c r="C1190" s="130" t="s">
        <v>42</v>
      </c>
      <c r="D1190" s="156">
        <v>664.04345703125</v>
      </c>
      <c r="E1190" s="167">
        <v>658.845703125</v>
      </c>
    </row>
    <row r="1191" spans="1:5" ht="30">
      <c r="A1191" s="115" t="s">
        <v>2334</v>
      </c>
      <c r="B1191" s="125" t="s">
        <v>2335</v>
      </c>
      <c r="C1191" s="130" t="s">
        <v>42</v>
      </c>
      <c r="D1191" s="156">
        <v>449.4815673828125</v>
      </c>
      <c r="E1191" s="167">
        <v>434.57757568359375</v>
      </c>
    </row>
    <row r="1192" spans="1:5" ht="30">
      <c r="A1192" s="115" t="s">
        <v>2336</v>
      </c>
      <c r="B1192" s="125" t="s">
        <v>2337</v>
      </c>
      <c r="C1192" s="130" t="s">
        <v>15</v>
      </c>
      <c r="D1192" s="153">
        <v>6000.34521484375</v>
      </c>
      <c r="E1192" s="164">
        <v>6022.21337890625</v>
      </c>
    </row>
    <row r="1193" spans="1:5" ht="30">
      <c r="A1193" s="115" t="s">
        <v>2338</v>
      </c>
      <c r="B1193" s="125" t="s">
        <v>2339</v>
      </c>
      <c r="C1193" s="130" t="s">
        <v>15</v>
      </c>
      <c r="D1193" s="156">
        <v>525.03021240234375</v>
      </c>
      <c r="E1193" s="167">
        <v>526.94366455078125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54.879425048828125</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0.54336088895797729</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39.04150390625</v>
      </c>
    </row>
    <row r="1214" spans="1:5">
      <c r="A1214" s="115" t="s">
        <v>2380</v>
      </c>
      <c r="B1214" s="125" t="s">
        <v>2381</v>
      </c>
      <c r="C1214" s="130" t="s">
        <v>280</v>
      </c>
      <c r="D1214" s="156">
        <v>142.6617431640625</v>
      </c>
      <c r="E1214" s="167">
        <v>163.55035400390625</v>
      </c>
    </row>
    <row r="1215" spans="1:5">
      <c r="A1215" s="115" t="s">
        <v>2382</v>
      </c>
      <c r="B1215" s="125" t="s">
        <v>2383</v>
      </c>
      <c r="C1215" s="130" t="s">
        <v>20</v>
      </c>
      <c r="D1215" s="154">
        <v>2492.611328125</v>
      </c>
      <c r="E1215" s="165">
        <v>2253.18212890625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7.0936250686645508</v>
      </c>
    </row>
    <row r="1221" spans="1:5" ht="30">
      <c r="A1221" s="115" t="s">
        <v>2394</v>
      </c>
      <c r="B1221" s="125" t="s">
        <v>2395</v>
      </c>
      <c r="C1221" s="130" t="s">
        <v>42</v>
      </c>
      <c r="D1221" s="156">
        <v>500.64633178710937</v>
      </c>
      <c r="E1221" s="167">
        <v>500.64810180664062</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1.9455649852752686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4">
        <v>2492.611328125</v>
      </c>
      <c r="E1227" s="165">
        <v>2253.18212890625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26194.302734375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12482.4267578125</v>
      </c>
    </row>
    <row r="1234" spans="1:5" ht="30">
      <c r="A1234" s="115" t="s">
        <v>2416</v>
      </c>
      <c r="B1234" s="125" t="s">
        <v>2417</v>
      </c>
      <c r="C1234" s="130" t="s">
        <v>45</v>
      </c>
      <c r="D1234" s="152">
        <v>97.214752197265625</v>
      </c>
      <c r="E1234" s="163">
        <v>97.217414855957031</v>
      </c>
    </row>
    <row r="1235" spans="1:5" ht="30">
      <c r="A1235" s="115" t="s">
        <v>2418</v>
      </c>
      <c r="B1235" s="125" t="s">
        <v>2419</v>
      </c>
      <c r="C1235" s="130" t="s">
        <v>15</v>
      </c>
      <c r="D1235" s="152">
        <v>19.582347869873047</v>
      </c>
      <c r="E1235" s="163">
        <v>19.659822463989258</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14.562829971313477</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97.254776000976563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55.677070617675781</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13106.5478515625</v>
      </c>
    </row>
    <row r="1248" spans="1:5" ht="30">
      <c r="A1248" s="115" t="s">
        <v>2445</v>
      </c>
      <c r="B1248" s="125" t="s">
        <v>2446</v>
      </c>
      <c r="C1248" s="130" t="s">
        <v>45</v>
      </c>
      <c r="D1248" s="152">
        <v>97.252151489257813</v>
      </c>
      <c r="E1248" s="163">
        <v>97.254776000976563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12482.4267578125</v>
      </c>
    </row>
    <row r="1252" spans="1:5">
      <c r="A1252" s="115" t="s">
        <v>2452</v>
      </c>
      <c r="B1252" s="125" t="s">
        <v>2453</v>
      </c>
      <c r="C1252" s="130" t="s">
        <v>15</v>
      </c>
      <c r="D1252" s="153">
        <v>12789.455078125</v>
      </c>
      <c r="E1252" s="164">
        <v>12839.7021484375</v>
      </c>
    </row>
    <row r="1253" spans="1:5" ht="30">
      <c r="A1253" s="115" t="s">
        <v>2454</v>
      </c>
      <c r="B1253" s="125" t="s">
        <v>2455</v>
      </c>
      <c r="C1253" s="130" t="s">
        <v>45</v>
      </c>
      <c r="D1253" s="152">
        <v>97.214752197265625</v>
      </c>
      <c r="E1253" s="163">
        <v>97.217414855957031</v>
      </c>
    </row>
    <row r="1254" spans="1:5">
      <c r="A1254" s="115" t="s">
        <v>2456</v>
      </c>
      <c r="B1254" s="125" t="s">
        <v>2457</v>
      </c>
      <c r="C1254" s="130" t="s">
        <v>15</v>
      </c>
      <c r="D1254" s="156">
        <v>356.217529296875</v>
      </c>
      <c r="E1254" s="167">
        <v>357.27584838867187</v>
      </c>
    </row>
    <row r="1255" spans="1:5" ht="30">
      <c r="A1255" s="115" t="s">
        <v>2458</v>
      </c>
      <c r="B1255" s="125" t="s">
        <v>2459</v>
      </c>
      <c r="C1255" s="130" t="s">
        <v>15</v>
      </c>
      <c r="D1255" s="156">
        <v>313.17001342773437</v>
      </c>
      <c r="E1255" s="167">
        <v>314.09927368164062</v>
      </c>
    </row>
    <row r="1256" spans="1:5">
      <c r="A1256" s="115" t="s">
        <v>2460</v>
      </c>
      <c r="B1256" s="125" t="s">
        <v>2461</v>
      </c>
      <c r="C1256" s="130" t="s">
        <v>15</v>
      </c>
      <c r="D1256" s="152">
        <v>43.047508239746094</v>
      </c>
      <c r="E1256" s="163">
        <v>43.176567077636719</v>
      </c>
    </row>
    <row r="1257" spans="1:5">
      <c r="A1257" s="115" t="s">
        <v>2462</v>
      </c>
      <c r="B1257" s="125" t="s">
        <v>2463</v>
      </c>
      <c r="C1257" s="130" t="s">
        <v>39</v>
      </c>
      <c r="D1257" s="151">
        <v>4.6637430191040039</v>
      </c>
      <c r="E1257" s="162">
        <v>4.6702008247375488</v>
      </c>
    </row>
    <row r="1258" spans="1:5">
      <c r="A1258" s="115" t="s">
        <v>2464</v>
      </c>
      <c r="B1258" s="125" t="s">
        <v>2465</v>
      </c>
      <c r="C1258" s="130" t="s">
        <v>39</v>
      </c>
      <c r="D1258" s="151">
        <v>1.4842520952224731</v>
      </c>
      <c r="E1258" s="162">
        <v>1.487115740776062</v>
      </c>
    </row>
    <row r="1259" spans="1:5">
      <c r="A1259" s="115" t="s">
        <v>2466</v>
      </c>
      <c r="B1259" s="125" t="s">
        <v>2467</v>
      </c>
      <c r="C1259" s="130" t="s">
        <v>1474</v>
      </c>
      <c r="D1259" s="153">
        <v>18661.96484375</v>
      </c>
      <c r="E1259" s="164">
        <v>18736.615234375</v>
      </c>
    </row>
    <row r="1260" spans="1:5">
      <c r="A1260" s="115" t="s">
        <v>2468</v>
      </c>
      <c r="B1260" s="125" t="s">
        <v>2469</v>
      </c>
      <c r="C1260" s="130" t="s">
        <v>39</v>
      </c>
      <c r="D1260" s="151">
        <v>6.025235652923584</v>
      </c>
      <c r="E1260" s="162">
        <v>6.0310258865356445</v>
      </c>
    </row>
    <row r="1261" spans="1:5">
      <c r="A1261" s="115" t="s">
        <v>2470</v>
      </c>
      <c r="B1261" s="125" t="s">
        <v>2471</v>
      </c>
      <c r="C1261" s="130" t="s">
        <v>39</v>
      </c>
      <c r="D1261" s="151">
        <v>2.4477231502532959</v>
      </c>
      <c r="E1261" s="162">
        <v>2.4496424198150635</v>
      </c>
    </row>
    <row r="1262" spans="1:5">
      <c r="A1262" s="115" t="s">
        <v>2472</v>
      </c>
      <c r="B1262" s="125" t="s">
        <v>2473</v>
      </c>
      <c r="C1262" s="130" t="s">
        <v>1474</v>
      </c>
      <c r="D1262" s="153">
        <v>36154.9375</v>
      </c>
      <c r="E1262" s="164">
        <v>36256.51953125</v>
      </c>
    </row>
    <row r="1263" spans="1:5" ht="30">
      <c r="A1263" s="115" t="s">
        <v>2474</v>
      </c>
      <c r="B1263" s="125" t="s">
        <v>2475</v>
      </c>
      <c r="C1263" s="130" t="s">
        <v>39</v>
      </c>
      <c r="D1263" s="152">
        <v>10.688979148864746</v>
      </c>
      <c r="E1263" s="163">
        <v>10.701227188110352</v>
      </c>
    </row>
    <row r="1264" spans="1:5" ht="30">
      <c r="A1264" s="115" t="s">
        <v>2476</v>
      </c>
      <c r="B1264" s="125" t="s">
        <v>2477</v>
      </c>
      <c r="C1264" s="130" t="s">
        <v>39</v>
      </c>
      <c r="D1264" s="151">
        <v>2.4477231502532959</v>
      </c>
      <c r="E1264" s="162">
        <v>2.4496424198150635</v>
      </c>
    </row>
    <row r="1265" spans="1:5" ht="30">
      <c r="A1265" s="115" t="s">
        <v>2478</v>
      </c>
      <c r="B1265" s="125" t="s">
        <v>2479</v>
      </c>
      <c r="C1265" s="130" t="s">
        <v>1474</v>
      </c>
      <c r="D1265" s="153">
        <v>54816.90234375</v>
      </c>
      <c r="E1265" s="164">
        <v>54993.1328125</v>
      </c>
    </row>
    <row r="1266" spans="1:5">
      <c r="A1266" s="115" t="s">
        <v>2480</v>
      </c>
      <c r="B1266" s="125" t="s">
        <v>2481</v>
      </c>
      <c r="C1266" s="130" t="s">
        <v>39</v>
      </c>
      <c r="D1266" s="152">
        <v>12.186588287353516</v>
      </c>
      <c r="E1266" s="163">
        <v>12.200748443603516</v>
      </c>
    </row>
    <row r="1267" spans="1:5">
      <c r="A1267" s="115" t="s">
        <v>2482</v>
      </c>
      <c r="B1267" s="125" t="s">
        <v>2483</v>
      </c>
      <c r="C1267" s="130" t="s">
        <v>39</v>
      </c>
      <c r="D1267" s="151">
        <v>2.9372677803039551</v>
      </c>
      <c r="E1267" s="162">
        <v>2.9395709037780762</v>
      </c>
    </row>
    <row r="1268" spans="1:5" ht="30">
      <c r="A1268" s="115" t="s">
        <v>2484</v>
      </c>
      <c r="B1268" s="125" t="s">
        <v>2485</v>
      </c>
      <c r="C1268" s="130" t="s">
        <v>833</v>
      </c>
      <c r="D1268" s="153">
        <v>5110697</v>
      </c>
      <c r="E1268" s="164">
        <v>5121541</v>
      </c>
    </row>
    <row r="1269" spans="1:5" ht="30">
      <c r="A1269" s="115" t="s">
        <v>2486</v>
      </c>
      <c r="B1269" s="125" t="s">
        <v>2487</v>
      </c>
      <c r="C1269" s="130" t="s">
        <v>833</v>
      </c>
      <c r="D1269" s="153">
        <v>6012894</v>
      </c>
      <c r="E1269" s="164">
        <v>6026480</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55.677070617675781</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53.467525482177734</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27.575624465942383</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27.575624465942383</v>
      </c>
    </row>
    <row r="1283" spans="1:5" ht="30">
      <c r="A1283" s="115" t="s">
        <v>2515</v>
      </c>
      <c r="B1283" s="125" t="s">
        <v>2516</v>
      </c>
      <c r="C1283" s="130" t="s">
        <v>42</v>
      </c>
      <c r="D1283" s="156">
        <v>385.80230712890625</v>
      </c>
      <c r="E1283" s="167">
        <v>385.79843139648437</v>
      </c>
    </row>
    <row r="1284" spans="1:5" ht="30">
      <c r="A1284" s="115" t="s">
        <v>2517</v>
      </c>
      <c r="B1284" s="125" t="s">
        <v>2518</v>
      </c>
      <c r="C1284" s="130" t="s">
        <v>20</v>
      </c>
      <c r="D1284" s="152">
        <v>53.26104736328125</v>
      </c>
      <c r="E1284" s="163">
        <v>53.467525482177734</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1.5718631744384766</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1.7511891201138496E-3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86.676177978515625</v>
      </c>
    </row>
    <row r="1292" spans="1:5" ht="30">
      <c r="A1292" s="115" t="s">
        <v>2533</v>
      </c>
      <c r="B1292" s="125" t="s">
        <v>2534</v>
      </c>
      <c r="C1292" s="130" t="s">
        <v>45</v>
      </c>
      <c r="D1292" s="152">
        <v>86.261573791503906</v>
      </c>
      <c r="E1292" s="163">
        <v>86.249916076660156</v>
      </c>
    </row>
    <row r="1293" spans="1:5" ht="30">
      <c r="A1293" s="115" t="s">
        <v>2535</v>
      </c>
      <c r="B1293" s="125" t="s">
        <v>2536</v>
      </c>
      <c r="C1293" s="130" t="s">
        <v>45</v>
      </c>
      <c r="D1293" s="152">
        <v>87.794868469238281</v>
      </c>
      <c r="E1293" s="163">
        <v>87.782791137695312</v>
      </c>
    </row>
    <row r="1294" spans="1:5" ht="30">
      <c r="A1294" s="115" t="s">
        <v>2537</v>
      </c>
      <c r="B1294" s="125" t="s">
        <v>2538</v>
      </c>
      <c r="C1294" s="130" t="s">
        <v>15</v>
      </c>
      <c r="D1294" s="153">
        <v>4143.47998046875</v>
      </c>
      <c r="E1294" s="164">
        <v>4159.5556640625</v>
      </c>
    </row>
    <row r="1295" spans="1:5" ht="30">
      <c r="A1295" s="115" t="s">
        <v>2539</v>
      </c>
      <c r="B1295" s="125" t="s">
        <v>2540</v>
      </c>
      <c r="C1295" s="130" t="s">
        <v>15</v>
      </c>
      <c r="D1295" s="153">
        <v>3936.3056640625</v>
      </c>
      <c r="E1295" s="164">
        <v>3951.577880859375</v>
      </c>
    </row>
    <row r="1296" spans="1:5" ht="30">
      <c r="A1296" s="115" t="s">
        <v>2541</v>
      </c>
      <c r="B1296" s="125" t="s">
        <v>2542</v>
      </c>
      <c r="C1296" s="130" t="s">
        <v>15</v>
      </c>
      <c r="D1296" s="156">
        <v>207.17405700683594</v>
      </c>
      <c r="E1296" s="167">
        <v>207.97782897949219</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27.575624465942383</v>
      </c>
    </row>
    <row r="1300" spans="1:5" ht="30">
      <c r="A1300" s="115" t="s">
        <v>2549</v>
      </c>
      <c r="B1300" s="125" t="s">
        <v>2550</v>
      </c>
      <c r="C1300" s="130" t="s">
        <v>50</v>
      </c>
      <c r="D1300" s="152">
        <v>27.579999923706055</v>
      </c>
      <c r="E1300" s="163">
        <v>27.575624465942383</v>
      </c>
    </row>
    <row r="1301" spans="1:5" ht="30">
      <c r="A1301" s="115" t="s">
        <v>2551</v>
      </c>
      <c r="B1301" s="125" t="s">
        <v>2552</v>
      </c>
      <c r="C1301" s="130" t="s">
        <v>42</v>
      </c>
      <c r="D1301" s="156">
        <v>385.80230712890625</v>
      </c>
      <c r="E1301" s="167">
        <v>385.79843139648437</v>
      </c>
    </row>
    <row r="1302" spans="1:5" ht="30">
      <c r="A1302" s="115" t="s">
        <v>2553</v>
      </c>
      <c r="B1302" s="125" t="s">
        <v>2554</v>
      </c>
      <c r="C1302" s="130" t="s">
        <v>20</v>
      </c>
      <c r="D1302" s="152">
        <v>48.469478607177734</v>
      </c>
      <c r="E1302" s="163">
        <v>48.657417297363281</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27.024112701416016</v>
      </c>
    </row>
    <row r="1305" spans="1:5" ht="30">
      <c r="A1305" s="115" t="s">
        <v>2559</v>
      </c>
      <c r="B1305" s="125" t="s">
        <v>2560</v>
      </c>
      <c r="C1305" s="130" t="s">
        <v>20</v>
      </c>
      <c r="D1305" s="152">
        <v>48.469478607177734</v>
      </c>
      <c r="E1305" s="163">
        <v>48.657417297363281</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13.831127166748047</v>
      </c>
    </row>
    <row r="1308" spans="1:5" ht="45">
      <c r="A1308" s="115" t="s">
        <v>2565</v>
      </c>
      <c r="B1308" s="125" t="s">
        <v>2566</v>
      </c>
      <c r="C1308" s="130" t="s">
        <v>280</v>
      </c>
      <c r="D1308" s="153">
        <v>3040.000244140625</v>
      </c>
      <c r="E1308" s="164">
        <v>3039.999755859375</v>
      </c>
    </row>
    <row r="1309" spans="1:5" ht="30">
      <c r="A1309" s="115" t="s">
        <v>2567</v>
      </c>
      <c r="B1309" s="125" t="s">
        <v>2568</v>
      </c>
      <c r="C1309" s="130" t="s">
        <v>50</v>
      </c>
      <c r="D1309" s="152">
        <v>13.829999923706055</v>
      </c>
      <c r="E1309" s="163">
        <v>13.83112621307373</v>
      </c>
    </row>
    <row r="1310" spans="1:5" ht="30">
      <c r="A1310" s="115" t="s">
        <v>2569</v>
      </c>
      <c r="B1310" s="125" t="s">
        <v>2570</v>
      </c>
      <c r="C1310" s="130" t="s">
        <v>42</v>
      </c>
      <c r="D1310" s="156">
        <v>299.33453369140625</v>
      </c>
      <c r="E1310" s="167">
        <v>299.33563232421875</v>
      </c>
    </row>
    <row r="1311" spans="1:5" ht="30">
      <c r="A1311" s="115" t="s">
        <v>2571</v>
      </c>
      <c r="B1311" s="125" t="s">
        <v>2572</v>
      </c>
      <c r="C1311" s="130" t="s">
        <v>20</v>
      </c>
      <c r="D1311" s="152">
        <v>48.469478607177734</v>
      </c>
      <c r="E1311" s="163">
        <v>48.657417297363281</v>
      </c>
    </row>
    <row r="1312" spans="1:5" ht="30">
      <c r="A1312" s="115" t="s">
        <v>2573</v>
      </c>
      <c r="B1312" s="125" t="s">
        <v>2574</v>
      </c>
      <c r="C1312" s="130" t="s">
        <v>280</v>
      </c>
      <c r="D1312" s="153">
        <v>3040.000244140625</v>
      </c>
      <c r="E1312" s="164">
        <v>3039.999755859375</v>
      </c>
    </row>
    <row r="1313" spans="1:5" ht="30">
      <c r="A1313" s="115" t="s">
        <v>2575</v>
      </c>
      <c r="B1313" s="125" t="s">
        <v>2576</v>
      </c>
      <c r="C1313" s="130" t="s">
        <v>154</v>
      </c>
      <c r="D1313" s="151">
        <v>2.4825856685638428</v>
      </c>
      <c r="E1313" s="162">
        <v>2.4920070171356201</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4.0461835451424122E-3</v>
      </c>
    </row>
    <row r="1317" spans="1:5" ht="30">
      <c r="A1317" s="115" t="s">
        <v>2583</v>
      </c>
      <c r="B1317" s="125" t="s">
        <v>2584</v>
      </c>
      <c r="C1317" s="130"/>
      <c r="D1317" s="151">
        <v>1.9543312788009644</v>
      </c>
      <c r="E1317" s="162">
        <v>1.953862190246582</v>
      </c>
    </row>
    <row r="1318" spans="1:5" ht="30">
      <c r="A1318" s="115" t="s">
        <v>2585</v>
      </c>
      <c r="B1318" s="125" t="s">
        <v>2586</v>
      </c>
      <c r="C1318" s="130" t="s">
        <v>45</v>
      </c>
      <c r="D1318" s="152">
        <v>89.526473999023437</v>
      </c>
      <c r="E1318" s="163">
        <v>89.557487487792969</v>
      </c>
    </row>
    <row r="1319" spans="1:5" ht="30">
      <c r="A1319" s="115" t="s">
        <v>2587</v>
      </c>
      <c r="B1319" s="125" t="s">
        <v>2588</v>
      </c>
      <c r="C1319" s="130" t="s">
        <v>45</v>
      </c>
      <c r="D1319" s="152">
        <v>87.633079528808594</v>
      </c>
      <c r="E1319" s="163">
        <v>87.66107177734375</v>
      </c>
    </row>
    <row r="1320" spans="1:5" ht="30">
      <c r="A1320" s="115" t="s">
        <v>2589</v>
      </c>
      <c r="B1320" s="125" t="s">
        <v>2590</v>
      </c>
      <c r="C1320" s="130" t="s">
        <v>45</v>
      </c>
      <c r="D1320" s="152">
        <v>90.066688537597656</v>
      </c>
      <c r="E1320" s="163">
        <v>90.096405029296875</v>
      </c>
    </row>
    <row r="1321" spans="1:5" ht="30">
      <c r="A1321" s="115" t="s">
        <v>2591</v>
      </c>
      <c r="B1321" s="125" t="s">
        <v>2592</v>
      </c>
      <c r="C1321" s="130" t="s">
        <v>15</v>
      </c>
      <c r="D1321" s="154">
        <v>2201.357666015625</v>
      </c>
      <c r="E1321" s="165">
        <v>2209.8896484375</v>
      </c>
    </row>
    <row r="1322" spans="1:5" ht="30">
      <c r="A1322" s="115" t="s">
        <v>2593</v>
      </c>
      <c r="B1322" s="125" t="s">
        <v>2594</v>
      </c>
      <c r="C1322" s="130" t="s">
        <v>15</v>
      </c>
      <c r="D1322" s="154">
        <v>2091.28955078125</v>
      </c>
      <c r="E1322" s="165">
        <v>2099.395263671875</v>
      </c>
    </row>
    <row r="1323" spans="1:5" ht="30">
      <c r="A1323" s="115" t="s">
        <v>2595</v>
      </c>
      <c r="B1323" s="125" t="s">
        <v>2596</v>
      </c>
      <c r="C1323" s="130" t="s">
        <v>15</v>
      </c>
      <c r="D1323" s="156">
        <v>110.06790924072266</v>
      </c>
      <c r="E1323" s="167">
        <v>110.4945068359375</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13.83112621307373</v>
      </c>
    </row>
    <row r="1327" spans="1:5" ht="30">
      <c r="A1327" s="115" t="s">
        <v>2603</v>
      </c>
      <c r="B1327" s="125" t="s">
        <v>2604</v>
      </c>
      <c r="C1327" s="130" t="s">
        <v>50</v>
      </c>
      <c r="D1327" s="152">
        <v>13.829999923706055</v>
      </c>
      <c r="E1327" s="163">
        <v>13.83112621307373</v>
      </c>
    </row>
    <row r="1328" spans="1:5" ht="30">
      <c r="A1328" s="115" t="s">
        <v>2605</v>
      </c>
      <c r="B1328" s="125" t="s">
        <v>2606</v>
      </c>
      <c r="C1328" s="130" t="s">
        <v>42</v>
      </c>
      <c r="D1328" s="156">
        <v>299.33453369140625</v>
      </c>
      <c r="E1328" s="167">
        <v>299.33563232421875</v>
      </c>
    </row>
    <row r="1329" spans="1:5" ht="30">
      <c r="A1329" s="115" t="s">
        <v>2607</v>
      </c>
      <c r="B1329" s="125" t="s">
        <v>2608</v>
      </c>
      <c r="C1329" s="130" t="s">
        <v>20</v>
      </c>
      <c r="D1329" s="152">
        <v>47.436790466308594</v>
      </c>
      <c r="E1329" s="163">
        <v>47.620689392089844</v>
      </c>
    </row>
    <row r="1330" spans="1:5" ht="30">
      <c r="A1330" s="115" t="s">
        <v>2609</v>
      </c>
      <c r="B1330" s="125" t="s">
        <v>2610</v>
      </c>
      <c r="C1330" s="130" t="s">
        <v>280</v>
      </c>
      <c r="D1330" s="153">
        <v>3040.000244140625</v>
      </c>
      <c r="E1330" s="164">
        <v>3039.999755859375</v>
      </c>
    </row>
    <row r="1331" spans="1:5" ht="30">
      <c r="A1331" s="115" t="s">
        <v>2611</v>
      </c>
      <c r="B1331" s="125" t="s">
        <v>2612</v>
      </c>
      <c r="C1331" s="130" t="s">
        <v>50</v>
      </c>
      <c r="D1331" s="152">
        <v>13.553400993347168</v>
      </c>
      <c r="E1331" s="163">
        <v>13.554503440856934</v>
      </c>
    </row>
    <row r="1332" spans="1:5" ht="30">
      <c r="A1332" s="115" t="s">
        <v>2613</v>
      </c>
      <c r="B1332" s="125" t="s">
        <v>2614</v>
      </c>
      <c r="C1332" s="130" t="s">
        <v>20</v>
      </c>
      <c r="D1332" s="152">
        <v>47.436790466308594</v>
      </c>
      <c r="E1332" s="163">
        <v>47.620689392089844</v>
      </c>
    </row>
    <row r="1333" spans="1:5" ht="30">
      <c r="A1333" s="115" t="s">
        <v>2615</v>
      </c>
      <c r="B1333" s="125" t="s">
        <v>2616</v>
      </c>
      <c r="C1333" s="130" t="s">
        <v>280</v>
      </c>
      <c r="D1333" s="153">
        <v>3040.000244140625</v>
      </c>
      <c r="E1333" s="164">
        <v>3039.999755859375</v>
      </c>
    </row>
    <row r="1334" spans="1:5" ht="45">
      <c r="A1334" s="115" t="s">
        <v>2617</v>
      </c>
      <c r="B1334" s="125" t="s">
        <v>2618</v>
      </c>
      <c r="C1334" s="130" t="s">
        <v>50</v>
      </c>
      <c r="D1334" s="151">
        <v>7.0900001525878906</v>
      </c>
      <c r="E1334" s="162">
        <v>7.0936250686645508</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7.0936250686645508</v>
      </c>
    </row>
    <row r="1337" spans="1:5" ht="30">
      <c r="A1337" s="115" t="s">
        <v>2623</v>
      </c>
      <c r="B1337" s="125" t="s">
        <v>2624</v>
      </c>
      <c r="C1337" s="130" t="s">
        <v>42</v>
      </c>
      <c r="D1337" s="156">
        <v>243.53385925292969</v>
      </c>
      <c r="E1337" s="167">
        <v>243.54020690917969</v>
      </c>
    </row>
    <row r="1338" spans="1:5" ht="30">
      <c r="A1338" s="115" t="s">
        <v>2625</v>
      </c>
      <c r="B1338" s="125" t="s">
        <v>2626</v>
      </c>
      <c r="C1338" s="130" t="s">
        <v>20</v>
      </c>
      <c r="D1338" s="152">
        <v>47.436790466308594</v>
      </c>
      <c r="E1338" s="163">
        <v>47.620689392089844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4.3288121223449707</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7.3800156824290752E-3</v>
      </c>
    </row>
    <row r="1344" spans="1:5" ht="30">
      <c r="A1344" s="115" t="s">
        <v>2637</v>
      </c>
      <c r="B1344" s="125" t="s">
        <v>2638</v>
      </c>
      <c r="C1344" s="130"/>
      <c r="D1344" s="151">
        <v>1.9116220474243164</v>
      </c>
      <c r="E1344" s="162">
        <v>1.9108006954193115</v>
      </c>
    </row>
    <row r="1345" spans="1:5" ht="30">
      <c r="A1345" s="115" t="s">
        <v>2639</v>
      </c>
      <c r="B1345" s="125" t="s">
        <v>2640</v>
      </c>
      <c r="C1345" s="130" t="s">
        <v>45</v>
      </c>
      <c r="D1345" s="152">
        <v>63.969997406005859</v>
      </c>
      <c r="E1345" s="163">
        <v>64.011070251464844</v>
      </c>
    </row>
    <row r="1346" spans="1:5" ht="30">
      <c r="A1346" s="115" t="s">
        <v>2641</v>
      </c>
      <c r="B1346" s="125" t="s">
        <v>2642</v>
      </c>
      <c r="C1346" s="130" t="s">
        <v>45</v>
      </c>
      <c r="D1346" s="152">
        <v>63.310462951660156</v>
      </c>
      <c r="E1346" s="163">
        <v>63.347793579101563</v>
      </c>
    </row>
    <row r="1347" spans="1:5" ht="30">
      <c r="A1347" s="115" t="s">
        <v>2643</v>
      </c>
      <c r="B1347" s="125" t="s">
        <v>2644</v>
      </c>
      <c r="C1347" s="130" t="s">
        <v>45</v>
      </c>
      <c r="D1347" s="152">
        <v>65.133094787597656</v>
      </c>
      <c r="E1347" s="163">
        <v>65.172981262207031</v>
      </c>
    </row>
    <row r="1348" spans="1:5" ht="30">
      <c r="A1348" s="115" t="s">
        <v>2645</v>
      </c>
      <c r="B1348" s="125" t="s">
        <v>2646</v>
      </c>
      <c r="C1348" s="130" t="s">
        <v>15</v>
      </c>
      <c r="D1348" s="154">
        <v>1317.71630859375</v>
      </c>
      <c r="E1348" s="165">
        <v>1322.817138671875</v>
      </c>
    </row>
    <row r="1349" spans="1:5" ht="30">
      <c r="A1349" s="115" t="s">
        <v>2647</v>
      </c>
      <c r="B1349" s="125" t="s">
        <v>2648</v>
      </c>
      <c r="C1349" s="130" t="s">
        <v>15</v>
      </c>
      <c r="D1349" s="154">
        <v>1251.83056640625</v>
      </c>
      <c r="E1349" s="165">
        <v>1256.67626953125</v>
      </c>
    </row>
    <row r="1350" spans="1:5" ht="30">
      <c r="A1350" s="115" t="s">
        <v>2649</v>
      </c>
      <c r="B1350" s="125" t="s">
        <v>2650</v>
      </c>
      <c r="C1350" s="130" t="s">
        <v>15</v>
      </c>
      <c r="D1350" s="152">
        <v>65.885833740234375</v>
      </c>
      <c r="E1350" s="163">
        <v>66.140876770019531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7.0936250686645508</v>
      </c>
    </row>
    <row r="1354" spans="1:5" ht="30">
      <c r="A1354" s="115" t="s">
        <v>2657</v>
      </c>
      <c r="B1354" s="125" t="s">
        <v>2658</v>
      </c>
      <c r="C1354" s="130" t="s">
        <v>50</v>
      </c>
      <c r="D1354" s="151">
        <v>7.0900001525878906</v>
      </c>
      <c r="E1354" s="162">
        <v>7.0936250686645508</v>
      </c>
    </row>
    <row r="1355" spans="1:5" ht="30">
      <c r="A1355" s="115" t="s">
        <v>2659</v>
      </c>
      <c r="B1355" s="125" t="s">
        <v>2660</v>
      </c>
      <c r="C1355" s="130" t="s">
        <v>42</v>
      </c>
      <c r="D1355" s="156">
        <v>243.53385925292969</v>
      </c>
      <c r="E1355" s="167">
        <v>243.54020690917969</v>
      </c>
    </row>
    <row r="1356" spans="1:5" ht="30">
      <c r="A1356" s="115" t="s">
        <v>2661</v>
      </c>
      <c r="B1356" s="125" t="s">
        <v>2662</v>
      </c>
      <c r="C1356" s="130" t="s">
        <v>20</v>
      </c>
      <c r="D1356" s="152">
        <v>47.436790466308594</v>
      </c>
      <c r="E1356" s="163">
        <v>47.620689392089844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6.9517526626586914</v>
      </c>
    </row>
    <row r="1359" spans="1:5" ht="30">
      <c r="A1359" s="115" t="s">
        <v>2667</v>
      </c>
      <c r="B1359" s="125" t="s">
        <v>2668</v>
      </c>
      <c r="C1359" s="130" t="s">
        <v>20</v>
      </c>
      <c r="D1359" s="152">
        <v>47.436790466308594</v>
      </c>
      <c r="E1359" s="163">
        <v>47.620689392089844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3.0318751335144043</v>
      </c>
    </row>
    <row r="1362" spans="1:5" ht="45">
      <c r="A1362" s="115" t="s">
        <v>2673</v>
      </c>
      <c r="B1362" s="125" t="s">
        <v>2674</v>
      </c>
      <c r="C1362" s="130" t="s">
        <v>280</v>
      </c>
      <c r="D1362" s="154">
        <v>2806.521728515625</v>
      </c>
      <c r="E1362" s="165">
        <v>2806.537841796875</v>
      </c>
    </row>
    <row r="1363" spans="1:5" ht="30">
      <c r="A1363" s="115" t="s">
        <v>2675</v>
      </c>
      <c r="B1363" s="125" t="s">
        <v>2676</v>
      </c>
      <c r="C1363" s="130" t="s">
        <v>50</v>
      </c>
      <c r="D1363" s="151">
        <v>3.0299997329711914</v>
      </c>
      <c r="E1363" s="162">
        <v>3.0318748950958252</v>
      </c>
    </row>
    <row r="1364" spans="1:5" ht="30">
      <c r="A1364" s="115" t="s">
        <v>2677</v>
      </c>
      <c r="B1364" s="125" t="s">
        <v>2678</v>
      </c>
      <c r="C1364" s="130" t="s">
        <v>42</v>
      </c>
      <c r="D1364" s="156">
        <v>171.42723083496094</v>
      </c>
      <c r="E1364" s="167">
        <v>171.44056701660156</v>
      </c>
    </row>
    <row r="1365" spans="1:5" ht="30">
      <c r="A1365" s="115" t="s">
        <v>2679</v>
      </c>
      <c r="B1365" s="125" t="s">
        <v>2680</v>
      </c>
      <c r="C1365" s="130" t="s">
        <v>20</v>
      </c>
      <c r="D1365" s="152">
        <v>47.436790466308594</v>
      </c>
      <c r="E1365" s="163">
        <v>47.620689392089844</v>
      </c>
    </row>
    <row r="1366" spans="1:5" ht="30">
      <c r="A1366" s="115" t="s">
        <v>2681</v>
      </c>
      <c r="B1366" s="125" t="s">
        <v>2682</v>
      </c>
      <c r="C1366" s="130" t="s">
        <v>280</v>
      </c>
      <c r="D1366" s="154">
        <v>2806.521728515625</v>
      </c>
      <c r="E1366" s="165">
        <v>2806.537841796875</v>
      </c>
    </row>
    <row r="1367" spans="1:5" ht="30">
      <c r="A1367" s="115" t="s">
        <v>2683</v>
      </c>
      <c r="B1367" s="125" t="s">
        <v>2684</v>
      </c>
      <c r="C1367" s="130" t="s">
        <v>154</v>
      </c>
      <c r="D1367" s="151">
        <v>8.7361440658569336</v>
      </c>
      <c r="E1367" s="162">
        <v>8.7647533416748047</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1.3728754594922066E-2</v>
      </c>
    </row>
    <row r="1371" spans="1:5" ht="30">
      <c r="A1371" s="115" t="s">
        <v>2691</v>
      </c>
      <c r="B1371" s="125" t="s">
        <v>2692</v>
      </c>
      <c r="C1371" s="130"/>
      <c r="D1371" s="151">
        <v>2.2931356430053711</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74.572502136230469</v>
      </c>
    </row>
    <row r="1374" spans="1:5" ht="30">
      <c r="A1374" s="115" t="s">
        <v>2697</v>
      </c>
      <c r="B1374" s="125" t="s">
        <v>2698</v>
      </c>
      <c r="C1374" s="130" t="s">
        <v>45</v>
      </c>
      <c r="D1374" s="152">
        <v>76.211761474609375</v>
      </c>
      <c r="E1374" s="163">
        <v>76.211700439453125</v>
      </c>
    </row>
    <row r="1375" spans="1:5" ht="30">
      <c r="A1375" s="115" t="s">
        <v>2699</v>
      </c>
      <c r="B1375" s="125" t="s">
        <v>2700</v>
      </c>
      <c r="C1375" s="130" t="s">
        <v>15</v>
      </c>
      <c r="D1375" s="154">
        <v>1758.849365234375</v>
      </c>
      <c r="E1375" s="165">
        <v>1765.45751953125</v>
      </c>
    </row>
    <row r="1376" spans="1:5" ht="30">
      <c r="A1376" s="115" t="s">
        <v>2701</v>
      </c>
      <c r="B1376" s="125" t="s">
        <v>2702</v>
      </c>
      <c r="C1376" s="130" t="s">
        <v>15</v>
      </c>
      <c r="D1376" s="154">
        <v>1670.9068603515625</v>
      </c>
      <c r="E1376" s="165">
        <v>1677.1845703125</v>
      </c>
    </row>
    <row r="1377" spans="1:5" ht="30">
      <c r="A1377" s="115" t="s">
        <v>2703</v>
      </c>
      <c r="B1377" s="125" t="s">
        <v>2704</v>
      </c>
      <c r="C1377" s="130" t="s">
        <v>15</v>
      </c>
      <c r="D1377" s="152">
        <v>87.942497253417969</v>
      </c>
      <c r="E1377" s="163">
        <v>88.27288818359375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3.0318748950958252</v>
      </c>
    </row>
    <row r="1381" spans="1:5" ht="30">
      <c r="A1381" s="115" t="s">
        <v>2711</v>
      </c>
      <c r="B1381" s="125" t="s">
        <v>2712</v>
      </c>
      <c r="C1381" s="130" t="s">
        <v>50</v>
      </c>
      <c r="D1381" s="151">
        <v>3.0299997329711914</v>
      </c>
      <c r="E1381" s="162">
        <v>3.0318748950958252</v>
      </c>
    </row>
    <row r="1382" spans="1:5" ht="30">
      <c r="A1382" s="115" t="s">
        <v>2713</v>
      </c>
      <c r="B1382" s="125" t="s">
        <v>2714</v>
      </c>
      <c r="C1382" s="130" t="s">
        <v>42</v>
      </c>
      <c r="D1382" s="156">
        <v>171.42723083496094</v>
      </c>
      <c r="E1382" s="167">
        <v>171.44056701660156</v>
      </c>
    </row>
    <row r="1383" spans="1:5" ht="30">
      <c r="A1383" s="115" t="s">
        <v>2715</v>
      </c>
      <c r="B1383" s="125" t="s">
        <v>2716</v>
      </c>
      <c r="C1383" s="130" t="s">
        <v>20</v>
      </c>
      <c r="D1383" s="152">
        <v>45.583389282226563</v>
      </c>
      <c r="E1383" s="163">
        <v>45.759845733642578</v>
      </c>
    </row>
    <row r="1384" spans="1:5" ht="30">
      <c r="A1384" s="115" t="s">
        <v>2717</v>
      </c>
      <c r="B1384" s="125" t="s">
        <v>2718</v>
      </c>
      <c r="C1384" s="130" t="s">
        <v>280</v>
      </c>
      <c r="D1384" s="154">
        <v>2806.521728515625</v>
      </c>
      <c r="E1384" s="165">
        <v>2806.537841796875</v>
      </c>
    </row>
    <row r="1385" spans="1:5" ht="30">
      <c r="A1385" s="115" t="s">
        <v>2719</v>
      </c>
      <c r="B1385" s="125" t="s">
        <v>2720</v>
      </c>
      <c r="C1385" s="130" t="s">
        <v>50</v>
      </c>
      <c r="D1385" s="151">
        <v>2.9693999290466309</v>
      </c>
      <c r="E1385" s="162">
        <v>2.9712374210357666</v>
      </c>
    </row>
    <row r="1386" spans="1:5" ht="30">
      <c r="A1386" s="115" t="s">
        <v>2721</v>
      </c>
      <c r="B1386" s="125" t="s">
        <v>2722</v>
      </c>
      <c r="C1386" s="130" t="s">
        <v>20</v>
      </c>
      <c r="D1386" s="152">
        <v>45.583389282226563</v>
      </c>
      <c r="E1386" s="163">
        <v>45.759845733642578</v>
      </c>
    </row>
    <row r="1387" spans="1:5" ht="30">
      <c r="A1387" s="115" t="s">
        <v>2723</v>
      </c>
      <c r="B1387" s="125" t="s">
        <v>2724</v>
      </c>
      <c r="C1387" s="130" t="s">
        <v>280</v>
      </c>
      <c r="D1387" s="154">
        <v>2806.521728515625</v>
      </c>
      <c r="E1387" s="165">
        <v>2806.537841796875</v>
      </c>
    </row>
    <row r="1388" spans="1:5" ht="45">
      <c r="A1388" s="115" t="s">
        <v>2725</v>
      </c>
      <c r="B1388" s="125" t="s">
        <v>2726</v>
      </c>
      <c r="C1388" s="130" t="s">
        <v>50</v>
      </c>
      <c r="D1388" s="151">
        <v>1.2900000810623169</v>
      </c>
      <c r="E1388" s="162">
        <v>1.2897499799728394</v>
      </c>
    </row>
    <row r="1389" spans="1:5" ht="45">
      <c r="A1389" s="115" t="s">
        <v>2727</v>
      </c>
      <c r="B1389" s="125" t="s">
        <v>2728</v>
      </c>
      <c r="C1389" s="130" t="s">
        <v>280</v>
      </c>
      <c r="D1389" s="154">
        <v>2691.061767578125</v>
      </c>
      <c r="E1389" s="165">
        <v>2690.971435546875</v>
      </c>
    </row>
    <row r="1390" spans="1:5" ht="30">
      <c r="A1390" s="115" t="s">
        <v>2729</v>
      </c>
      <c r="B1390" s="125" t="s">
        <v>2730</v>
      </c>
      <c r="C1390" s="130" t="s">
        <v>50</v>
      </c>
      <c r="D1390" s="151">
        <v>1.2899999618530273</v>
      </c>
      <c r="E1390" s="162">
        <v>1.2897499799728394</v>
      </c>
    </row>
    <row r="1391" spans="1:5" ht="30">
      <c r="A1391" s="115" t="s">
        <v>2731</v>
      </c>
      <c r="B1391" s="125" t="s">
        <v>2732</v>
      </c>
      <c r="C1391" s="130" t="s">
        <v>42</v>
      </c>
      <c r="D1391" s="156">
        <v>109.14821624755859</v>
      </c>
      <c r="E1391" s="167">
        <v>109.10369110107422</v>
      </c>
    </row>
    <row r="1392" spans="1:5" ht="30">
      <c r="A1392" s="115" t="s">
        <v>2733</v>
      </c>
      <c r="B1392" s="125" t="s">
        <v>2734</v>
      </c>
      <c r="C1392" s="130" t="s">
        <v>20</v>
      </c>
      <c r="D1392" s="152">
        <v>45.583389282226563</v>
      </c>
      <c r="E1392" s="163">
        <v>45.759845733642578</v>
      </c>
    </row>
    <row r="1393" spans="1:5" ht="30">
      <c r="A1393" s="115" t="s">
        <v>2735</v>
      </c>
      <c r="B1393" s="125" t="s">
        <v>2736</v>
      </c>
      <c r="C1393" s="130" t="s">
        <v>280</v>
      </c>
      <c r="D1393" s="154">
        <v>2691.061767578125</v>
      </c>
      <c r="E1393" s="165">
        <v>2690.971435546875</v>
      </c>
    </row>
    <row r="1394" spans="1:5" ht="30">
      <c r="A1394" s="115" t="s">
        <v>2737</v>
      </c>
      <c r="B1394" s="125" t="s">
        <v>2738</v>
      </c>
      <c r="C1394" s="130" t="s">
        <v>154</v>
      </c>
      <c r="D1394" s="152">
        <v>17.013690948486328</v>
      </c>
      <c r="E1394" s="163">
        <v>17.080755233764648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2.8712751343846321E-2</v>
      </c>
    </row>
    <row r="1398" spans="1:5" ht="30">
      <c r="A1398" s="115" t="s">
        <v>2745</v>
      </c>
      <c r="B1398" s="125" t="s">
        <v>2746</v>
      </c>
      <c r="C1398" s="130"/>
      <c r="D1398" s="151">
        <v>2.3018605709075928</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73.986381530761719</v>
      </c>
    </row>
    <row r="1401" spans="1:5" ht="30">
      <c r="A1401" s="115" t="s">
        <v>2751</v>
      </c>
      <c r="B1401" s="125" t="s">
        <v>2752</v>
      </c>
      <c r="C1401" s="130" t="s">
        <v>45</v>
      </c>
      <c r="D1401" s="152">
        <v>75.66802978515625</v>
      </c>
      <c r="E1401" s="163">
        <v>75.667503356933594</v>
      </c>
    </row>
    <row r="1402" spans="1:5" ht="30">
      <c r="A1402" s="115" t="s">
        <v>2753</v>
      </c>
      <c r="B1402" s="125" t="s">
        <v>2754</v>
      </c>
      <c r="C1402" s="130" t="s">
        <v>15</v>
      </c>
      <c r="D1402" s="154">
        <v>1461.9849853515625</v>
      </c>
      <c r="E1402" s="165">
        <v>1468.9942626953125</v>
      </c>
    </row>
    <row r="1403" spans="1:5" ht="30">
      <c r="A1403" s="115" t="s">
        <v>2755</v>
      </c>
      <c r="B1403" s="125" t="s">
        <v>2756</v>
      </c>
      <c r="C1403" s="130" t="s">
        <v>15</v>
      </c>
      <c r="D1403" s="154">
        <v>1388.8856201171875</v>
      </c>
      <c r="E1403" s="165">
        <v>1395.5445556640625</v>
      </c>
    </row>
    <row r="1404" spans="1:5" ht="30">
      <c r="A1404" s="115" t="s">
        <v>2757</v>
      </c>
      <c r="B1404" s="125" t="s">
        <v>2758</v>
      </c>
      <c r="C1404" s="130" t="s">
        <v>15</v>
      </c>
      <c r="D1404" s="152">
        <v>73.099266052246094</v>
      </c>
      <c r="E1404" s="163">
        <v>73.449729919433594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1.2897499799728394</v>
      </c>
    </row>
    <row r="1408" spans="1:5" ht="30">
      <c r="A1408" s="115" t="s">
        <v>2765</v>
      </c>
      <c r="B1408" s="125" t="s">
        <v>2766</v>
      </c>
      <c r="C1408" s="130" t="s">
        <v>50</v>
      </c>
      <c r="D1408" s="151">
        <v>1.2899999618530273</v>
      </c>
      <c r="E1408" s="162">
        <v>1.2897499799728394</v>
      </c>
    </row>
    <row r="1409" spans="1:5" ht="30">
      <c r="A1409" s="115" t="s">
        <v>2767</v>
      </c>
      <c r="B1409" s="125" t="s">
        <v>2768</v>
      </c>
      <c r="C1409" s="130" t="s">
        <v>42</v>
      </c>
      <c r="D1409" s="156">
        <v>109.14821624755859</v>
      </c>
      <c r="E1409" s="167">
        <v>109.10369110107422</v>
      </c>
    </row>
    <row r="1410" spans="1:5" ht="30">
      <c r="A1410" s="115" t="s">
        <v>2769</v>
      </c>
      <c r="B1410" s="125" t="s">
        <v>2770</v>
      </c>
      <c r="C1410" s="130" t="s">
        <v>20</v>
      </c>
      <c r="D1410" s="152">
        <v>43.481388092041016</v>
      </c>
      <c r="E1410" s="163">
        <v>43.650352478027344</v>
      </c>
    </row>
    <row r="1411" spans="1:5" ht="30">
      <c r="A1411" s="115" t="s">
        <v>2771</v>
      </c>
      <c r="B1411" s="125" t="s">
        <v>2772</v>
      </c>
      <c r="C1411" s="130" t="s">
        <v>280</v>
      </c>
      <c r="D1411" s="154">
        <v>2691.061767578125</v>
      </c>
      <c r="E1411" s="165">
        <v>2690.971435546875</v>
      </c>
    </row>
    <row r="1412" spans="1:5" ht="30">
      <c r="A1412" s="115" t="s">
        <v>2773</v>
      </c>
      <c r="B1412" s="125" t="s">
        <v>2774</v>
      </c>
      <c r="C1412" s="130" t="s">
        <v>50</v>
      </c>
      <c r="D1412" s="151">
        <v>1.26419997215271</v>
      </c>
      <c r="E1412" s="162">
        <v>1.2639549970626831</v>
      </c>
    </row>
    <row r="1413" spans="1:5" ht="30">
      <c r="A1413" s="115" t="s">
        <v>2775</v>
      </c>
      <c r="B1413" s="125" t="s">
        <v>2776</v>
      </c>
      <c r="C1413" s="130" t="s">
        <v>20</v>
      </c>
      <c r="D1413" s="152">
        <v>43.481388092041016</v>
      </c>
      <c r="E1413" s="163">
        <v>43.650352478027344</v>
      </c>
    </row>
    <row r="1414" spans="1:5" ht="30">
      <c r="A1414" s="115" t="s">
        <v>2777</v>
      </c>
      <c r="B1414" s="125" t="s">
        <v>2778</v>
      </c>
      <c r="C1414" s="130" t="s">
        <v>280</v>
      </c>
      <c r="D1414" s="154">
        <v>2691.061767578125</v>
      </c>
      <c r="E1414" s="165">
        <v>2690.971435546875</v>
      </c>
    </row>
    <row r="1415" spans="1:5" ht="45">
      <c r="A1415" s="115" t="s">
        <v>2779</v>
      </c>
      <c r="B1415" s="125" t="s">
        <v>2780</v>
      </c>
      <c r="C1415" s="130" t="s">
        <v>50</v>
      </c>
      <c r="D1415" s="158">
        <v>0.50999999046325684</v>
      </c>
      <c r="E1415" s="169">
        <v>0.51012498140335083</v>
      </c>
    </row>
    <row r="1416" spans="1:5" ht="45">
      <c r="A1416" s="115" t="s">
        <v>2781</v>
      </c>
      <c r="B1416" s="125" t="s">
        <v>2782</v>
      </c>
      <c r="C1416" s="130" t="s">
        <v>280</v>
      </c>
      <c r="D1416" s="154">
        <v>2579.314697265625</v>
      </c>
      <c r="E1416" s="165">
        <v>2579.281005859375</v>
      </c>
    </row>
    <row r="1417" spans="1:5" ht="30">
      <c r="A1417" s="115" t="s">
        <v>2783</v>
      </c>
      <c r="B1417" s="125" t="s">
        <v>2784</v>
      </c>
      <c r="C1417" s="130" t="s">
        <v>50</v>
      </c>
      <c r="D1417" s="158">
        <v>0.50999999046325684</v>
      </c>
      <c r="E1417" s="169">
        <v>0.51012498140335083</v>
      </c>
    </row>
    <row r="1418" spans="1:5" ht="30">
      <c r="A1418" s="115" t="s">
        <v>2785</v>
      </c>
      <c r="B1418" s="125" t="s">
        <v>2786</v>
      </c>
      <c r="C1418" s="130" t="s">
        <v>42</v>
      </c>
      <c r="D1418" s="152">
        <v>81.810768127441406</v>
      </c>
      <c r="E1418" s="163">
        <v>81.816909790039063</v>
      </c>
    </row>
    <row r="1419" spans="1:5" ht="30">
      <c r="A1419" s="115" t="s">
        <v>2787</v>
      </c>
      <c r="B1419" s="125" t="s">
        <v>2788</v>
      </c>
      <c r="C1419" s="130" t="s">
        <v>20</v>
      </c>
      <c r="D1419" s="152">
        <v>43.481388092041016</v>
      </c>
      <c r="E1419" s="163">
        <v>43.650352478027344</v>
      </c>
    </row>
    <row r="1420" spans="1:5" ht="30">
      <c r="A1420" s="115" t="s">
        <v>2789</v>
      </c>
      <c r="B1420" s="125" t="s">
        <v>2790</v>
      </c>
      <c r="C1420" s="130" t="s">
        <v>280</v>
      </c>
      <c r="D1420" s="154">
        <v>2579.314697265625</v>
      </c>
      <c r="E1420" s="165">
        <v>2579.281005859375</v>
      </c>
    </row>
    <row r="1421" spans="1:5" ht="30">
      <c r="A1421" s="115" t="s">
        <v>2791</v>
      </c>
      <c r="B1421" s="125" t="s">
        <v>2792</v>
      </c>
      <c r="C1421" s="130" t="s">
        <v>154</v>
      </c>
      <c r="D1421" s="152">
        <v>37.3021240234375</v>
      </c>
      <c r="E1421" s="163">
        <v>37.437744140625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5.9801105409860611E-2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73.693244934082031</v>
      </c>
    </row>
    <row r="1428" spans="1:5" ht="30">
      <c r="A1428" s="115" t="s">
        <v>2805</v>
      </c>
      <c r="B1428" s="125" t="s">
        <v>2806</v>
      </c>
      <c r="C1428" s="130" t="s">
        <v>45</v>
      </c>
      <c r="D1428" s="152">
        <v>75.308769226074219</v>
      </c>
      <c r="E1428" s="163">
        <v>75.308975219726563</v>
      </c>
    </row>
    <row r="1429" spans="1:5" ht="30">
      <c r="A1429" s="115" t="s">
        <v>2807</v>
      </c>
      <c r="B1429" s="125" t="s">
        <v>2808</v>
      </c>
      <c r="C1429" s="130" t="s">
        <v>15</v>
      </c>
      <c r="D1429" s="154">
        <v>1349.7203369140625</v>
      </c>
      <c r="E1429" s="165">
        <v>1354.276611328125</v>
      </c>
    </row>
    <row r="1430" spans="1:5" ht="30">
      <c r="A1430" s="115" t="s">
        <v>2809</v>
      </c>
      <c r="B1430" s="125" t="s">
        <v>2810</v>
      </c>
      <c r="C1430" s="130" t="s">
        <v>15</v>
      </c>
      <c r="D1430" s="154">
        <v>1282.2342529296875</v>
      </c>
      <c r="E1430" s="165">
        <v>1286.562744140625</v>
      </c>
    </row>
    <row r="1431" spans="1:5" ht="30">
      <c r="A1431" s="115" t="s">
        <v>2811</v>
      </c>
      <c r="B1431" s="125" t="s">
        <v>2812</v>
      </c>
      <c r="C1431" s="130" t="s">
        <v>15</v>
      </c>
      <c r="D1431" s="152">
        <v>67.486030578613281</v>
      </c>
      <c r="E1431" s="163">
        <v>67.713851928710937</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0.51012498140335083</v>
      </c>
    </row>
    <row r="1435" spans="1:5" ht="30">
      <c r="A1435" s="115" t="s">
        <v>2819</v>
      </c>
      <c r="B1435" s="125" t="s">
        <v>2820</v>
      </c>
      <c r="C1435" s="130" t="s">
        <v>50</v>
      </c>
      <c r="D1435" s="158">
        <v>0.50999999046325684</v>
      </c>
      <c r="E1435" s="169">
        <v>0.51012498140335083</v>
      </c>
    </row>
    <row r="1436" spans="1:5" ht="30">
      <c r="A1436" s="115" t="s">
        <v>2821</v>
      </c>
      <c r="B1436" s="125" t="s">
        <v>2822</v>
      </c>
      <c r="C1436" s="130" t="s">
        <v>42</v>
      </c>
      <c r="D1436" s="152">
        <v>81.810768127441406</v>
      </c>
      <c r="E1436" s="163">
        <v>81.816909790039063</v>
      </c>
    </row>
    <row r="1437" spans="1:5" ht="30">
      <c r="A1437" s="115" t="s">
        <v>2823</v>
      </c>
      <c r="B1437" s="125" t="s">
        <v>2824</v>
      </c>
      <c r="C1437" s="130" t="s">
        <v>20</v>
      </c>
      <c r="D1437" s="152">
        <v>41.565353393554688</v>
      </c>
      <c r="E1437" s="163">
        <v>41.726886749267578</v>
      </c>
    </row>
    <row r="1438" spans="1:5" ht="30">
      <c r="A1438" s="115" t="s">
        <v>2825</v>
      </c>
      <c r="B1438" s="125" t="s">
        <v>2826</v>
      </c>
      <c r="C1438" s="130" t="s">
        <v>280</v>
      </c>
      <c r="D1438" s="154">
        <v>2579.314697265625</v>
      </c>
      <c r="E1438" s="165">
        <v>2579.281005859375</v>
      </c>
    </row>
    <row r="1439" spans="1:5" ht="30">
      <c r="A1439" s="115" t="s">
        <v>2827</v>
      </c>
      <c r="B1439" s="125" t="s">
        <v>2828</v>
      </c>
      <c r="C1439" s="130" t="s">
        <v>50</v>
      </c>
      <c r="D1439" s="158">
        <v>0.49980002641677856</v>
      </c>
      <c r="E1439" s="169">
        <v>0.4999224841594696</v>
      </c>
    </row>
    <row r="1440" spans="1:5" ht="30">
      <c r="A1440" s="115" t="s">
        <v>2829</v>
      </c>
      <c r="B1440" s="125" t="s">
        <v>2830</v>
      </c>
      <c r="C1440" s="130" t="s">
        <v>20</v>
      </c>
      <c r="D1440" s="152">
        <v>41.565353393554688</v>
      </c>
      <c r="E1440" s="163">
        <v>41.726886749267578</v>
      </c>
    </row>
    <row r="1441" spans="1:5" ht="30">
      <c r="A1441" s="115" t="s">
        <v>2831</v>
      </c>
      <c r="B1441" s="125" t="s">
        <v>2832</v>
      </c>
      <c r="C1441" s="130" t="s">
        <v>280</v>
      </c>
      <c r="D1441" s="154">
        <v>2579.314697265625</v>
      </c>
      <c r="E1441" s="165">
        <v>2579.281005859375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2454.47412109375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41.908321380615234</v>
      </c>
    </row>
    <row r="1447" spans="1:5" ht="30">
      <c r="A1447" s="115" t="s">
        <v>2843</v>
      </c>
      <c r="B1447" s="125" t="s">
        <v>2844</v>
      </c>
      <c r="C1447" s="130" t="s">
        <v>280</v>
      </c>
      <c r="D1447" s="154">
        <v>2474.46337890625</v>
      </c>
      <c r="E1447" s="165">
        <v>2474.404052734375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105.72739410400391</v>
      </c>
    </row>
    <row r="1450" spans="1:5" ht="30">
      <c r="A1450" s="115" t="s">
        <v>2849</v>
      </c>
      <c r="B1450" s="125" t="s">
        <v>2850</v>
      </c>
      <c r="C1450" s="130" t="s">
        <v>332</v>
      </c>
      <c r="D1450" s="158">
        <v>0.51191115379333496</v>
      </c>
      <c r="E1450" s="169">
        <v>0.51388835906982422</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693.617431640625</v>
      </c>
    </row>
    <row r="1453" spans="1:5" ht="30">
      <c r="A1453" s="115" t="s">
        <v>2856</v>
      </c>
      <c r="B1453" s="125" t="s">
        <v>2857</v>
      </c>
      <c r="C1453" s="130" t="s">
        <v>2855</v>
      </c>
      <c r="D1453" s="156">
        <v>235.37582397460937</v>
      </c>
      <c r="E1453" s="167">
        <v>235.82992553710937</v>
      </c>
    </row>
    <row r="1454" spans="1:5" ht="30">
      <c r="A1454" s="115" t="s">
        <v>2858</v>
      </c>
      <c r="B1454" s="125" t="s">
        <v>2859</v>
      </c>
      <c r="C1454" s="130" t="s">
        <v>280</v>
      </c>
      <c r="D1454" s="152">
        <v>18.303672790527344</v>
      </c>
      <c r="E1454" s="163">
        <v>18.302961349487305</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0.13574294745922089</v>
      </c>
    </row>
    <row r="1457" spans="1:5" ht="30">
      <c r="A1457" s="115" t="s">
        <v>2864</v>
      </c>
      <c r="B1457" s="125" t="s">
        <v>2865</v>
      </c>
      <c r="C1457" s="130"/>
      <c r="D1457" s="151">
        <v>3.2245161533355713</v>
      </c>
      <c r="E1457" s="162">
        <v>3.2253060340881348</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60.620059967041016</v>
      </c>
    </row>
    <row r="1460" spans="1:5" ht="30">
      <c r="A1460" s="115" t="s">
        <v>2870</v>
      </c>
      <c r="B1460" s="125" t="s">
        <v>2871</v>
      </c>
      <c r="C1460" s="130" t="s">
        <v>45</v>
      </c>
      <c r="D1460" s="152">
        <v>72.249237060546875</v>
      </c>
      <c r="E1460" s="163">
        <v>72.24652099609375</v>
      </c>
    </row>
    <row r="1461" spans="1:5" ht="30">
      <c r="A1461" s="115" t="s">
        <v>2872</v>
      </c>
      <c r="B1461" s="125" t="s">
        <v>2873</v>
      </c>
      <c r="C1461" s="130" t="s">
        <v>15</v>
      </c>
      <c r="D1461" s="154">
        <v>1229.47705078125</v>
      </c>
      <c r="E1461" s="165">
        <v>1234.4854736328125</v>
      </c>
    </row>
    <row r="1462" spans="1:5" ht="30">
      <c r="A1462" s="115" t="s">
        <v>2874</v>
      </c>
      <c r="B1462" s="125" t="s">
        <v>2875</v>
      </c>
      <c r="C1462" s="130" t="s">
        <v>15</v>
      </c>
      <c r="D1462" s="154">
        <v>1168.0032958984375</v>
      </c>
      <c r="E1462" s="165">
        <v>1172.7611083984375</v>
      </c>
    </row>
    <row r="1463" spans="1:5" ht="30">
      <c r="A1463" s="115" t="s">
        <v>2876</v>
      </c>
      <c r="B1463" s="125" t="s">
        <v>2877</v>
      </c>
      <c r="C1463" s="130" t="s">
        <v>15</v>
      </c>
      <c r="D1463" s="152">
        <v>61.473869323730469</v>
      </c>
      <c r="E1463" s="163">
        <v>61.724285125732422</v>
      </c>
    </row>
    <row r="1464" spans="1:5" ht="30">
      <c r="A1464" s="115" t="s">
        <v>2878</v>
      </c>
      <c r="B1464" s="125" t="s">
        <v>2879</v>
      </c>
      <c r="C1464" s="130" t="s">
        <v>332</v>
      </c>
      <c r="D1464" s="152">
        <v>15.067564010620117</v>
      </c>
      <c r="E1464" s="163">
        <v>15.096151351928711</v>
      </c>
    </row>
    <row r="1465" spans="1:5" ht="30">
      <c r="A1465" s="115" t="s">
        <v>2880</v>
      </c>
      <c r="B1465" s="125" t="s">
        <v>2881</v>
      </c>
      <c r="C1465" s="130" t="s">
        <v>20</v>
      </c>
      <c r="D1465" s="151">
        <v>1.9420152902603149</v>
      </c>
      <c r="E1465" s="162">
        <v>1.9455647468566895</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7.0936250686645508</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500.64810180664062</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15.096151351928711</v>
      </c>
    </row>
    <row r="1472" spans="1:5" ht="30">
      <c r="A1472" s="115" t="s">
        <v>2894</v>
      </c>
      <c r="B1472" s="125" t="s">
        <v>2895</v>
      </c>
      <c r="C1472" s="130" t="s">
        <v>20</v>
      </c>
      <c r="D1472" s="158">
        <v>0.26334553956985474</v>
      </c>
      <c r="E1472" s="169">
        <v>0.26398012042045593</v>
      </c>
    </row>
    <row r="1473" spans="1:5" ht="30">
      <c r="A1473" s="115" t="s">
        <v>2896</v>
      </c>
      <c r="B1473" s="125" t="s">
        <v>2897</v>
      </c>
      <c r="C1473" s="130" t="s">
        <v>50</v>
      </c>
      <c r="D1473" s="151">
        <v>7.0900001525878906</v>
      </c>
      <c r="E1473" s="162">
        <v>7.0936250686645508</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500.64810180664062</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0.26398012042045593</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6.0178887099027634E-2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2.9324138537049294E-2</v>
      </c>
    </row>
    <row r="1488" spans="1:5" ht="30">
      <c r="A1488" s="115" t="s">
        <v>2924</v>
      </c>
      <c r="B1488" s="125" t="s">
        <v>2925</v>
      </c>
      <c r="C1488" s="130" t="s">
        <v>45</v>
      </c>
      <c r="D1488" s="152">
        <v>86.054306030273438</v>
      </c>
      <c r="E1488" s="163">
        <v>87.279518127441406</v>
      </c>
    </row>
    <row r="1489" spans="1:5" ht="30">
      <c r="A1489" s="115" t="s">
        <v>2926</v>
      </c>
      <c r="B1489" s="125" t="s">
        <v>2927</v>
      </c>
      <c r="C1489" s="130" t="s">
        <v>45</v>
      </c>
      <c r="D1489" s="152">
        <v>77.85791015625</v>
      </c>
      <c r="E1489" s="163">
        <v>79.186454772949219</v>
      </c>
    </row>
    <row r="1490" spans="1:5">
      <c r="A1490" s="115" t="s">
        <v>2928</v>
      </c>
      <c r="B1490" s="125" t="s">
        <v>2929</v>
      </c>
      <c r="C1490" s="130" t="s">
        <v>2930</v>
      </c>
      <c r="D1490" s="152">
        <v>45.933982849121094</v>
      </c>
      <c r="E1490" s="163">
        <v>45.460830688476563</v>
      </c>
    </row>
    <row r="1491" spans="1:5">
      <c r="A1491" s="115" t="s">
        <v>2931</v>
      </c>
      <c r="B1491" s="125" t="s">
        <v>2932</v>
      </c>
      <c r="C1491" s="130" t="s">
        <v>2930</v>
      </c>
      <c r="D1491" s="152">
        <v>50.769626617431641</v>
      </c>
      <c r="E1491" s="163">
        <v>50.107048034667969</v>
      </c>
    </row>
    <row r="1492" spans="1:5">
      <c r="A1492" s="115" t="s">
        <v>2933</v>
      </c>
      <c r="B1492" s="125" t="s">
        <v>2934</v>
      </c>
      <c r="C1492" s="130" t="s">
        <v>20</v>
      </c>
      <c r="D1492" s="152">
        <v>10.91151237487793</v>
      </c>
      <c r="E1492" s="163">
        <v>10.508205413818359</v>
      </c>
    </row>
    <row r="1493" spans="1:5" ht="30">
      <c r="A1493" s="115" t="s">
        <v>2935</v>
      </c>
      <c r="B1493" s="125" t="s">
        <v>2936</v>
      </c>
      <c r="C1493" s="130" t="s">
        <v>15</v>
      </c>
      <c r="D1493" s="153">
        <v>39528.16796875</v>
      </c>
      <c r="E1493" s="164">
        <v>39677.99609375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56.239463806152344</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54.879425048828125</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46.785751342773438</v>
      </c>
      <c r="E1504" s="163">
        <v>45.02520751953125</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2.111416682600975E-2</v>
      </c>
      <c r="E1511" s="169">
        <v>2.0311178639531136E-2</v>
      </c>
    </row>
    <row r="1512" spans="1:5" ht="45">
      <c r="A1512" s="115" t="s">
        <v>2974</v>
      </c>
      <c r="B1512" s="125" t="s">
        <v>2975</v>
      </c>
      <c r="C1512" s="130" t="s">
        <v>154</v>
      </c>
      <c r="D1512" s="152">
        <v>11.304374694824219</v>
      </c>
      <c r="E1512" s="163">
        <v>10.845901489257812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35268.54296875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46.785751342773438</v>
      </c>
      <c r="E1531" s="163">
        <v>45.02520751953125</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2.111416682600975E-2</v>
      </c>
      <c r="E1538" s="169">
        <v>2.0311178639531136E-2</v>
      </c>
    </row>
    <row r="1539" spans="1:5" ht="60">
      <c r="A1539" s="115" t="s">
        <v>3030</v>
      </c>
      <c r="B1539" s="125" t="s">
        <v>3031</v>
      </c>
      <c r="C1539" s="130" t="s">
        <v>154</v>
      </c>
      <c r="D1539" s="152">
        <v>10.882170677185059</v>
      </c>
      <c r="E1539" s="163">
        <v>10.440680503845215</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35268.54296875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31.190500259399414</v>
      </c>
      <c r="E1558" s="163">
        <v>30.016801834106445</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1.407611183822155E-2</v>
      </c>
      <c r="E1565" s="169">
        <v>1.35407829657197E-2</v>
      </c>
    </row>
    <row r="1566" spans="1:5" ht="45">
      <c r="A1566" s="115" t="s">
        <v>3084</v>
      </c>
      <c r="B1566" s="125" t="s">
        <v>3085</v>
      </c>
      <c r="C1566" s="130" t="s">
        <v>154</v>
      </c>
      <c r="D1566" s="151">
        <v>7.126063346862793</v>
      </c>
      <c r="E1566" s="162">
        <v>6.8370285034179687</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23512.357421875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85.186912536621094</v>
      </c>
    </row>
    <row r="1586" spans="1:5" ht="60">
      <c r="A1586" s="115" t="s">
        <v>3124</v>
      </c>
      <c r="B1586" s="125" t="s">
        <v>3125</v>
      </c>
      <c r="C1586" s="130" t="s">
        <v>20</v>
      </c>
      <c r="D1586" s="158">
        <v>0.30909842252731323</v>
      </c>
      <c r="E1586" s="169">
        <v>0.2976735532283783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1.7573537826538086</v>
      </c>
    </row>
    <row r="1590" spans="1:5" ht="60">
      <c r="A1590" s="115" t="s">
        <v>3132</v>
      </c>
      <c r="B1590" s="125" t="s">
        <v>3133</v>
      </c>
      <c r="C1590" s="130" t="s">
        <v>280</v>
      </c>
      <c r="D1590" s="156">
        <v>900.44342041015625</v>
      </c>
      <c r="E1590" s="167">
        <v>900.6119384765625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18.117788314819336</v>
      </c>
      <c r="E1592" s="163">
        <v>17.448085784912109</v>
      </c>
    </row>
    <row r="1593" spans="1:5" ht="60">
      <c r="A1593" s="115" t="s">
        <v>3138</v>
      </c>
      <c r="B1593" s="125" t="s">
        <v>3139</v>
      </c>
      <c r="C1593" s="130" t="s">
        <v>154</v>
      </c>
      <c r="D1593" s="152">
        <v>75.690849304199219</v>
      </c>
      <c r="E1593" s="163">
        <v>72.855705261230469</v>
      </c>
    </row>
    <row r="1594" spans="1:5" ht="60">
      <c r="A1594" s="115" t="s">
        <v>3140</v>
      </c>
      <c r="B1594" s="125" t="s">
        <v>3141</v>
      </c>
      <c r="C1594" s="130" t="s">
        <v>2978</v>
      </c>
      <c r="D1594" s="158">
        <v>0.32482489943504333</v>
      </c>
      <c r="E1594" s="169">
        <v>0.32479333877563477</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4.9850456416606903E-2</v>
      </c>
      <c r="E1602" s="169">
        <v>4.987676814198494E-2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66287.2578125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658.84564208984375</v>
      </c>
    </row>
    <row r="1612" spans="1:5" ht="60">
      <c r="A1612" s="115" t="s">
        <v>3176</v>
      </c>
      <c r="B1612" s="125" t="s">
        <v>3177</v>
      </c>
      <c r="C1612" s="130" t="s">
        <v>20</v>
      </c>
      <c r="D1612" s="152">
        <v>88.510528564453125</v>
      </c>
      <c r="E1612" s="163">
        <v>85.186912536621094</v>
      </c>
    </row>
    <row r="1613" spans="1:5" ht="60">
      <c r="A1613" s="115" t="s">
        <v>3178</v>
      </c>
      <c r="B1613" s="125" t="s">
        <v>3179</v>
      </c>
      <c r="C1613" s="130" t="s">
        <v>20</v>
      </c>
      <c r="D1613" s="158">
        <v>0.30909842252731323</v>
      </c>
      <c r="E1613" s="169">
        <v>0.2976735532283783</v>
      </c>
    </row>
    <row r="1614" spans="1:5" ht="60">
      <c r="A1614" s="115" t="s">
        <v>3180</v>
      </c>
      <c r="B1614" s="125" t="s">
        <v>3181</v>
      </c>
      <c r="C1614" s="130" t="s">
        <v>280</v>
      </c>
      <c r="D1614" s="156">
        <v>686.2135009765625</v>
      </c>
      <c r="E1614" s="167">
        <v>679.70635986328125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1.5953294038772583</v>
      </c>
    </row>
    <row r="1617" spans="1:5" ht="60">
      <c r="A1617" s="115" t="s">
        <v>3186</v>
      </c>
      <c r="B1617" s="125" t="s">
        <v>3187</v>
      </c>
      <c r="C1617" s="130" t="s">
        <v>280</v>
      </c>
      <c r="D1617" s="156">
        <v>745.25494384765625</v>
      </c>
      <c r="E1617" s="167">
        <v>738.82110595703125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18.117788314819336</v>
      </c>
      <c r="E1619" s="163">
        <v>17.448085784912109</v>
      </c>
    </row>
    <row r="1620" spans="1:5" ht="60">
      <c r="A1620" s="115" t="s">
        <v>3192</v>
      </c>
      <c r="B1620" s="125" t="s">
        <v>3193</v>
      </c>
      <c r="C1620" s="130" t="s">
        <v>154</v>
      </c>
      <c r="D1620" s="152">
        <v>67.194793701171875</v>
      </c>
      <c r="E1620" s="163">
        <v>64.319183349609375</v>
      </c>
    </row>
    <row r="1621" spans="1:5" ht="60">
      <c r="A1621" s="115" t="s">
        <v>3194</v>
      </c>
      <c r="B1621" s="125" t="s">
        <v>3195</v>
      </c>
      <c r="C1621" s="130" t="s">
        <v>2978</v>
      </c>
      <c r="D1621" s="158">
        <v>0.36589550971984863</v>
      </c>
      <c r="E1621" s="169">
        <v>0.36790028214454651</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4.9850456416606903E-2</v>
      </c>
      <c r="E1629" s="169">
        <v>4.987676814198494E-2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66287.2578125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434.57760620117187</v>
      </c>
    </row>
    <row r="1639" spans="1:5" ht="60">
      <c r="A1639" s="115" t="s">
        <v>3230</v>
      </c>
      <c r="B1639" s="125" t="s">
        <v>3231</v>
      </c>
      <c r="C1639" s="130" t="s">
        <v>20</v>
      </c>
      <c r="D1639" s="152">
        <v>88.510528564453125</v>
      </c>
      <c r="E1639" s="163">
        <v>85.186912536621094</v>
      </c>
    </row>
    <row r="1640" spans="1:5" ht="60">
      <c r="A1640" s="115" t="s">
        <v>3232</v>
      </c>
      <c r="B1640" s="125" t="s">
        <v>3233</v>
      </c>
      <c r="C1640" s="130" t="s">
        <v>20</v>
      </c>
      <c r="D1640" s="158">
        <v>0.30909842252731323</v>
      </c>
      <c r="E1640" s="169">
        <v>0.2976735532283783</v>
      </c>
    </row>
    <row r="1641" spans="1:5" ht="60">
      <c r="A1641" s="115" t="s">
        <v>3234</v>
      </c>
      <c r="B1641" s="125" t="s">
        <v>3235</v>
      </c>
      <c r="C1641" s="130" t="s">
        <v>280</v>
      </c>
      <c r="D1641" s="156">
        <v>422.8670654296875</v>
      </c>
      <c r="E1641" s="167">
        <v>405.271484375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1.2579671144485474</v>
      </c>
    </row>
    <row r="1644" spans="1:5" ht="60">
      <c r="A1644" s="115" t="s">
        <v>3240</v>
      </c>
      <c r="B1644" s="125" t="s">
        <v>3241</v>
      </c>
      <c r="C1644" s="130" t="s">
        <v>280</v>
      </c>
      <c r="D1644" s="156">
        <v>480.7716064453125</v>
      </c>
      <c r="E1644" s="167">
        <v>463.01708984375</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18.117788314819336</v>
      </c>
      <c r="E1646" s="163">
        <v>17.448085784912109</v>
      </c>
    </row>
    <row r="1647" spans="1:5" ht="60">
      <c r="A1647" s="115" t="s">
        <v>3246</v>
      </c>
      <c r="B1647" s="125" t="s">
        <v>3247</v>
      </c>
      <c r="C1647" s="130" t="s">
        <v>154</v>
      </c>
      <c r="D1647" s="152">
        <v>51.941982269287109</v>
      </c>
      <c r="E1647" s="163">
        <v>48.965244293212891</v>
      </c>
    </row>
    <row r="1648" spans="1:5" ht="60">
      <c r="A1648" s="115" t="s">
        <v>3248</v>
      </c>
      <c r="B1648" s="125" t="s">
        <v>3249</v>
      </c>
      <c r="C1648" s="130" t="s">
        <v>2978</v>
      </c>
      <c r="D1648" s="158">
        <v>0.47334107756614685</v>
      </c>
      <c r="E1648" s="169">
        <v>0.48326209187507629</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4.9850456416606903E-2</v>
      </c>
      <c r="E1656" s="169">
        <v>4.987676814198494E-2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66287.2578125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30.016801834106445</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1.407611183822155E-2</v>
      </c>
      <c r="E1673" s="169">
        <v>1.35407829657197E-2</v>
      </c>
    </row>
    <row r="1674" spans="1:5" ht="60">
      <c r="A1674" s="115" t="s">
        <v>3300</v>
      </c>
      <c r="B1674" s="125" t="s">
        <v>3301</v>
      </c>
      <c r="C1674" s="130" t="s">
        <v>154</v>
      </c>
      <c r="D1674" s="152">
        <v>13.988208770751953</v>
      </c>
      <c r="E1674" s="163">
        <v>13.465293884277344</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23512.357421875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45.02520751953125</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2.111416682600975E-2</v>
      </c>
      <c r="E1700" s="169">
        <v>2.0311178639531136E-2</v>
      </c>
    </row>
    <row r="1701" spans="1:5" ht="60">
      <c r="A1701" s="115" t="s">
        <v>3354</v>
      </c>
      <c r="B1701" s="125" t="s">
        <v>3355</v>
      </c>
      <c r="C1701" s="130" t="s">
        <v>154</v>
      </c>
      <c r="D1701" s="152">
        <v>21.533397674560547</v>
      </c>
      <c r="E1701" s="163">
        <v>20.728435516357422</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35268.54296875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31.190500259399414</v>
      </c>
      <c r="E1720" s="163">
        <v>30.016801834106445</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1.407611183822155E-2</v>
      </c>
      <c r="E1727" s="169">
        <v>1.35407829657197E-2</v>
      </c>
    </row>
    <row r="1728" spans="1:5" ht="60">
      <c r="A1728" s="115" t="s">
        <v>3408</v>
      </c>
      <c r="B1728" s="125" t="s">
        <v>3409</v>
      </c>
      <c r="C1728" s="130" t="s">
        <v>154</v>
      </c>
      <c r="D1728" s="151">
        <v>7.1354990005493164</v>
      </c>
      <c r="E1728" s="162">
        <v>6.8460226058959961</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23512.357421875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358.72311401367187</v>
      </c>
    </row>
    <row r="1747" spans="1:5" ht="60">
      <c r="A1747" s="115" t="s">
        <v>3446</v>
      </c>
      <c r="B1747" s="125" t="s">
        <v>3447</v>
      </c>
      <c r="C1747" s="130" t="s">
        <v>20</v>
      </c>
      <c r="D1747" s="152">
        <v>88.510528564453125</v>
      </c>
      <c r="E1747" s="163">
        <v>85.186912536621094</v>
      </c>
    </row>
    <row r="1748" spans="1:5" ht="60">
      <c r="A1748" s="115" t="s">
        <v>3448</v>
      </c>
      <c r="B1748" s="125" t="s">
        <v>3449</v>
      </c>
      <c r="C1748" s="130" t="s">
        <v>20</v>
      </c>
      <c r="D1748" s="158">
        <v>0.30909842252731323</v>
      </c>
      <c r="E1748" s="169">
        <v>0.2976735532283783</v>
      </c>
    </row>
    <row r="1749" spans="1:5" ht="60">
      <c r="A1749" s="115" t="s">
        <v>3450</v>
      </c>
      <c r="B1749" s="125" t="s">
        <v>3451</v>
      </c>
      <c r="C1749" s="130" t="s">
        <v>280</v>
      </c>
      <c r="D1749" s="156">
        <v>338.69613647460937</v>
      </c>
      <c r="E1749" s="167">
        <v>317.93170166015625</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1.1247057914733887</v>
      </c>
    </row>
    <row r="1752" spans="1:5" ht="60">
      <c r="A1752" s="115" t="s">
        <v>3456</v>
      </c>
      <c r="B1752" s="125" t="s">
        <v>3457</v>
      </c>
      <c r="C1752" s="130" t="s">
        <v>280</v>
      </c>
      <c r="D1752" s="156">
        <v>394.80404663085937</v>
      </c>
      <c r="E1752" s="167">
        <v>373.34841918945312</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18.117788314819336</v>
      </c>
      <c r="E1754" s="163">
        <v>17.448085784912109</v>
      </c>
    </row>
    <row r="1755" spans="1:5" ht="60">
      <c r="A1755" s="115" t="s">
        <v>3462</v>
      </c>
      <c r="B1755" s="125" t="s">
        <v>3463</v>
      </c>
      <c r="C1755" s="130" t="s">
        <v>154</v>
      </c>
      <c r="D1755" s="152">
        <v>46.855949401855469</v>
      </c>
      <c r="E1755" s="163">
        <v>43.827793121337891</v>
      </c>
    </row>
    <row r="1756" spans="1:5" ht="60">
      <c r="A1756" s="115" t="s">
        <v>3464</v>
      </c>
      <c r="B1756" s="125" t="s">
        <v>3465</v>
      </c>
      <c r="C1756" s="130" t="s">
        <v>2978</v>
      </c>
      <c r="D1756" s="158">
        <v>0.52472043037414551</v>
      </c>
      <c r="E1756" s="169">
        <v>0.53990960121154785</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4.9850456416606903E-2</v>
      </c>
      <c r="E1764" s="169">
        <v>4.987676814198494E-2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66287.2578125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118.36058807373047</v>
      </c>
    </row>
    <row r="1774" spans="1:5" ht="60">
      <c r="A1774" s="115" t="s">
        <v>3500</v>
      </c>
      <c r="B1774" s="125" t="s">
        <v>3501</v>
      </c>
      <c r="C1774" s="130" t="s">
        <v>20</v>
      </c>
      <c r="D1774" s="152">
        <v>88.510528564453125</v>
      </c>
      <c r="E1774" s="163">
        <v>85.186912536621094</v>
      </c>
    </row>
    <row r="1775" spans="1:5" ht="60">
      <c r="A1775" s="115" t="s">
        <v>3502</v>
      </c>
      <c r="B1775" s="125" t="s">
        <v>3503</v>
      </c>
      <c r="C1775" s="130" t="s">
        <v>20</v>
      </c>
      <c r="D1775" s="158">
        <v>0.30909842252731323</v>
      </c>
      <c r="E1775" s="169">
        <v>0.2976735532283783</v>
      </c>
    </row>
    <row r="1776" spans="1:5" ht="60">
      <c r="A1776" s="115" t="s">
        <v>3504</v>
      </c>
      <c r="B1776" s="125" t="s">
        <v>3505</v>
      </c>
      <c r="C1776" s="130" t="s">
        <v>280</v>
      </c>
      <c r="D1776" s="152">
        <v>93.441017150878906</v>
      </c>
      <c r="E1776" s="163">
        <v>75.322349548339844</v>
      </c>
    </row>
    <row r="1777" spans="1:5" ht="60">
      <c r="A1777" s="115" t="s">
        <v>3506</v>
      </c>
      <c r="B1777" s="125" t="s">
        <v>3507</v>
      </c>
      <c r="C1777" s="130" t="s">
        <v>45</v>
      </c>
      <c r="D1777" s="151">
        <v>4.3574504852294922</v>
      </c>
      <c r="E1777" s="162">
        <v>8.0990190505981445</v>
      </c>
    </row>
    <row r="1778" spans="1:5" ht="60">
      <c r="A1778" s="115" t="s">
        <v>3508</v>
      </c>
      <c r="B1778" s="125" t="s">
        <v>3509</v>
      </c>
      <c r="C1778" s="130" t="s">
        <v>285</v>
      </c>
      <c r="D1778" s="158">
        <v>0.64379119873046875</v>
      </c>
      <c r="E1778" s="169">
        <v>0.588034987449646</v>
      </c>
    </row>
    <row r="1779" spans="1:5" ht="60">
      <c r="A1779" s="115" t="s">
        <v>3510</v>
      </c>
      <c r="B1779" s="125" t="s">
        <v>3511</v>
      </c>
      <c r="C1779" s="130" t="s">
        <v>280</v>
      </c>
      <c r="D1779" s="156">
        <v>123.78916168212891</v>
      </c>
      <c r="E1779" s="167">
        <v>101.31774139404297</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18.117788314819336</v>
      </c>
      <c r="E1781" s="163">
        <v>17.448085784912109</v>
      </c>
    </row>
    <row r="1782" spans="1:5" ht="60">
      <c r="A1782" s="115" t="s">
        <v>3516</v>
      </c>
      <c r="B1782" s="125" t="s">
        <v>3517</v>
      </c>
      <c r="C1782" s="130" t="s">
        <v>154</v>
      </c>
      <c r="D1782" s="152">
        <v>30.067655563354492</v>
      </c>
      <c r="E1782" s="163">
        <v>27.503942489624023</v>
      </c>
    </row>
    <row r="1783" spans="1:5" ht="60">
      <c r="A1783" s="115" t="s">
        <v>3518</v>
      </c>
      <c r="B1783" s="125" t="s">
        <v>3519</v>
      </c>
      <c r="C1783" s="130" t="s">
        <v>2978</v>
      </c>
      <c r="D1783" s="158">
        <v>0.81769835948944092</v>
      </c>
      <c r="E1783" s="169">
        <v>0.8603510856628418</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4.9850456416606903E-2</v>
      </c>
      <c r="E1791" s="169">
        <v>4.987676814198494E-2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66287.2578125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118.36058807373047</v>
      </c>
    </row>
    <row r="1801" spans="1:5" ht="60">
      <c r="A1801" s="115" t="s">
        <v>3554</v>
      </c>
      <c r="B1801" s="125" t="s">
        <v>3555</v>
      </c>
      <c r="C1801" s="130" t="s">
        <v>20</v>
      </c>
      <c r="D1801" s="152">
        <v>88.510528564453125</v>
      </c>
      <c r="E1801" s="163">
        <v>85.186912536621094</v>
      </c>
    </row>
    <row r="1802" spans="1:5" ht="60">
      <c r="A1802" s="115" t="s">
        <v>3556</v>
      </c>
      <c r="B1802" s="125" t="s">
        <v>3557</v>
      </c>
      <c r="C1802" s="130" t="s">
        <v>20</v>
      </c>
      <c r="D1802" s="160">
        <v>1.6902181087061763E-3</v>
      </c>
      <c r="E1802" s="171">
        <v>1.6262962017208338E-3</v>
      </c>
    </row>
    <row r="1803" spans="1:5" ht="60">
      <c r="A1803" s="115" t="s">
        <v>3558</v>
      </c>
      <c r="B1803" s="125" t="s">
        <v>3559</v>
      </c>
      <c r="C1803" s="130" t="s">
        <v>280</v>
      </c>
      <c r="D1803" s="152">
        <v>93.441017150878906</v>
      </c>
      <c r="E1803" s="163">
        <v>75.322349548339844</v>
      </c>
    </row>
    <row r="1804" spans="1:5" ht="60">
      <c r="A1804" s="115" t="s">
        <v>3560</v>
      </c>
      <c r="B1804" s="125" t="s">
        <v>3561</v>
      </c>
      <c r="C1804" s="130" t="s">
        <v>45</v>
      </c>
      <c r="D1804" s="151">
        <v>4.3211441040039062</v>
      </c>
      <c r="E1804" s="162">
        <v>8.0315361022949219</v>
      </c>
    </row>
    <row r="1805" spans="1:5" ht="60">
      <c r="A1805" s="115" t="s">
        <v>3562</v>
      </c>
      <c r="B1805" s="125" t="s">
        <v>3563</v>
      </c>
      <c r="C1805" s="130" t="s">
        <v>285</v>
      </c>
      <c r="D1805" s="158">
        <v>0.64620596170425415</v>
      </c>
      <c r="E1805" s="169">
        <v>0.5904499888420105</v>
      </c>
    </row>
    <row r="1806" spans="1:5" ht="60">
      <c r="A1806" s="115" t="s">
        <v>3564</v>
      </c>
      <c r="B1806" s="125" t="s">
        <v>3565</v>
      </c>
      <c r="C1806" s="130" t="s">
        <v>280</v>
      </c>
      <c r="D1806" s="156">
        <v>123.78916168212891</v>
      </c>
      <c r="E1806" s="167">
        <v>101.31774139404297</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18.117788314819336</v>
      </c>
      <c r="E1808" s="163">
        <v>17.448085784912109</v>
      </c>
    </row>
    <row r="1809" spans="1:5" ht="60">
      <c r="A1809" s="115" t="s">
        <v>3570</v>
      </c>
      <c r="B1809" s="125" t="s">
        <v>3571</v>
      </c>
      <c r="C1809" s="130" t="s">
        <v>154</v>
      </c>
      <c r="D1809" s="152">
        <v>30.320283889770508</v>
      </c>
      <c r="E1809" s="163">
        <v>27.735036849975586</v>
      </c>
    </row>
    <row r="1810" spans="1:5" ht="60">
      <c r="A1810" s="115" t="s">
        <v>3572</v>
      </c>
      <c r="B1810" s="125" t="s">
        <v>3573</v>
      </c>
      <c r="C1810" s="130" t="s">
        <v>2978</v>
      </c>
      <c r="D1810" s="158">
        <v>0.81088531017303467</v>
      </c>
      <c r="E1810" s="169">
        <v>0.85318255424499512</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66287.2578125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117.24948120117187</v>
      </c>
    </row>
    <row r="1828" spans="1:5" ht="45">
      <c r="A1828" s="115" t="s">
        <v>3608</v>
      </c>
      <c r="B1828" s="125" t="s">
        <v>3609</v>
      </c>
      <c r="C1828" s="130" t="s">
        <v>20</v>
      </c>
      <c r="D1828" s="152">
        <v>88.510528564453125</v>
      </c>
      <c r="E1828" s="163">
        <v>85.186912536621094</v>
      </c>
    </row>
    <row r="1829" spans="1:5" ht="45">
      <c r="A1829" s="115" t="s">
        <v>3610</v>
      </c>
      <c r="B1829" s="125" t="s">
        <v>3611</v>
      </c>
      <c r="C1829" s="130" t="s">
        <v>20</v>
      </c>
      <c r="D1829" s="160">
        <v>1.6902181087061763E-3</v>
      </c>
      <c r="E1829" s="171">
        <v>1.6262962017208338E-3</v>
      </c>
    </row>
    <row r="1830" spans="1:5" ht="60">
      <c r="A1830" s="115" t="s">
        <v>3612</v>
      </c>
      <c r="B1830" s="125" t="s">
        <v>3613</v>
      </c>
      <c r="C1830" s="130" t="s">
        <v>280</v>
      </c>
      <c r="D1830" s="152">
        <v>92.443214416503906</v>
      </c>
      <c r="E1830" s="163">
        <v>74.354225158691406</v>
      </c>
    </row>
    <row r="1831" spans="1:5" ht="60">
      <c r="A1831" s="115" t="s">
        <v>3614</v>
      </c>
      <c r="B1831" s="125" t="s">
        <v>3615</v>
      </c>
      <c r="C1831" s="130" t="s">
        <v>45</v>
      </c>
      <c r="D1831" s="151">
        <v>4.4374747276306152</v>
      </c>
      <c r="E1831" s="162">
        <v>8.2800483703613281</v>
      </c>
    </row>
    <row r="1832" spans="1:5" ht="45">
      <c r="A1832" s="115" t="s">
        <v>3616</v>
      </c>
      <c r="B1832" s="125" t="s">
        <v>3617</v>
      </c>
      <c r="C1832" s="130" t="s">
        <v>285</v>
      </c>
      <c r="D1832" s="158">
        <v>0.64472705125808716</v>
      </c>
      <c r="E1832" s="169">
        <v>0.58883059024810791</v>
      </c>
    </row>
    <row r="1833" spans="1:5" ht="45">
      <c r="A1833" s="115" t="s">
        <v>3618</v>
      </c>
      <c r="B1833" s="125" t="s">
        <v>3619</v>
      </c>
      <c r="C1833" s="130" t="s">
        <v>280</v>
      </c>
      <c r="D1833" s="156">
        <v>122.56520843505859</v>
      </c>
      <c r="E1833" s="167">
        <v>100.099609375</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18.117788314819336</v>
      </c>
      <c r="E1835" s="163">
        <v>17.448085784912109</v>
      </c>
    </row>
    <row r="1836" spans="1:5" ht="45">
      <c r="A1836" s="115" t="s">
        <v>3624</v>
      </c>
      <c r="B1836" s="125" t="s">
        <v>3625</v>
      </c>
      <c r="C1836" s="130" t="s">
        <v>154</v>
      </c>
      <c r="D1836" s="152">
        <v>30.395673751831055</v>
      </c>
      <c r="E1836" s="163">
        <v>27.800064086914063</v>
      </c>
    </row>
    <row r="1837" spans="1:5" ht="45">
      <c r="A1837" s="115" t="s">
        <v>3626</v>
      </c>
      <c r="B1837" s="125" t="s">
        <v>3627</v>
      </c>
      <c r="C1837" s="130" t="s">
        <v>2978</v>
      </c>
      <c r="D1837" s="158">
        <v>0.80887413024902344</v>
      </c>
      <c r="E1837" s="169">
        <v>0.85118675231933594</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66287.2578125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124.23162841796875</v>
      </c>
    </row>
    <row r="1855" spans="1:5" ht="45">
      <c r="A1855" s="115" t="s">
        <v>3662</v>
      </c>
      <c r="B1855" s="125" t="s">
        <v>3663</v>
      </c>
      <c r="C1855" s="130" t="s">
        <v>20</v>
      </c>
      <c r="D1855" s="152">
        <v>88.510528564453125</v>
      </c>
      <c r="E1855" s="163">
        <v>85.186912536621094</v>
      </c>
    </row>
    <row r="1856" spans="1:5" ht="45">
      <c r="A1856" s="115" t="s">
        <v>3664</v>
      </c>
      <c r="B1856" s="125" t="s">
        <v>3665</v>
      </c>
      <c r="C1856" s="130" t="s">
        <v>20</v>
      </c>
      <c r="D1856" s="160">
        <v>1.6902181087061763E-3</v>
      </c>
      <c r="E1856" s="171">
        <v>1.6262962017208338E-3</v>
      </c>
    </row>
    <row r="1857" spans="1:5" ht="45">
      <c r="A1857" s="115" t="s">
        <v>3666</v>
      </c>
      <c r="B1857" s="125" t="s">
        <v>3667</v>
      </c>
      <c r="C1857" s="130" t="s">
        <v>280</v>
      </c>
      <c r="D1857" s="152">
        <v>99.03814697265625</v>
      </c>
      <c r="E1857" s="163">
        <v>80.465003967285156</v>
      </c>
    </row>
    <row r="1858" spans="1:5" ht="60">
      <c r="A1858" s="115" t="s">
        <v>3668</v>
      </c>
      <c r="B1858" s="125" t="s">
        <v>3669</v>
      </c>
      <c r="C1858" s="130" t="s">
        <v>45</v>
      </c>
      <c r="D1858" s="151">
        <v>3.8139362335205078</v>
      </c>
      <c r="E1858" s="162">
        <v>7.0114808082580566</v>
      </c>
    </row>
    <row r="1859" spans="1:5" ht="45">
      <c r="A1859" s="115" t="s">
        <v>3670</v>
      </c>
      <c r="B1859" s="125" t="s">
        <v>3671</v>
      </c>
      <c r="C1859" s="130" t="s">
        <v>285</v>
      </c>
      <c r="D1859" s="158">
        <v>0.64858865737915039</v>
      </c>
      <c r="E1859" s="169">
        <v>0.59269237518310547</v>
      </c>
    </row>
    <row r="1860" spans="1:5" ht="45">
      <c r="A1860" s="115" t="s">
        <v>3672</v>
      </c>
      <c r="B1860" s="125" t="s">
        <v>3673</v>
      </c>
      <c r="C1860" s="130" t="s">
        <v>280</v>
      </c>
      <c r="D1860" s="156">
        <v>130.6256103515625</v>
      </c>
      <c r="E1860" s="167">
        <v>107.75962066650391</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18.117788314819336</v>
      </c>
      <c r="E1862" s="163">
        <v>17.448085784912109</v>
      </c>
    </row>
    <row r="1863" spans="1:5" ht="45">
      <c r="A1863" s="115" t="s">
        <v>3678</v>
      </c>
      <c r="B1863" s="125" t="s">
        <v>3679</v>
      </c>
      <c r="C1863" s="130" t="s">
        <v>154</v>
      </c>
      <c r="D1863" s="152">
        <v>29.310390472412109</v>
      </c>
      <c r="E1863" s="163">
        <v>26.809783935546875</v>
      </c>
    </row>
    <row r="1864" spans="1:5" ht="45">
      <c r="A1864" s="115" t="s">
        <v>3680</v>
      </c>
      <c r="B1864" s="125" t="s">
        <v>3681</v>
      </c>
      <c r="C1864" s="130" t="s">
        <v>2978</v>
      </c>
      <c r="D1864" s="158">
        <v>0.83882445096969604</v>
      </c>
      <c r="E1864" s="169">
        <v>0.88262730836868286</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66287.2578125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46.785751342773438</v>
      </c>
      <c r="E1882" s="163">
        <v>45.02520751953125</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2.111416682600975E-2</v>
      </c>
      <c r="E1889" s="169">
        <v>2.0311178639531136E-2</v>
      </c>
    </row>
    <row r="1890" spans="1:5" ht="45">
      <c r="A1890" s="115" t="s">
        <v>3732</v>
      </c>
      <c r="B1890" s="125" t="s">
        <v>3733</v>
      </c>
      <c r="C1890" s="130" t="s">
        <v>154</v>
      </c>
      <c r="D1890" s="152">
        <v>10.866826057434082</v>
      </c>
      <c r="E1890" s="163">
        <v>10.426069259643555</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35268.54296875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31.190500259399414</v>
      </c>
      <c r="E1909" s="163">
        <v>30.016801834106445</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1.407611183822155E-2</v>
      </c>
      <c r="E1916" s="169">
        <v>1.35407829657197E-2</v>
      </c>
    </row>
    <row r="1917" spans="1:5" ht="45">
      <c r="A1917" s="115" t="s">
        <v>3786</v>
      </c>
      <c r="B1917" s="125" t="s">
        <v>3787</v>
      </c>
      <c r="C1917" s="130" t="s">
        <v>154</v>
      </c>
      <c r="D1917" s="151">
        <v>7.536250114440918</v>
      </c>
      <c r="E1917" s="162">
        <v>7.2306003570556641</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23512.357421875</v>
      </c>
    </row>
    <row r="1934" spans="1:5" ht="30">
      <c r="A1934" s="115" t="s">
        <v>3820</v>
      </c>
      <c r="B1934" s="125" t="s">
        <v>3821</v>
      </c>
      <c r="C1934" s="130" t="s">
        <v>50</v>
      </c>
      <c r="D1934" s="152">
        <v>27.579999923706055</v>
      </c>
      <c r="E1934" s="163">
        <v>27.575624465942383</v>
      </c>
    </row>
    <row r="1935" spans="1:5" ht="30">
      <c r="A1935" s="115" t="s">
        <v>3822</v>
      </c>
      <c r="B1935" s="125" t="s">
        <v>3823</v>
      </c>
      <c r="C1935" s="130" t="s">
        <v>42</v>
      </c>
      <c r="D1935" s="156">
        <v>385.80230712890625</v>
      </c>
      <c r="E1935" s="167">
        <v>385.79843139648437</v>
      </c>
    </row>
    <row r="1936" spans="1:5" ht="30">
      <c r="A1936" s="115" t="s">
        <v>3824</v>
      </c>
      <c r="B1936" s="125" t="s">
        <v>3825</v>
      </c>
      <c r="C1936" s="130" t="s">
        <v>20</v>
      </c>
      <c r="D1936" s="152">
        <v>53.26104736328125</v>
      </c>
      <c r="E1936" s="163">
        <v>53.467525482177734</v>
      </c>
    </row>
    <row r="1937" spans="1:5" ht="30">
      <c r="A1937" s="115" t="s">
        <v>3826</v>
      </c>
      <c r="B1937" s="125" t="s">
        <v>3827</v>
      </c>
      <c r="C1937" s="130" t="s">
        <v>285</v>
      </c>
      <c r="D1937" s="151">
        <v>6.9183673858642578</v>
      </c>
      <c r="E1937" s="162">
        <v>6.9184365272521973</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1.2205419540405273</v>
      </c>
    </row>
    <row r="1941" spans="1:5" ht="30">
      <c r="A1941" s="115" t="s">
        <v>3834</v>
      </c>
      <c r="B1941" s="125" t="s">
        <v>3835</v>
      </c>
      <c r="C1941" s="130" t="s">
        <v>2978</v>
      </c>
      <c r="D1941" s="151">
        <v>9.4502239227294922</v>
      </c>
      <c r="E1941" s="162">
        <v>9.4487228393554687</v>
      </c>
    </row>
    <row r="1942" spans="1:5" ht="30">
      <c r="A1942" s="115" t="s">
        <v>3836</v>
      </c>
      <c r="B1942" s="125" t="s">
        <v>3837</v>
      </c>
      <c r="C1942" s="130" t="s">
        <v>285</v>
      </c>
      <c r="D1942" s="151">
        <v>2.2562932968139648</v>
      </c>
      <c r="E1942" s="162">
        <v>2.2562589645385742</v>
      </c>
    </row>
    <row r="1943" spans="1:5" ht="45">
      <c r="A1943" s="115" t="s">
        <v>3838</v>
      </c>
      <c r="B1943" s="125" t="s">
        <v>3839</v>
      </c>
      <c r="C1943" s="130" t="s">
        <v>3840</v>
      </c>
      <c r="D1943" s="158">
        <v>5.554812029004097E-2</v>
      </c>
      <c r="E1943" s="169">
        <v>5.5547237396240234E-2</v>
      </c>
    </row>
    <row r="1944" spans="1:5" ht="45">
      <c r="A1944" s="115" t="s">
        <v>3841</v>
      </c>
      <c r="B1944" s="125" t="s">
        <v>3842</v>
      </c>
      <c r="C1944" s="130" t="s">
        <v>3843</v>
      </c>
      <c r="D1944" s="161">
        <v>2.3790176783222705E-5</v>
      </c>
      <c r="E1944" s="172">
        <v>2.3790020350134E-5</v>
      </c>
    </row>
    <row r="1945" spans="1:5" ht="30">
      <c r="A1945" s="115" t="s">
        <v>3844</v>
      </c>
      <c r="B1945" s="125" t="s">
        <v>3845</v>
      </c>
      <c r="C1945" s="130" t="s">
        <v>50</v>
      </c>
      <c r="D1945" s="152">
        <v>27.579999923706055</v>
      </c>
      <c r="E1945" s="163">
        <v>27.575624465942383</v>
      </c>
    </row>
    <row r="1946" spans="1:5" ht="45">
      <c r="A1946" s="115" t="s">
        <v>3846</v>
      </c>
      <c r="B1946" s="125" t="s">
        <v>3847</v>
      </c>
      <c r="C1946" s="130" t="s">
        <v>42</v>
      </c>
      <c r="D1946" s="156">
        <v>385.80230712890625</v>
      </c>
      <c r="E1946" s="167">
        <v>385.79843139648437</v>
      </c>
    </row>
    <row r="1947" spans="1:5" ht="45">
      <c r="A1947" s="115" t="s">
        <v>3848</v>
      </c>
      <c r="B1947" s="125" t="s">
        <v>3849</v>
      </c>
      <c r="C1947" s="130" t="s">
        <v>20</v>
      </c>
      <c r="D1947" s="152">
        <v>48.469478607177734</v>
      </c>
      <c r="E1947" s="163">
        <v>48.657417297363281</v>
      </c>
    </row>
    <row r="1948" spans="1:5" ht="30">
      <c r="A1948" s="115" t="s">
        <v>3850</v>
      </c>
      <c r="B1948" s="125" t="s">
        <v>3851</v>
      </c>
      <c r="C1948" s="130" t="s">
        <v>285</v>
      </c>
      <c r="D1948" s="151">
        <v>6.9183673858642578</v>
      </c>
      <c r="E1948" s="162">
        <v>6.9184365272521973</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1.2205419540405273</v>
      </c>
    </row>
    <row r="1952" spans="1:5" ht="30">
      <c r="A1952" s="115" t="s">
        <v>3858</v>
      </c>
      <c r="B1952" s="125" t="s">
        <v>3859</v>
      </c>
      <c r="C1952" s="130" t="s">
        <v>2978</v>
      </c>
      <c r="D1952" s="151">
        <v>9.4502239227294922</v>
      </c>
      <c r="E1952" s="162">
        <v>9.4487228393554687</v>
      </c>
    </row>
    <row r="1953" spans="1:5" ht="45">
      <c r="A1953" s="115" t="s">
        <v>3860</v>
      </c>
      <c r="B1953" s="125" t="s">
        <v>3861</v>
      </c>
      <c r="C1953" s="130" t="s">
        <v>285</v>
      </c>
      <c r="D1953" s="151">
        <v>2.2562932968139648</v>
      </c>
      <c r="E1953" s="162">
        <v>2.2562589645385742</v>
      </c>
    </row>
    <row r="1954" spans="1:5" ht="45">
      <c r="A1954" s="115" t="s">
        <v>3862</v>
      </c>
      <c r="B1954" s="125" t="s">
        <v>3863</v>
      </c>
      <c r="C1954" s="130" t="s">
        <v>3840</v>
      </c>
      <c r="D1954" s="158">
        <v>5.554812029004097E-2</v>
      </c>
      <c r="E1954" s="169">
        <v>5.5547237396240234E-2</v>
      </c>
    </row>
    <row r="1955" spans="1:5" ht="45">
      <c r="A1955" s="115" t="s">
        <v>3864</v>
      </c>
      <c r="B1955" s="125" t="s">
        <v>3865</v>
      </c>
      <c r="C1955" s="130" t="s">
        <v>3843</v>
      </c>
      <c r="D1955" s="161">
        <v>2.3790176783222705E-5</v>
      </c>
      <c r="E1955" s="172">
        <v>2.3790020350134E-5</v>
      </c>
    </row>
    <row r="1956" spans="1:5" ht="30">
      <c r="A1956" s="115" t="s">
        <v>3866</v>
      </c>
      <c r="B1956" s="125" t="s">
        <v>3867</v>
      </c>
      <c r="C1956" s="130" t="s">
        <v>50</v>
      </c>
      <c r="D1956" s="152">
        <v>13.829999923706055</v>
      </c>
      <c r="E1956" s="163">
        <v>13.83112621307373</v>
      </c>
    </row>
    <row r="1957" spans="1:5" ht="30">
      <c r="A1957" s="115" t="s">
        <v>3868</v>
      </c>
      <c r="B1957" s="125" t="s">
        <v>3869</v>
      </c>
      <c r="C1957" s="130" t="s">
        <v>42</v>
      </c>
      <c r="D1957" s="156">
        <v>299.33453369140625</v>
      </c>
      <c r="E1957" s="167">
        <v>299.33563232421875</v>
      </c>
    </row>
    <row r="1958" spans="1:5" ht="30">
      <c r="A1958" s="115" t="s">
        <v>3870</v>
      </c>
      <c r="B1958" s="125" t="s">
        <v>3871</v>
      </c>
      <c r="C1958" s="130" t="s">
        <v>20</v>
      </c>
      <c r="D1958" s="152">
        <v>48.469478607177734</v>
      </c>
      <c r="E1958" s="163">
        <v>48.657417297363281</v>
      </c>
    </row>
    <row r="1959" spans="1:5" ht="30">
      <c r="A1959" s="115" t="s">
        <v>3872</v>
      </c>
      <c r="B1959" s="125" t="s">
        <v>3873</v>
      </c>
      <c r="C1959" s="130" t="s">
        <v>285</v>
      </c>
      <c r="D1959" s="151">
        <v>6.9590277671813965</v>
      </c>
      <c r="E1959" s="162">
        <v>6.9589910507202148</v>
      </c>
    </row>
    <row r="1960" spans="1:5" ht="30">
      <c r="A1960" s="115" t="s">
        <v>3874</v>
      </c>
      <c r="B1960" s="125" t="s">
        <v>3875</v>
      </c>
      <c r="C1960" s="130" t="s">
        <v>280</v>
      </c>
      <c r="D1960" s="153">
        <v>3040.000244140625</v>
      </c>
      <c r="E1960" s="164">
        <v>3039.999755859375</v>
      </c>
    </row>
    <row r="1961" spans="1:5" ht="30">
      <c r="A1961" s="115" t="s">
        <v>3876</v>
      </c>
      <c r="B1961" s="125" t="s">
        <v>3877</v>
      </c>
      <c r="C1961" s="130" t="s">
        <v>280</v>
      </c>
      <c r="D1961" s="156">
        <v>492.51168823242187</v>
      </c>
      <c r="E1961" s="167">
        <v>492.51113891601562</v>
      </c>
    </row>
    <row r="1962" spans="1:5" ht="30">
      <c r="A1962" s="115" t="s">
        <v>3878</v>
      </c>
      <c r="B1962" s="125" t="s">
        <v>3879</v>
      </c>
      <c r="C1962" s="130"/>
      <c r="D1962" s="151">
        <v>1.1282526254653931</v>
      </c>
      <c r="E1962" s="162">
        <v>1.1282519102096558</v>
      </c>
    </row>
    <row r="1963" spans="1:5" ht="30">
      <c r="A1963" s="115" t="s">
        <v>3880</v>
      </c>
      <c r="B1963" s="125" t="s">
        <v>3881</v>
      </c>
      <c r="C1963" s="130" t="s">
        <v>2978</v>
      </c>
      <c r="D1963" s="151">
        <v>5.4232778549194336</v>
      </c>
      <c r="E1963" s="162">
        <v>5.4237241744995117</v>
      </c>
    </row>
    <row r="1964" spans="1:5" ht="30">
      <c r="A1964" s="115" t="s">
        <v>3882</v>
      </c>
      <c r="B1964" s="125" t="s">
        <v>3883</v>
      </c>
      <c r="C1964" s="130" t="s">
        <v>285</v>
      </c>
      <c r="D1964" s="151">
        <v>2.2139339447021484</v>
      </c>
      <c r="E1964" s="162">
        <v>2.2139530181884766</v>
      </c>
    </row>
    <row r="1965" spans="1:5" ht="45">
      <c r="A1965" s="115" t="s">
        <v>3884</v>
      </c>
      <c r="B1965" s="125" t="s">
        <v>3885</v>
      </c>
      <c r="C1965" s="130" t="s">
        <v>3840</v>
      </c>
      <c r="D1965" s="158">
        <v>4.4981934130191803E-2</v>
      </c>
      <c r="E1965" s="169">
        <v>4.4982198625802994E-2</v>
      </c>
    </row>
    <row r="1966" spans="1:5" ht="45">
      <c r="A1966" s="115" t="s">
        <v>3886</v>
      </c>
      <c r="B1966" s="125" t="s">
        <v>3887</v>
      </c>
      <c r="C1966" s="130" t="s">
        <v>3843</v>
      </c>
      <c r="D1966" s="161">
        <v>2.014022902585566E-5</v>
      </c>
      <c r="E1966" s="172">
        <v>2.0140265405643731E-5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54.879425048828125</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13.83112621307373</v>
      </c>
    </row>
    <row r="1979" spans="1:5" ht="45">
      <c r="A1979" s="115" t="s">
        <v>3912</v>
      </c>
      <c r="B1979" s="125" t="s">
        <v>3913</v>
      </c>
      <c r="C1979" s="130" t="s">
        <v>42</v>
      </c>
      <c r="D1979" s="156">
        <v>299.33453369140625</v>
      </c>
      <c r="E1979" s="167">
        <v>299.33563232421875</v>
      </c>
    </row>
    <row r="1980" spans="1:5" ht="45">
      <c r="A1980" s="115" t="s">
        <v>3914</v>
      </c>
      <c r="B1980" s="125" t="s">
        <v>3915</v>
      </c>
      <c r="C1980" s="130" t="s">
        <v>20</v>
      </c>
      <c r="D1980" s="152">
        <v>47.436790466308594</v>
      </c>
      <c r="E1980" s="163">
        <v>47.620689392089844</v>
      </c>
    </row>
    <row r="1981" spans="1:5" ht="30">
      <c r="A1981" s="115" t="s">
        <v>3916</v>
      </c>
      <c r="B1981" s="125" t="s">
        <v>3917</v>
      </c>
      <c r="C1981" s="130" t="s">
        <v>285</v>
      </c>
      <c r="D1981" s="151">
        <v>6.9590277671813965</v>
      </c>
      <c r="E1981" s="162">
        <v>6.9589910507202148</v>
      </c>
    </row>
    <row r="1982" spans="1:5" ht="30">
      <c r="A1982" s="115" t="s">
        <v>3918</v>
      </c>
      <c r="B1982" s="125" t="s">
        <v>3919</v>
      </c>
      <c r="C1982" s="130" t="s">
        <v>280</v>
      </c>
      <c r="D1982" s="153">
        <v>3040.000244140625</v>
      </c>
      <c r="E1982" s="164">
        <v>3039.999755859375</v>
      </c>
    </row>
    <row r="1983" spans="1:5" ht="45">
      <c r="A1983" s="115" t="s">
        <v>3920</v>
      </c>
      <c r="B1983" s="125" t="s">
        <v>3921</v>
      </c>
      <c r="C1983" s="130" t="s">
        <v>280</v>
      </c>
      <c r="D1983" s="156">
        <v>492.51168823242187</v>
      </c>
      <c r="E1983" s="167">
        <v>492.51113891601562</v>
      </c>
    </row>
    <row r="1984" spans="1:5" ht="45">
      <c r="A1984" s="115" t="s">
        <v>3922</v>
      </c>
      <c r="B1984" s="125" t="s">
        <v>3923</v>
      </c>
      <c r="C1984" s="130"/>
      <c r="D1984" s="151">
        <v>1.1282526254653931</v>
      </c>
      <c r="E1984" s="162">
        <v>1.1282519102096558</v>
      </c>
    </row>
    <row r="1985" spans="1:5" ht="30">
      <c r="A1985" s="115" t="s">
        <v>3924</v>
      </c>
      <c r="B1985" s="125" t="s">
        <v>3925</v>
      </c>
      <c r="C1985" s="130" t="s">
        <v>2978</v>
      </c>
      <c r="D1985" s="151">
        <v>5.4232778549194336</v>
      </c>
      <c r="E1985" s="162">
        <v>5.4237241744995117</v>
      </c>
    </row>
    <row r="1986" spans="1:5" ht="45">
      <c r="A1986" s="115" t="s">
        <v>3926</v>
      </c>
      <c r="B1986" s="125" t="s">
        <v>3927</v>
      </c>
      <c r="C1986" s="130" t="s">
        <v>285</v>
      </c>
      <c r="D1986" s="151">
        <v>2.2139339447021484</v>
      </c>
      <c r="E1986" s="162">
        <v>2.2139530181884766</v>
      </c>
    </row>
    <row r="1987" spans="1:5" ht="45">
      <c r="A1987" s="115" t="s">
        <v>3928</v>
      </c>
      <c r="B1987" s="125" t="s">
        <v>3929</v>
      </c>
      <c r="C1987" s="130" t="s">
        <v>3840</v>
      </c>
      <c r="D1987" s="158">
        <v>4.4981934130191803E-2</v>
      </c>
      <c r="E1987" s="169">
        <v>4.4982198625802994E-2</v>
      </c>
    </row>
    <row r="1988" spans="1:5" ht="45">
      <c r="A1988" s="115" t="s">
        <v>3930</v>
      </c>
      <c r="B1988" s="125" t="s">
        <v>3931</v>
      </c>
      <c r="C1988" s="130" t="s">
        <v>3843</v>
      </c>
      <c r="D1988" s="161">
        <v>2.014022902585566E-5</v>
      </c>
      <c r="E1988" s="172">
        <v>2.0140265405643731E-5</v>
      </c>
    </row>
    <row r="1989" spans="1:5" ht="30">
      <c r="A1989" s="115" t="s">
        <v>3932</v>
      </c>
      <c r="B1989" s="125" t="s">
        <v>3933</v>
      </c>
      <c r="C1989" s="130" t="s">
        <v>50</v>
      </c>
      <c r="D1989" s="151">
        <v>7.0900001525878906</v>
      </c>
      <c r="E1989" s="162">
        <v>7.0936250686645508</v>
      </c>
    </row>
    <row r="1990" spans="1:5" ht="30">
      <c r="A1990" s="115" t="s">
        <v>3934</v>
      </c>
      <c r="B1990" s="125" t="s">
        <v>3935</v>
      </c>
      <c r="C1990" s="130" t="s">
        <v>42</v>
      </c>
      <c r="D1990" s="156">
        <v>243.53385925292969</v>
      </c>
      <c r="E1990" s="167">
        <v>243.54020690917969</v>
      </c>
    </row>
    <row r="1991" spans="1:5" ht="30">
      <c r="A1991" s="115" t="s">
        <v>3936</v>
      </c>
      <c r="B1991" s="125" t="s">
        <v>3937</v>
      </c>
      <c r="C1991" s="130" t="s">
        <v>20</v>
      </c>
      <c r="D1991" s="152">
        <v>47.436790466308594</v>
      </c>
      <c r="E1991" s="163">
        <v>47.620689392089844</v>
      </c>
    </row>
    <row r="1992" spans="1:5" ht="30">
      <c r="A1992" s="115" t="s">
        <v>3938</v>
      </c>
      <c r="B1992" s="125" t="s">
        <v>3939</v>
      </c>
      <c r="C1992" s="130" t="s">
        <v>285</v>
      </c>
      <c r="D1992" s="151">
        <v>7.0742058753967285</v>
      </c>
      <c r="E1992" s="162">
        <v>7.0739765167236328</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1.0856130123138428</v>
      </c>
    </row>
    <row r="1996" spans="1:5" ht="30">
      <c r="A1996" s="115" t="s">
        <v>3946</v>
      </c>
      <c r="B1996" s="125" t="s">
        <v>3947</v>
      </c>
      <c r="C1996" s="130" t="s">
        <v>2978</v>
      </c>
      <c r="D1996" s="151">
        <v>3.0542342662811279</v>
      </c>
      <c r="E1996" s="162">
        <v>3.0557980537414551</v>
      </c>
    </row>
    <row r="1997" spans="1:5" ht="30">
      <c r="A1997" s="115" t="s">
        <v>3948</v>
      </c>
      <c r="B1997" s="125" t="s">
        <v>3949</v>
      </c>
      <c r="C1997" s="130" t="s">
        <v>285</v>
      </c>
      <c r="D1997" s="151">
        <v>2.1558527946472168</v>
      </c>
      <c r="E1997" s="162">
        <v>2.1559543609619141</v>
      </c>
    </row>
    <row r="1998" spans="1:5" ht="45">
      <c r="A1998" s="115" t="s">
        <v>3950</v>
      </c>
      <c r="B1998" s="125" t="s">
        <v>3951</v>
      </c>
      <c r="C1998" s="130" t="s">
        <v>3840</v>
      </c>
      <c r="D1998" s="158">
        <v>3.8582842797040939E-2</v>
      </c>
      <c r="E1998" s="169">
        <v>3.8584101945161819E-2</v>
      </c>
    </row>
    <row r="1999" spans="1:5" ht="45">
      <c r="A1999" s="115" t="s">
        <v>3952</v>
      </c>
      <c r="B1999" s="125" t="s">
        <v>3953</v>
      </c>
      <c r="C1999" s="130" t="s">
        <v>3843</v>
      </c>
      <c r="D1999" s="161">
        <v>1.7852902601589449E-5</v>
      </c>
      <c r="E1999" s="172">
        <v>1.7853104509413242E-5</v>
      </c>
    </row>
    <row r="2000" spans="1:5" ht="45">
      <c r="A2000" s="115" t="s">
        <v>3954</v>
      </c>
      <c r="B2000" s="125" t="s">
        <v>3955</v>
      </c>
      <c r="C2000" s="130" t="s">
        <v>50</v>
      </c>
      <c r="D2000" s="151">
        <v>7.0900001525878906</v>
      </c>
      <c r="E2000" s="162">
        <v>7.0936250686645508</v>
      </c>
    </row>
    <row r="2001" spans="1:5" ht="45">
      <c r="A2001" s="115" t="s">
        <v>3956</v>
      </c>
      <c r="B2001" s="125" t="s">
        <v>3957</v>
      </c>
      <c r="C2001" s="130" t="s">
        <v>42</v>
      </c>
      <c r="D2001" s="156">
        <v>243.53385925292969</v>
      </c>
      <c r="E2001" s="167">
        <v>243.54020690917969</v>
      </c>
    </row>
    <row r="2002" spans="1:5" ht="45">
      <c r="A2002" s="115" t="s">
        <v>3958</v>
      </c>
      <c r="B2002" s="125" t="s">
        <v>3959</v>
      </c>
      <c r="C2002" s="130" t="s">
        <v>20</v>
      </c>
      <c r="D2002" s="152">
        <v>47.436790466308594</v>
      </c>
      <c r="E2002" s="163">
        <v>47.620689392089844</v>
      </c>
    </row>
    <row r="2003" spans="1:5" ht="30">
      <c r="A2003" s="115" t="s">
        <v>3960</v>
      </c>
      <c r="B2003" s="125" t="s">
        <v>3961</v>
      </c>
      <c r="C2003" s="130" t="s">
        <v>285</v>
      </c>
      <c r="D2003" s="151">
        <v>7.0742058753967285</v>
      </c>
      <c r="E2003" s="162">
        <v>7.0739765167236328</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1.0856130123138428</v>
      </c>
    </row>
    <row r="2007" spans="1:5" ht="30">
      <c r="A2007" s="115" t="s">
        <v>3968</v>
      </c>
      <c r="B2007" s="125" t="s">
        <v>3969</v>
      </c>
      <c r="C2007" s="130" t="s">
        <v>2978</v>
      </c>
      <c r="D2007" s="151">
        <v>3.0542342662811279</v>
      </c>
      <c r="E2007" s="162">
        <v>3.0557980537414551</v>
      </c>
    </row>
    <row r="2008" spans="1:5" ht="45">
      <c r="A2008" s="115" t="s">
        <v>3970</v>
      </c>
      <c r="B2008" s="125" t="s">
        <v>3971</v>
      </c>
      <c r="C2008" s="130" t="s">
        <v>285</v>
      </c>
      <c r="D2008" s="151">
        <v>2.1558527946472168</v>
      </c>
      <c r="E2008" s="162">
        <v>2.1559543609619141</v>
      </c>
    </row>
    <row r="2009" spans="1:5" ht="45">
      <c r="A2009" s="115" t="s">
        <v>3972</v>
      </c>
      <c r="B2009" s="125" t="s">
        <v>3973</v>
      </c>
      <c r="C2009" s="130" t="s">
        <v>3840</v>
      </c>
      <c r="D2009" s="158">
        <v>3.8582842797040939E-2</v>
      </c>
      <c r="E2009" s="169">
        <v>3.8584101945161819E-2</v>
      </c>
    </row>
    <row r="2010" spans="1:5" ht="45">
      <c r="A2010" s="115" t="s">
        <v>3974</v>
      </c>
      <c r="B2010" s="125" t="s">
        <v>3975</v>
      </c>
      <c r="C2010" s="130" t="s">
        <v>3843</v>
      </c>
      <c r="D2010" s="161">
        <v>1.7852902601589449E-5</v>
      </c>
      <c r="E2010" s="172">
        <v>1.7853104509413242E-5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55.287765502929687</v>
      </c>
    </row>
    <row r="2014" spans="1:5" ht="60">
      <c r="A2014" s="115" t="s">
        <v>3982</v>
      </c>
      <c r="B2014" s="125" t="s">
        <v>3983</v>
      </c>
      <c r="C2014" s="130" t="s">
        <v>285</v>
      </c>
      <c r="D2014" s="151">
        <v>5.672673225402832</v>
      </c>
      <c r="E2014" s="162">
        <v>5.6728019714355469</v>
      </c>
    </row>
    <row r="2015" spans="1:5" ht="60">
      <c r="A2015" s="115" t="s">
        <v>3984</v>
      </c>
      <c r="B2015" s="125" t="s">
        <v>3985</v>
      </c>
      <c r="C2015" s="130" t="s">
        <v>280</v>
      </c>
      <c r="D2015" s="154">
        <v>2720.550537109375</v>
      </c>
      <c r="E2015" s="165">
        <v>2720.6240234375</v>
      </c>
    </row>
    <row r="2016" spans="1:5" ht="60">
      <c r="A2016" s="115" t="s">
        <v>3986</v>
      </c>
      <c r="B2016" s="125" t="s">
        <v>3987</v>
      </c>
      <c r="C2016" s="130" t="s">
        <v>280</v>
      </c>
      <c r="D2016" s="156">
        <v>173.0618896484375</v>
      </c>
      <c r="E2016" s="167">
        <v>173.13542175292969</v>
      </c>
    </row>
    <row r="2017" spans="1:5" ht="60">
      <c r="A2017" s="115" t="s">
        <v>3988</v>
      </c>
      <c r="B2017" s="125" t="s">
        <v>3989</v>
      </c>
      <c r="C2017" s="130"/>
      <c r="D2017" s="158">
        <v>0.97480255365371704</v>
      </c>
      <c r="E2017" s="169">
        <v>0.97485381364822388</v>
      </c>
    </row>
    <row r="2018" spans="1:5" ht="45">
      <c r="A2018" s="115" t="s">
        <v>3990</v>
      </c>
      <c r="B2018" s="125" t="s">
        <v>3991</v>
      </c>
      <c r="C2018" s="130" t="s">
        <v>2978</v>
      </c>
      <c r="D2018" s="152">
        <v>44.352989196777344</v>
      </c>
      <c r="E2018" s="163">
        <v>44.350807189941406</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1.2897499799728394</v>
      </c>
    </row>
    <row r="2023" spans="1:5" ht="30">
      <c r="A2023" s="115" t="s">
        <v>4000</v>
      </c>
      <c r="B2023" s="125" t="s">
        <v>4001</v>
      </c>
      <c r="C2023" s="130" t="s">
        <v>42</v>
      </c>
      <c r="D2023" s="156">
        <v>109.14821624755859</v>
      </c>
      <c r="E2023" s="167">
        <v>109.10369110107422</v>
      </c>
    </row>
    <row r="2024" spans="1:5" ht="30">
      <c r="A2024" s="115" t="s">
        <v>4002</v>
      </c>
      <c r="B2024" s="125" t="s">
        <v>4003</v>
      </c>
      <c r="C2024" s="130" t="s">
        <v>20</v>
      </c>
      <c r="D2024" s="152">
        <v>45.583389282226563</v>
      </c>
      <c r="E2024" s="163">
        <v>45.759845733642578</v>
      </c>
    </row>
    <row r="2025" spans="1:5" ht="30">
      <c r="A2025" s="115" t="s">
        <v>4004</v>
      </c>
      <c r="B2025" s="125" t="s">
        <v>4005</v>
      </c>
      <c r="C2025" s="130" t="s">
        <v>285</v>
      </c>
      <c r="D2025" s="151">
        <v>7.2858881950378418</v>
      </c>
      <c r="E2025" s="162">
        <v>7.2857398986816406</v>
      </c>
    </row>
    <row r="2026" spans="1:5" ht="30">
      <c r="A2026" s="115" t="s">
        <v>4006</v>
      </c>
      <c r="B2026" s="125" t="s">
        <v>4007</v>
      </c>
      <c r="C2026" s="130" t="s">
        <v>280</v>
      </c>
      <c r="D2026" s="154">
        <v>2691.061767578125</v>
      </c>
      <c r="E2026" s="165">
        <v>2690.971435546875</v>
      </c>
    </row>
    <row r="2027" spans="1:5" ht="30">
      <c r="A2027" s="115" t="s">
        <v>4008</v>
      </c>
      <c r="B2027" s="125" t="s">
        <v>4009</v>
      </c>
      <c r="C2027" s="130" t="s">
        <v>280</v>
      </c>
      <c r="D2027" s="156">
        <v>143.57315063476562</v>
      </c>
      <c r="E2027" s="167">
        <v>143.48286437988281</v>
      </c>
    </row>
    <row r="2028" spans="1:5" ht="30">
      <c r="A2028" s="115" t="s">
        <v>4010</v>
      </c>
      <c r="B2028" s="125" t="s">
        <v>4011</v>
      </c>
      <c r="C2028" s="130"/>
      <c r="D2028" s="151">
        <v>1.0021264553070068</v>
      </c>
      <c r="E2028" s="162">
        <v>1.0020899772644043</v>
      </c>
    </row>
    <row r="2029" spans="1:5" ht="30">
      <c r="A2029" s="115" t="s">
        <v>4012</v>
      </c>
      <c r="B2029" s="125" t="s">
        <v>4013</v>
      </c>
      <c r="C2029" s="130" t="s">
        <v>2978</v>
      </c>
      <c r="D2029" s="158">
        <v>0.74422764778137207</v>
      </c>
      <c r="E2029" s="169">
        <v>0.74417531490325928</v>
      </c>
    </row>
    <row r="2030" spans="1:5" ht="30">
      <c r="A2030" s="115" t="s">
        <v>4014</v>
      </c>
      <c r="B2030" s="125" t="s">
        <v>4015</v>
      </c>
      <c r="C2030" s="130" t="s">
        <v>285</v>
      </c>
      <c r="D2030" s="151">
        <v>2.0529894828796387</v>
      </c>
      <c r="E2030" s="162">
        <v>2.053025484085083</v>
      </c>
    </row>
    <row r="2031" spans="1:5" ht="45">
      <c r="A2031" s="115" t="s">
        <v>4016</v>
      </c>
      <c r="B2031" s="125" t="s">
        <v>4017</v>
      </c>
      <c r="C2031" s="130" t="s">
        <v>3840</v>
      </c>
      <c r="D2031" s="158">
        <v>2.5688953697681427E-2</v>
      </c>
      <c r="E2031" s="169">
        <v>2.5685647502541542E-2</v>
      </c>
    </row>
    <row r="2032" spans="1:5" ht="45">
      <c r="A2032" s="115" t="s">
        <v>4018</v>
      </c>
      <c r="B2032" s="125" t="s">
        <v>4019</v>
      </c>
      <c r="C2032" s="130" t="s">
        <v>3843</v>
      </c>
      <c r="D2032" s="161">
        <v>1.260275712411385E-5</v>
      </c>
      <c r="E2032" s="172">
        <v>1.2601090929820202E-5</v>
      </c>
    </row>
    <row r="2033" spans="1:5" ht="45">
      <c r="A2033" s="115" t="s">
        <v>4020</v>
      </c>
      <c r="B2033" s="125" t="s">
        <v>4021</v>
      </c>
      <c r="C2033" s="130" t="s">
        <v>50</v>
      </c>
      <c r="D2033" s="151">
        <v>1.2899999618530273</v>
      </c>
      <c r="E2033" s="162">
        <v>1.2897499799728394</v>
      </c>
    </row>
    <row r="2034" spans="1:5" ht="45">
      <c r="A2034" s="115" t="s">
        <v>4022</v>
      </c>
      <c r="B2034" s="125" t="s">
        <v>4023</v>
      </c>
      <c r="C2034" s="130" t="s">
        <v>42</v>
      </c>
      <c r="D2034" s="156">
        <v>109.14821624755859</v>
      </c>
      <c r="E2034" s="167">
        <v>109.10369110107422</v>
      </c>
    </row>
    <row r="2035" spans="1:5" ht="45">
      <c r="A2035" s="115" t="s">
        <v>4024</v>
      </c>
      <c r="B2035" s="125" t="s">
        <v>4025</v>
      </c>
      <c r="C2035" s="130" t="s">
        <v>20</v>
      </c>
      <c r="D2035" s="152">
        <v>43.481388092041016</v>
      </c>
      <c r="E2035" s="163">
        <v>43.650352478027344</v>
      </c>
    </row>
    <row r="2036" spans="1:5" ht="30">
      <c r="A2036" s="115" t="s">
        <v>4026</v>
      </c>
      <c r="B2036" s="125" t="s">
        <v>4027</v>
      </c>
      <c r="C2036" s="130" t="s">
        <v>285</v>
      </c>
      <c r="D2036" s="151">
        <v>7.2858881950378418</v>
      </c>
      <c r="E2036" s="162">
        <v>7.2857398986816406</v>
      </c>
    </row>
    <row r="2037" spans="1:5" ht="45">
      <c r="A2037" s="115" t="s">
        <v>4028</v>
      </c>
      <c r="B2037" s="125" t="s">
        <v>4029</v>
      </c>
      <c r="C2037" s="130" t="s">
        <v>280</v>
      </c>
      <c r="D2037" s="154">
        <v>2691.061767578125</v>
      </c>
      <c r="E2037" s="165">
        <v>2690.971435546875</v>
      </c>
    </row>
    <row r="2038" spans="1:5" ht="45">
      <c r="A2038" s="115" t="s">
        <v>4030</v>
      </c>
      <c r="B2038" s="125" t="s">
        <v>4031</v>
      </c>
      <c r="C2038" s="130" t="s">
        <v>280</v>
      </c>
      <c r="D2038" s="156">
        <v>143.57315063476562</v>
      </c>
      <c r="E2038" s="167">
        <v>143.48286437988281</v>
      </c>
    </row>
    <row r="2039" spans="1:5" ht="45">
      <c r="A2039" s="115" t="s">
        <v>4032</v>
      </c>
      <c r="B2039" s="125" t="s">
        <v>4033</v>
      </c>
      <c r="C2039" s="130"/>
      <c r="D2039" s="151">
        <v>1.0021264553070068</v>
      </c>
      <c r="E2039" s="162">
        <v>1.0020899772644043</v>
      </c>
    </row>
    <row r="2040" spans="1:5" ht="30">
      <c r="A2040" s="115" t="s">
        <v>4034</v>
      </c>
      <c r="B2040" s="125" t="s">
        <v>4035</v>
      </c>
      <c r="C2040" s="130" t="s">
        <v>2978</v>
      </c>
      <c r="D2040" s="158">
        <v>0.74422764778137207</v>
      </c>
      <c r="E2040" s="169">
        <v>0.74417531490325928</v>
      </c>
    </row>
    <row r="2041" spans="1:5" ht="45">
      <c r="A2041" s="115" t="s">
        <v>4036</v>
      </c>
      <c r="B2041" s="125" t="s">
        <v>4037</v>
      </c>
      <c r="C2041" s="130" t="s">
        <v>285</v>
      </c>
      <c r="D2041" s="151">
        <v>2.0529894828796387</v>
      </c>
      <c r="E2041" s="162">
        <v>2.053025484085083</v>
      </c>
    </row>
    <row r="2042" spans="1:5" ht="45">
      <c r="A2042" s="115" t="s">
        <v>4038</v>
      </c>
      <c r="B2042" s="125" t="s">
        <v>4039</v>
      </c>
      <c r="C2042" s="130" t="s">
        <v>3840</v>
      </c>
      <c r="D2042" s="158">
        <v>2.5688953697681427E-2</v>
      </c>
      <c r="E2042" s="169">
        <v>2.5685647502541542E-2</v>
      </c>
    </row>
    <row r="2043" spans="1:5" ht="45">
      <c r="A2043" s="115" t="s">
        <v>4040</v>
      </c>
      <c r="B2043" s="125" t="s">
        <v>4041</v>
      </c>
      <c r="C2043" s="130" t="s">
        <v>3843</v>
      </c>
      <c r="D2043" s="161">
        <v>1.260275712411385E-5</v>
      </c>
      <c r="E2043" s="172">
        <v>1.2601090929820202E-5</v>
      </c>
    </row>
    <row r="2044" spans="1:5" ht="30">
      <c r="A2044" s="115" t="s">
        <v>4042</v>
      </c>
      <c r="B2044" s="125" t="s">
        <v>4043</v>
      </c>
      <c r="C2044" s="130" t="s">
        <v>50</v>
      </c>
      <c r="D2044" s="158">
        <v>0.50999999046325684</v>
      </c>
      <c r="E2044" s="169">
        <v>0.51012498140335083</v>
      </c>
    </row>
    <row r="2045" spans="1:5" ht="30">
      <c r="A2045" s="115" t="s">
        <v>4044</v>
      </c>
      <c r="B2045" s="125" t="s">
        <v>4045</v>
      </c>
      <c r="C2045" s="130" t="s">
        <v>42</v>
      </c>
      <c r="D2045" s="152">
        <v>81.810768127441406</v>
      </c>
      <c r="E2045" s="163">
        <v>81.816909790039063</v>
      </c>
    </row>
    <row r="2046" spans="1:5" ht="30">
      <c r="A2046" s="115" t="s">
        <v>4046</v>
      </c>
      <c r="B2046" s="125" t="s">
        <v>4047</v>
      </c>
      <c r="C2046" s="130" t="s">
        <v>20</v>
      </c>
      <c r="D2046" s="152">
        <v>43.481388092041016</v>
      </c>
      <c r="E2046" s="163">
        <v>43.650352478027344</v>
      </c>
    </row>
    <row r="2047" spans="1:5" ht="30">
      <c r="A2047" s="115" t="s">
        <v>4048</v>
      </c>
      <c r="B2047" s="125" t="s">
        <v>4049</v>
      </c>
      <c r="C2047" s="130" t="s">
        <v>285</v>
      </c>
      <c r="D2047" s="151">
        <v>7.3982644081115723</v>
      </c>
      <c r="E2047" s="162">
        <v>7.3980612754821777</v>
      </c>
    </row>
    <row r="2048" spans="1:5" ht="30">
      <c r="A2048" s="115" t="s">
        <v>4050</v>
      </c>
      <c r="B2048" s="125" t="s">
        <v>4051</v>
      </c>
      <c r="C2048" s="130" t="s">
        <v>280</v>
      </c>
      <c r="D2048" s="154">
        <v>2579.314697265625</v>
      </c>
      <c r="E2048" s="165">
        <v>2579.281005859375</v>
      </c>
    </row>
    <row r="2049" spans="1:5" ht="30">
      <c r="A2049" s="115" t="s">
        <v>4052</v>
      </c>
      <c r="B2049" s="125" t="s">
        <v>4053</v>
      </c>
      <c r="C2049" s="130" t="s">
        <v>280</v>
      </c>
      <c r="D2049" s="152">
        <v>31.826087951660156</v>
      </c>
      <c r="E2049" s="163">
        <v>31.792585372924805</v>
      </c>
    </row>
    <row r="2050" spans="1:5" ht="30">
      <c r="A2050" s="115" t="s">
        <v>4054</v>
      </c>
      <c r="B2050" s="125" t="s">
        <v>4055</v>
      </c>
      <c r="C2050" s="130"/>
      <c r="D2050" s="158">
        <v>0.97103440761566162</v>
      </c>
      <c r="E2050" s="169">
        <v>0.97101527452468872</v>
      </c>
    </row>
    <row r="2051" spans="1:5" ht="30">
      <c r="A2051" s="115" t="s">
        <v>4056</v>
      </c>
      <c r="B2051" s="125" t="s">
        <v>4057</v>
      </c>
      <c r="C2051" s="130" t="s">
        <v>2978</v>
      </c>
      <c r="D2051" s="158">
        <v>0.32378998398780823</v>
      </c>
      <c r="E2051" s="169">
        <v>0.32387068867683411</v>
      </c>
    </row>
    <row r="2052" spans="1:5" ht="30">
      <c r="A2052" s="115" t="s">
        <v>4058</v>
      </c>
      <c r="B2052" s="125" t="s">
        <v>4059</v>
      </c>
      <c r="C2052" s="130" t="s">
        <v>285</v>
      </c>
      <c r="D2052" s="151">
        <v>4.1976399421691895</v>
      </c>
      <c r="E2052" s="162">
        <v>4.1976447105407715</v>
      </c>
    </row>
    <row r="2053" spans="1:5" ht="45">
      <c r="A2053" s="115" t="s">
        <v>4060</v>
      </c>
      <c r="B2053" s="125" t="s">
        <v>4061</v>
      </c>
      <c r="C2053" s="130" t="s">
        <v>3840</v>
      </c>
      <c r="D2053" s="158">
        <v>2.3046117275953293E-2</v>
      </c>
      <c r="E2053" s="169">
        <v>2.3046683520078659E-2</v>
      </c>
    </row>
    <row r="2054" spans="1:5" ht="45">
      <c r="A2054" s="115" t="s">
        <v>4062</v>
      </c>
      <c r="B2054" s="125" t="s">
        <v>4063</v>
      </c>
      <c r="C2054" s="130" t="s">
        <v>3843</v>
      </c>
      <c r="D2054" s="161">
        <v>1.1659787560347468E-5</v>
      </c>
      <c r="E2054" s="172">
        <v>1.1659994925139472E-5</v>
      </c>
    </row>
    <row r="2055" spans="1:5" ht="45">
      <c r="A2055" s="115" t="s">
        <v>4064</v>
      </c>
      <c r="B2055" s="125" t="s">
        <v>4065</v>
      </c>
      <c r="C2055" s="130" t="s">
        <v>50</v>
      </c>
      <c r="D2055" s="158">
        <v>0.50999999046325684</v>
      </c>
      <c r="E2055" s="169">
        <v>0.51012498140335083</v>
      </c>
    </row>
    <row r="2056" spans="1:5" ht="45">
      <c r="A2056" s="115" t="s">
        <v>4066</v>
      </c>
      <c r="B2056" s="125" t="s">
        <v>4067</v>
      </c>
      <c r="C2056" s="130" t="s">
        <v>42</v>
      </c>
      <c r="D2056" s="152">
        <v>81.810768127441406</v>
      </c>
      <c r="E2056" s="163">
        <v>81.816909790039063</v>
      </c>
    </row>
    <row r="2057" spans="1:5" ht="45">
      <c r="A2057" s="115" t="s">
        <v>4068</v>
      </c>
      <c r="B2057" s="125" t="s">
        <v>4069</v>
      </c>
      <c r="C2057" s="130" t="s">
        <v>20</v>
      </c>
      <c r="D2057" s="152">
        <v>41.565353393554688</v>
      </c>
      <c r="E2057" s="163">
        <v>41.726886749267578</v>
      </c>
    </row>
    <row r="2058" spans="1:5" ht="30">
      <c r="A2058" s="115" t="s">
        <v>4070</v>
      </c>
      <c r="B2058" s="125" t="s">
        <v>4071</v>
      </c>
      <c r="C2058" s="130" t="s">
        <v>285</v>
      </c>
      <c r="D2058" s="151">
        <v>7.3982644081115723</v>
      </c>
      <c r="E2058" s="162">
        <v>7.3980612754821777</v>
      </c>
    </row>
    <row r="2059" spans="1:5" ht="45">
      <c r="A2059" s="115" t="s">
        <v>4072</v>
      </c>
      <c r="B2059" s="125" t="s">
        <v>4073</v>
      </c>
      <c r="C2059" s="130" t="s">
        <v>280</v>
      </c>
      <c r="D2059" s="154">
        <v>2579.314697265625</v>
      </c>
      <c r="E2059" s="165">
        <v>2579.281005859375</v>
      </c>
    </row>
    <row r="2060" spans="1:5" ht="45">
      <c r="A2060" s="115" t="s">
        <v>4074</v>
      </c>
      <c r="B2060" s="125" t="s">
        <v>4075</v>
      </c>
      <c r="C2060" s="130" t="s">
        <v>280</v>
      </c>
      <c r="D2060" s="152">
        <v>31.826087951660156</v>
      </c>
      <c r="E2060" s="163">
        <v>31.792585372924805</v>
      </c>
    </row>
    <row r="2061" spans="1:5" ht="45">
      <c r="A2061" s="115" t="s">
        <v>4076</v>
      </c>
      <c r="B2061" s="125" t="s">
        <v>4077</v>
      </c>
      <c r="C2061" s="130"/>
      <c r="D2061" s="158">
        <v>0.97103440761566162</v>
      </c>
      <c r="E2061" s="169">
        <v>0.97101527452468872</v>
      </c>
    </row>
    <row r="2062" spans="1:5" ht="30">
      <c r="A2062" s="115" t="s">
        <v>4078</v>
      </c>
      <c r="B2062" s="125" t="s">
        <v>4079</v>
      </c>
      <c r="C2062" s="130" t="s">
        <v>2978</v>
      </c>
      <c r="D2062" s="158">
        <v>0.32378998398780823</v>
      </c>
      <c r="E2062" s="169">
        <v>0.32387068867683411</v>
      </c>
    </row>
    <row r="2063" spans="1:5" ht="45">
      <c r="A2063" s="115" t="s">
        <v>4080</v>
      </c>
      <c r="B2063" s="125" t="s">
        <v>4081</v>
      </c>
      <c r="C2063" s="130" t="s">
        <v>285</v>
      </c>
      <c r="D2063" s="151">
        <v>4.1976399421691895</v>
      </c>
      <c r="E2063" s="162">
        <v>4.1976447105407715</v>
      </c>
    </row>
    <row r="2064" spans="1:5" ht="45">
      <c r="A2064" s="115" t="s">
        <v>4082</v>
      </c>
      <c r="B2064" s="125" t="s">
        <v>4083</v>
      </c>
      <c r="C2064" s="130" t="s">
        <v>3840</v>
      </c>
      <c r="D2064" s="158">
        <v>2.3046117275953293E-2</v>
      </c>
      <c r="E2064" s="169">
        <v>2.3046683520078659E-2</v>
      </c>
    </row>
    <row r="2065" spans="1:5" ht="45">
      <c r="A2065" s="115" t="s">
        <v>4084</v>
      </c>
      <c r="B2065" s="125" t="s">
        <v>4085</v>
      </c>
      <c r="C2065" s="130" t="s">
        <v>3843</v>
      </c>
      <c r="D2065" s="161">
        <v>1.1659787560347468E-5</v>
      </c>
      <c r="E2065" s="172">
        <v>1.1659994925139472E-5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41.908317565917969</v>
      </c>
    </row>
    <row r="2069" spans="1:5" ht="30">
      <c r="A2069" s="115" t="s">
        <v>4092</v>
      </c>
      <c r="B2069" s="125" t="s">
        <v>4093</v>
      </c>
      <c r="C2069" s="130" t="s">
        <v>285</v>
      </c>
      <c r="D2069" s="151">
        <v>7.6142692565917969</v>
      </c>
      <c r="E2069" s="162">
        <v>7.6140885353088379</v>
      </c>
    </row>
    <row r="2070" spans="1:5" ht="30">
      <c r="A2070" s="115" t="s">
        <v>4094</v>
      </c>
      <c r="B2070" s="125" t="s">
        <v>4095</v>
      </c>
      <c r="C2070" s="130" t="s">
        <v>280</v>
      </c>
      <c r="D2070" s="154">
        <v>2474.46337890625</v>
      </c>
      <c r="E2070" s="165">
        <v>2474.404052734375</v>
      </c>
    </row>
    <row r="2071" spans="1:5" ht="30">
      <c r="A2071" s="115" t="s">
        <v>4096</v>
      </c>
      <c r="B2071" s="125" t="s">
        <v>4097</v>
      </c>
      <c r="C2071" s="130" t="s">
        <v>280</v>
      </c>
      <c r="D2071" s="152">
        <v>-73.025192260742188</v>
      </c>
      <c r="E2071" s="163">
        <v>-73.084541320800781</v>
      </c>
    </row>
    <row r="2072" spans="1:5" ht="30">
      <c r="A2072" s="115" t="s">
        <v>4098</v>
      </c>
      <c r="B2072" s="125" t="s">
        <v>4099</v>
      </c>
      <c r="C2072" s="130"/>
      <c r="D2072" s="158">
        <v>0.9472585916519165</v>
      </c>
      <c r="E2072" s="169">
        <v>0.94723355770111084</v>
      </c>
    </row>
    <row r="2073" spans="1:5" ht="30">
      <c r="A2073" s="115" t="s">
        <v>4100</v>
      </c>
      <c r="B2073" s="125" t="s">
        <v>4101</v>
      </c>
      <c r="C2073" s="130" t="s">
        <v>2978</v>
      </c>
      <c r="D2073" s="158">
        <v>0.10865271836519241</v>
      </c>
      <c r="E2073" s="169">
        <v>0.10865559428930283</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55.677070617675781</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3.0318748950958252</v>
      </c>
    </row>
    <row r="2089" spans="1:5" ht="30">
      <c r="A2089" s="115" t="s">
        <v>4132</v>
      </c>
      <c r="B2089" s="125" t="s">
        <v>4133</v>
      </c>
      <c r="C2089" s="130" t="s">
        <v>42</v>
      </c>
      <c r="D2089" s="156">
        <v>171.42723083496094</v>
      </c>
      <c r="E2089" s="167">
        <v>171.44056701660156</v>
      </c>
    </row>
    <row r="2090" spans="1:5" ht="30">
      <c r="A2090" s="115" t="s">
        <v>4134</v>
      </c>
      <c r="B2090" s="125" t="s">
        <v>4135</v>
      </c>
      <c r="C2090" s="130" t="s">
        <v>20</v>
      </c>
      <c r="D2090" s="152">
        <v>47.436790466308594</v>
      </c>
      <c r="E2090" s="163">
        <v>47.620689392089844</v>
      </c>
    </row>
    <row r="2091" spans="1:5" ht="30">
      <c r="A2091" s="115" t="s">
        <v>4136</v>
      </c>
      <c r="B2091" s="125" t="s">
        <v>4137</v>
      </c>
      <c r="C2091" s="130" t="s">
        <v>285</v>
      </c>
      <c r="D2091" s="151">
        <v>7.1791033744812012</v>
      </c>
      <c r="E2091" s="162">
        <v>7.1788592338562012</v>
      </c>
    </row>
    <row r="2092" spans="1:5" ht="30">
      <c r="A2092" s="115" t="s">
        <v>4138</v>
      </c>
      <c r="B2092" s="125" t="s">
        <v>4139</v>
      </c>
      <c r="C2092" s="130" t="s">
        <v>280</v>
      </c>
      <c r="D2092" s="154">
        <v>2806.521728515625</v>
      </c>
      <c r="E2092" s="165">
        <v>2806.537841796875</v>
      </c>
    </row>
    <row r="2093" spans="1:5" ht="30">
      <c r="A2093" s="115" t="s">
        <v>4140</v>
      </c>
      <c r="B2093" s="125" t="s">
        <v>4141</v>
      </c>
      <c r="C2093" s="130" t="s">
        <v>280</v>
      </c>
      <c r="D2093" s="156">
        <v>259.03329467773437</v>
      </c>
      <c r="E2093" s="167">
        <v>259.0491943359375</v>
      </c>
    </row>
    <row r="2094" spans="1:5" ht="30">
      <c r="A2094" s="115" t="s">
        <v>4142</v>
      </c>
      <c r="B2094" s="125" t="s">
        <v>4143</v>
      </c>
      <c r="C2094" s="130"/>
      <c r="D2094" s="151">
        <v>1.0375374555587769</v>
      </c>
      <c r="E2094" s="162">
        <v>1.0375328063964844</v>
      </c>
    </row>
    <row r="2095" spans="1:5" ht="30">
      <c r="A2095" s="115" t="s">
        <v>4144</v>
      </c>
      <c r="B2095" s="125" t="s">
        <v>4145</v>
      </c>
      <c r="C2095" s="130" t="s">
        <v>2978</v>
      </c>
      <c r="D2095" s="151">
        <v>1.5083191394805908</v>
      </c>
      <c r="E2095" s="162">
        <v>1.5092239379882812</v>
      </c>
    </row>
    <row r="2096" spans="1:5" ht="30">
      <c r="A2096" s="115" t="s">
        <v>4146</v>
      </c>
      <c r="B2096" s="125" t="s">
        <v>4147</v>
      </c>
      <c r="C2096" s="130" t="s">
        <v>285</v>
      </c>
      <c r="D2096" s="151">
        <v>2.1062562465667725</v>
      </c>
      <c r="E2096" s="162">
        <v>2.106356143951416</v>
      </c>
    </row>
    <row r="2097" spans="1:5" ht="45">
      <c r="A2097" s="115" t="s">
        <v>4148</v>
      </c>
      <c r="B2097" s="125" t="s">
        <v>4149</v>
      </c>
      <c r="C2097" s="130" t="s">
        <v>3840</v>
      </c>
      <c r="D2097" s="158">
        <v>3.1303409487009048E-2</v>
      </c>
      <c r="E2097" s="169">
        <v>3.1305152922868729E-2</v>
      </c>
    </row>
    <row r="2098" spans="1:5" ht="45">
      <c r="A2098" s="115" t="s">
        <v>4150</v>
      </c>
      <c r="B2098" s="125" t="s">
        <v>4151</v>
      </c>
      <c r="C2098" s="130" t="s">
        <v>3843</v>
      </c>
      <c r="D2098" s="161">
        <v>1.4965952686907258E-5</v>
      </c>
      <c r="E2098" s="172">
        <v>1.4966423805162776E-5</v>
      </c>
    </row>
    <row r="2099" spans="1:5" ht="30">
      <c r="A2099" s="115" t="s">
        <v>4152</v>
      </c>
      <c r="B2099" s="125" t="s">
        <v>4153</v>
      </c>
      <c r="C2099" s="130" t="s">
        <v>50</v>
      </c>
      <c r="D2099" s="152">
        <v>27.579999923706055</v>
      </c>
      <c r="E2099" s="163">
        <v>27.575624465942383</v>
      </c>
    </row>
    <row r="2100" spans="1:5" ht="30">
      <c r="A2100" s="115" t="s">
        <v>4154</v>
      </c>
      <c r="B2100" s="125" t="s">
        <v>4155</v>
      </c>
      <c r="C2100" s="130" t="s">
        <v>42</v>
      </c>
      <c r="D2100" s="156">
        <v>385.80230712890625</v>
      </c>
      <c r="E2100" s="167">
        <v>385.79843139648437</v>
      </c>
    </row>
    <row r="2101" spans="1:5" ht="30">
      <c r="A2101" s="115" t="s">
        <v>4156</v>
      </c>
      <c r="B2101" s="125" t="s">
        <v>4157</v>
      </c>
      <c r="C2101" s="130" t="s">
        <v>20</v>
      </c>
      <c r="D2101" s="151">
        <v>4.7915682792663574</v>
      </c>
      <c r="E2101" s="162">
        <v>4.8101081848144531</v>
      </c>
    </row>
    <row r="2102" spans="1:5" ht="30">
      <c r="A2102" s="115" t="s">
        <v>4158</v>
      </c>
      <c r="B2102" s="125" t="s">
        <v>4159</v>
      </c>
      <c r="C2102" s="130" t="s">
        <v>285</v>
      </c>
      <c r="D2102" s="151">
        <v>6.9183673858642578</v>
      </c>
      <c r="E2102" s="162">
        <v>6.9184365272521973</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1.2205419540405273</v>
      </c>
    </row>
    <row r="2106" spans="1:5" ht="30">
      <c r="A2106" s="115" t="s">
        <v>4166</v>
      </c>
      <c r="B2106" s="125" t="s">
        <v>4167</v>
      </c>
      <c r="C2106" s="130" t="s">
        <v>2978</v>
      </c>
      <c r="D2106" s="151">
        <v>9.4502239227294922</v>
      </c>
      <c r="E2106" s="162">
        <v>9.4487228393554687</v>
      </c>
    </row>
    <row r="2107" spans="1:5" ht="30">
      <c r="A2107" s="115" t="s">
        <v>4168</v>
      </c>
      <c r="B2107" s="125" t="s">
        <v>4169</v>
      </c>
      <c r="C2107" s="130" t="s">
        <v>285</v>
      </c>
      <c r="D2107" s="151">
        <v>2.2562932968139648</v>
      </c>
      <c r="E2107" s="162">
        <v>2.2562589645385742</v>
      </c>
    </row>
    <row r="2108" spans="1:5" ht="30">
      <c r="A2108" s="115" t="s">
        <v>4170</v>
      </c>
      <c r="B2108" s="125" t="s">
        <v>4171</v>
      </c>
      <c r="C2108" s="130" t="s">
        <v>3840</v>
      </c>
      <c r="D2108" s="158">
        <v>5.554812029004097E-2</v>
      </c>
      <c r="E2108" s="169">
        <v>5.5547237396240234E-2</v>
      </c>
    </row>
    <row r="2109" spans="1:5" ht="30">
      <c r="A2109" s="115" t="s">
        <v>4172</v>
      </c>
      <c r="B2109" s="125" t="s">
        <v>4173</v>
      </c>
      <c r="C2109" s="130" t="s">
        <v>3843</v>
      </c>
      <c r="D2109" s="161">
        <v>2.3790176783222705E-5</v>
      </c>
      <c r="E2109" s="172">
        <v>2.3790020350134E-5</v>
      </c>
    </row>
    <row r="2110" spans="1:5" ht="30">
      <c r="A2110" s="115" t="s">
        <v>4174</v>
      </c>
      <c r="B2110" s="125" t="s">
        <v>4175</v>
      </c>
      <c r="C2110" s="130" t="s">
        <v>50</v>
      </c>
      <c r="D2110" s="152">
        <v>13.829999923706055</v>
      </c>
      <c r="E2110" s="163">
        <v>13.83112621307373</v>
      </c>
    </row>
    <row r="2111" spans="1:5" ht="30">
      <c r="A2111" s="115" t="s">
        <v>4176</v>
      </c>
      <c r="B2111" s="125" t="s">
        <v>4177</v>
      </c>
      <c r="C2111" s="130" t="s">
        <v>42</v>
      </c>
      <c r="D2111" s="156">
        <v>299.33453369140625</v>
      </c>
      <c r="E2111" s="167">
        <v>299.33563232421875</v>
      </c>
    </row>
    <row r="2112" spans="1:5" ht="30">
      <c r="A2112" s="115" t="s">
        <v>4178</v>
      </c>
      <c r="B2112" s="125" t="s">
        <v>4179</v>
      </c>
      <c r="C2112" s="130" t="s">
        <v>20</v>
      </c>
      <c r="D2112" s="151">
        <v>1.0326868295669556</v>
      </c>
      <c r="E2112" s="162">
        <v>1.0367294549942017</v>
      </c>
    </row>
    <row r="2113" spans="1:5" ht="30">
      <c r="A2113" s="115" t="s">
        <v>4180</v>
      </c>
      <c r="B2113" s="125" t="s">
        <v>4181</v>
      </c>
      <c r="C2113" s="130" t="s">
        <v>285</v>
      </c>
      <c r="D2113" s="151">
        <v>6.9590277671813965</v>
      </c>
      <c r="E2113" s="162">
        <v>6.9589910507202148</v>
      </c>
    </row>
    <row r="2114" spans="1:5" ht="30">
      <c r="A2114" s="115" t="s">
        <v>4182</v>
      </c>
      <c r="B2114" s="125" t="s">
        <v>4183</v>
      </c>
      <c r="C2114" s="130" t="s">
        <v>280</v>
      </c>
      <c r="D2114" s="153">
        <v>3040.000244140625</v>
      </c>
      <c r="E2114" s="164">
        <v>3039.999755859375</v>
      </c>
    </row>
    <row r="2115" spans="1:5" ht="30">
      <c r="A2115" s="115" t="s">
        <v>4184</v>
      </c>
      <c r="B2115" s="125" t="s">
        <v>4185</v>
      </c>
      <c r="C2115" s="130" t="s">
        <v>280</v>
      </c>
      <c r="D2115" s="156">
        <v>492.51168823242187</v>
      </c>
      <c r="E2115" s="167">
        <v>492.51113891601562</v>
      </c>
    </row>
    <row r="2116" spans="1:5" ht="30">
      <c r="A2116" s="115" t="s">
        <v>4186</v>
      </c>
      <c r="B2116" s="125" t="s">
        <v>4187</v>
      </c>
      <c r="C2116" s="130"/>
      <c r="D2116" s="151">
        <v>1.1282526254653931</v>
      </c>
      <c r="E2116" s="162">
        <v>1.1282519102096558</v>
      </c>
    </row>
    <row r="2117" spans="1:5" ht="30">
      <c r="A2117" s="115" t="s">
        <v>4188</v>
      </c>
      <c r="B2117" s="125" t="s">
        <v>4189</v>
      </c>
      <c r="C2117" s="130" t="s">
        <v>2978</v>
      </c>
      <c r="D2117" s="151">
        <v>5.4232778549194336</v>
      </c>
      <c r="E2117" s="162">
        <v>5.4237241744995117</v>
      </c>
    </row>
    <row r="2118" spans="1:5" ht="30">
      <c r="A2118" s="115" t="s">
        <v>4190</v>
      </c>
      <c r="B2118" s="125" t="s">
        <v>4191</v>
      </c>
      <c r="C2118" s="130" t="s">
        <v>285</v>
      </c>
      <c r="D2118" s="151">
        <v>2.2139339447021484</v>
      </c>
      <c r="E2118" s="162">
        <v>2.2139530181884766</v>
      </c>
    </row>
    <row r="2119" spans="1:5" ht="30">
      <c r="A2119" s="115" t="s">
        <v>4192</v>
      </c>
      <c r="B2119" s="125" t="s">
        <v>4193</v>
      </c>
      <c r="C2119" s="130" t="s">
        <v>3840</v>
      </c>
      <c r="D2119" s="158">
        <v>4.4981934130191803E-2</v>
      </c>
      <c r="E2119" s="169">
        <v>4.4982198625802994E-2</v>
      </c>
    </row>
    <row r="2120" spans="1:5" ht="30">
      <c r="A2120" s="115" t="s">
        <v>4194</v>
      </c>
      <c r="B2120" s="125" t="s">
        <v>4195</v>
      </c>
      <c r="C2120" s="130" t="s">
        <v>3843</v>
      </c>
      <c r="D2120" s="161">
        <v>2.014022902585566E-5</v>
      </c>
      <c r="E2120" s="172">
        <v>2.0140265405643731E-5</v>
      </c>
    </row>
    <row r="2121" spans="1:5" ht="30">
      <c r="A2121" s="115" t="s">
        <v>4196</v>
      </c>
      <c r="B2121" s="125" t="s">
        <v>4197</v>
      </c>
      <c r="C2121" s="130" t="s">
        <v>50</v>
      </c>
      <c r="D2121" s="151">
        <v>7.0900001525878906</v>
      </c>
      <c r="E2121" s="162">
        <v>7.0936250686645508</v>
      </c>
    </row>
    <row r="2122" spans="1:5" ht="30">
      <c r="A2122" s="115" t="s">
        <v>4198</v>
      </c>
      <c r="B2122" s="125" t="s">
        <v>4199</v>
      </c>
      <c r="C2122" s="130" t="s">
        <v>42</v>
      </c>
      <c r="D2122" s="156">
        <v>243.53385925292969</v>
      </c>
      <c r="E2122" s="167">
        <v>243.54020690917969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7.0739765167236328</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1.0856130123138428</v>
      </c>
    </row>
    <row r="2128" spans="1:5" ht="30">
      <c r="A2128" s="115" t="s">
        <v>4210</v>
      </c>
      <c r="B2128" s="125" t="s">
        <v>4211</v>
      </c>
      <c r="C2128" s="130" t="s">
        <v>2978</v>
      </c>
      <c r="D2128" s="151">
        <v>3.0542342662811279</v>
      </c>
      <c r="E2128" s="162">
        <v>3.0557980537414551</v>
      </c>
    </row>
    <row r="2129" spans="1:5" ht="30">
      <c r="A2129" s="115" t="s">
        <v>4212</v>
      </c>
      <c r="B2129" s="125" t="s">
        <v>4213</v>
      </c>
      <c r="C2129" s="130" t="s">
        <v>285</v>
      </c>
      <c r="D2129" s="151">
        <v>2.1558527946472168</v>
      </c>
      <c r="E2129" s="162">
        <v>2.1559543609619141</v>
      </c>
    </row>
    <row r="2130" spans="1:5" ht="30">
      <c r="A2130" s="115" t="s">
        <v>4214</v>
      </c>
      <c r="B2130" s="125" t="s">
        <v>4215</v>
      </c>
      <c r="C2130" s="130" t="s">
        <v>3840</v>
      </c>
      <c r="D2130" s="158">
        <v>3.8582842797040939E-2</v>
      </c>
      <c r="E2130" s="169">
        <v>3.8584101945161819E-2</v>
      </c>
    </row>
    <row r="2131" spans="1:5" ht="30">
      <c r="A2131" s="115" t="s">
        <v>4216</v>
      </c>
      <c r="B2131" s="125" t="s">
        <v>4217</v>
      </c>
      <c r="C2131" s="130" t="s">
        <v>3843</v>
      </c>
      <c r="D2131" s="161">
        <v>1.7852902601589449E-5</v>
      </c>
      <c r="E2131" s="172">
        <v>1.7853104509413242E-5</v>
      </c>
    </row>
    <row r="2132" spans="1:5" ht="30">
      <c r="A2132" s="115" t="s">
        <v>4218</v>
      </c>
      <c r="B2132" s="125" t="s">
        <v>4219</v>
      </c>
      <c r="C2132" s="130" t="s">
        <v>50</v>
      </c>
      <c r="D2132" s="151">
        <v>7.0900001525878906</v>
      </c>
      <c r="E2132" s="162">
        <v>7.0936250686645508</v>
      </c>
    </row>
    <row r="2133" spans="1:5" ht="30">
      <c r="A2133" s="115" t="s">
        <v>4220</v>
      </c>
      <c r="B2133" s="125" t="s">
        <v>4221</v>
      </c>
      <c r="C2133" s="130" t="s">
        <v>42</v>
      </c>
      <c r="D2133" s="156">
        <v>243.53385925292969</v>
      </c>
      <c r="E2133" s="167">
        <v>243.54020690917969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7.0739765167236328</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1.0856130123138428</v>
      </c>
    </row>
    <row r="2139" spans="1:5" ht="30">
      <c r="A2139" s="115" t="s">
        <v>4232</v>
      </c>
      <c r="B2139" s="125" t="s">
        <v>4233</v>
      </c>
      <c r="C2139" s="130" t="s">
        <v>2978</v>
      </c>
      <c r="D2139" s="151">
        <v>3.0542342662811279</v>
      </c>
      <c r="E2139" s="162">
        <v>3.0557980537414551</v>
      </c>
    </row>
    <row r="2140" spans="1:5" ht="30">
      <c r="A2140" s="115" t="s">
        <v>4234</v>
      </c>
      <c r="B2140" s="125" t="s">
        <v>4235</v>
      </c>
      <c r="C2140" s="130" t="s">
        <v>285</v>
      </c>
      <c r="D2140" s="151">
        <v>2.1558527946472168</v>
      </c>
      <c r="E2140" s="162">
        <v>2.1559543609619141</v>
      </c>
    </row>
    <row r="2141" spans="1:5" ht="30">
      <c r="A2141" s="115" t="s">
        <v>4236</v>
      </c>
      <c r="B2141" s="125" t="s">
        <v>4237</v>
      </c>
      <c r="C2141" s="130" t="s">
        <v>3840</v>
      </c>
      <c r="D2141" s="158">
        <v>3.8582842797040939E-2</v>
      </c>
      <c r="E2141" s="169">
        <v>3.8584101945161819E-2</v>
      </c>
    </row>
    <row r="2142" spans="1:5" ht="30">
      <c r="A2142" s="115" t="s">
        <v>4238</v>
      </c>
      <c r="B2142" s="125" t="s">
        <v>4239</v>
      </c>
      <c r="C2142" s="130" t="s">
        <v>3843</v>
      </c>
      <c r="D2142" s="161">
        <v>1.7852902601589449E-5</v>
      </c>
      <c r="E2142" s="172">
        <v>1.7853104509413242E-5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55.287765502929687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0.54336088895797729</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3.0318748950958252</v>
      </c>
    </row>
    <row r="2166" spans="1:5" ht="30">
      <c r="A2166" s="115" t="s">
        <v>4286</v>
      </c>
      <c r="B2166" s="125" t="s">
        <v>4287</v>
      </c>
      <c r="C2166" s="130" t="s">
        <v>42</v>
      </c>
      <c r="D2166" s="156">
        <v>171.42723083496094</v>
      </c>
      <c r="E2166" s="167">
        <v>171.44056701660156</v>
      </c>
    </row>
    <row r="2167" spans="1:5" ht="30">
      <c r="A2167" s="115" t="s">
        <v>4288</v>
      </c>
      <c r="B2167" s="125" t="s">
        <v>4289</v>
      </c>
      <c r="C2167" s="130" t="s">
        <v>20</v>
      </c>
      <c r="D2167" s="151">
        <v>1.8534018993377686</v>
      </c>
      <c r="E2167" s="162">
        <v>1.860842227935791</v>
      </c>
    </row>
    <row r="2168" spans="1:5" ht="30">
      <c r="A2168" s="115" t="s">
        <v>4290</v>
      </c>
      <c r="B2168" s="125" t="s">
        <v>4291</v>
      </c>
      <c r="C2168" s="130" t="s">
        <v>285</v>
      </c>
      <c r="D2168" s="151">
        <v>7.1791033744812012</v>
      </c>
      <c r="E2168" s="162">
        <v>7.1788592338562012</v>
      </c>
    </row>
    <row r="2169" spans="1:5" ht="30">
      <c r="A2169" s="115" t="s">
        <v>4292</v>
      </c>
      <c r="B2169" s="125" t="s">
        <v>4293</v>
      </c>
      <c r="C2169" s="130" t="s">
        <v>280</v>
      </c>
      <c r="D2169" s="154">
        <v>2806.521728515625</v>
      </c>
      <c r="E2169" s="165">
        <v>2806.537841796875</v>
      </c>
    </row>
    <row r="2170" spans="1:5" ht="30">
      <c r="A2170" s="115" t="s">
        <v>4294</v>
      </c>
      <c r="B2170" s="125" t="s">
        <v>4295</v>
      </c>
      <c r="C2170" s="130" t="s">
        <v>280</v>
      </c>
      <c r="D2170" s="156">
        <v>259.03329467773437</v>
      </c>
      <c r="E2170" s="167">
        <v>259.0491943359375</v>
      </c>
    </row>
    <row r="2171" spans="1:5" ht="30">
      <c r="A2171" s="115" t="s">
        <v>4296</v>
      </c>
      <c r="B2171" s="125" t="s">
        <v>4297</v>
      </c>
      <c r="C2171" s="130"/>
      <c r="D2171" s="151">
        <v>1.0375374555587769</v>
      </c>
      <c r="E2171" s="162">
        <v>1.0375328063964844</v>
      </c>
    </row>
    <row r="2172" spans="1:5" ht="30">
      <c r="A2172" s="115" t="s">
        <v>4298</v>
      </c>
      <c r="B2172" s="125" t="s">
        <v>4299</v>
      </c>
      <c r="C2172" s="130" t="s">
        <v>2978</v>
      </c>
      <c r="D2172" s="151">
        <v>1.5083191394805908</v>
      </c>
      <c r="E2172" s="162">
        <v>1.5092239379882812</v>
      </c>
    </row>
    <row r="2173" spans="1:5" ht="30">
      <c r="A2173" s="115" t="s">
        <v>4300</v>
      </c>
      <c r="B2173" s="125" t="s">
        <v>4301</v>
      </c>
      <c r="C2173" s="130" t="s">
        <v>285</v>
      </c>
      <c r="D2173" s="151">
        <v>2.1062562465667725</v>
      </c>
      <c r="E2173" s="162">
        <v>2.106356143951416</v>
      </c>
    </row>
    <row r="2174" spans="1:5" ht="30">
      <c r="A2174" s="115" t="s">
        <v>4302</v>
      </c>
      <c r="B2174" s="125" t="s">
        <v>4303</v>
      </c>
      <c r="C2174" s="130" t="s">
        <v>3840</v>
      </c>
      <c r="D2174" s="158">
        <v>3.1303409487009048E-2</v>
      </c>
      <c r="E2174" s="169">
        <v>3.1305152922868729E-2</v>
      </c>
    </row>
    <row r="2175" spans="1:5" ht="30">
      <c r="A2175" s="115" t="s">
        <v>4304</v>
      </c>
      <c r="B2175" s="125" t="s">
        <v>4305</v>
      </c>
      <c r="C2175" s="130" t="s">
        <v>3843</v>
      </c>
      <c r="D2175" s="161">
        <v>1.4965952686907258E-5</v>
      </c>
      <c r="E2175" s="172">
        <v>1.4966423805162776E-5</v>
      </c>
    </row>
    <row r="2176" spans="1:5" ht="45">
      <c r="A2176" s="115" t="s">
        <v>4306</v>
      </c>
      <c r="B2176" s="125" t="s">
        <v>4307</v>
      </c>
      <c r="C2176" s="130" t="s">
        <v>50</v>
      </c>
      <c r="D2176" s="152">
        <v>27.579999923706055</v>
      </c>
      <c r="E2176" s="163">
        <v>27.575624465942383</v>
      </c>
    </row>
    <row r="2177" spans="1:5" ht="45">
      <c r="A2177" s="115" t="s">
        <v>4308</v>
      </c>
      <c r="B2177" s="125" t="s">
        <v>4309</v>
      </c>
      <c r="C2177" s="130" t="s">
        <v>42</v>
      </c>
      <c r="D2177" s="156">
        <v>385.80230712890625</v>
      </c>
      <c r="E2177" s="167">
        <v>385.79843139648437</v>
      </c>
    </row>
    <row r="2178" spans="1:5" ht="45">
      <c r="A2178" s="115" t="s">
        <v>4310</v>
      </c>
      <c r="B2178" s="125" t="s">
        <v>4311</v>
      </c>
      <c r="C2178" s="130" t="s">
        <v>20</v>
      </c>
      <c r="D2178" s="151">
        <v>4.7915682792663574</v>
      </c>
      <c r="E2178" s="162">
        <v>4.8101081848144531</v>
      </c>
    </row>
    <row r="2179" spans="1:5" ht="45">
      <c r="A2179" s="115" t="s">
        <v>4312</v>
      </c>
      <c r="B2179" s="125" t="s">
        <v>4313</v>
      </c>
      <c r="C2179" s="130" t="s">
        <v>285</v>
      </c>
      <c r="D2179" s="151">
        <v>6.9183673858642578</v>
      </c>
      <c r="E2179" s="162">
        <v>6.9184365272521973</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1.2205419540405273</v>
      </c>
    </row>
    <row r="2183" spans="1:5" ht="45">
      <c r="A2183" s="115" t="s">
        <v>4320</v>
      </c>
      <c r="B2183" s="125" t="s">
        <v>4321</v>
      </c>
      <c r="C2183" s="130" t="s">
        <v>2978</v>
      </c>
      <c r="D2183" s="151">
        <v>9.4502239227294922</v>
      </c>
      <c r="E2183" s="162">
        <v>9.4487228393554687</v>
      </c>
    </row>
    <row r="2184" spans="1:5" ht="45">
      <c r="A2184" s="115" t="s">
        <v>4322</v>
      </c>
      <c r="B2184" s="125" t="s">
        <v>4323</v>
      </c>
      <c r="C2184" s="130" t="s">
        <v>285</v>
      </c>
      <c r="D2184" s="151">
        <v>2.2562932968139648</v>
      </c>
      <c r="E2184" s="162">
        <v>2.2562589645385742</v>
      </c>
    </row>
    <row r="2185" spans="1:5" ht="45">
      <c r="A2185" s="115" t="s">
        <v>4324</v>
      </c>
      <c r="B2185" s="125" t="s">
        <v>4325</v>
      </c>
      <c r="C2185" s="130" t="s">
        <v>3840</v>
      </c>
      <c r="D2185" s="158">
        <v>5.554812029004097E-2</v>
      </c>
      <c r="E2185" s="169">
        <v>5.5547237396240234E-2</v>
      </c>
    </row>
    <row r="2186" spans="1:5" ht="45">
      <c r="A2186" s="115" t="s">
        <v>4326</v>
      </c>
      <c r="B2186" s="125" t="s">
        <v>4327</v>
      </c>
      <c r="C2186" s="130" t="s">
        <v>3843</v>
      </c>
      <c r="D2186" s="161">
        <v>2.3790176783222705E-5</v>
      </c>
      <c r="E2186" s="172">
        <v>2.3790020350134E-5</v>
      </c>
    </row>
    <row r="2187" spans="1:5" ht="30">
      <c r="A2187" s="115" t="s">
        <v>4328</v>
      </c>
      <c r="B2187" s="125" t="s">
        <v>4329</v>
      </c>
      <c r="C2187" s="130" t="s">
        <v>50</v>
      </c>
      <c r="D2187" s="151">
        <v>1.2899999618530273</v>
      </c>
      <c r="E2187" s="162">
        <v>1.2897499799728394</v>
      </c>
    </row>
    <row r="2188" spans="1:5" ht="30">
      <c r="A2188" s="115" t="s">
        <v>4330</v>
      </c>
      <c r="B2188" s="125" t="s">
        <v>4331</v>
      </c>
      <c r="C2188" s="130" t="s">
        <v>42</v>
      </c>
      <c r="D2188" s="156">
        <v>109.14821624755859</v>
      </c>
      <c r="E2188" s="167">
        <v>109.10369110107422</v>
      </c>
    </row>
    <row r="2189" spans="1:5" ht="30">
      <c r="A2189" s="115" t="s">
        <v>4332</v>
      </c>
      <c r="B2189" s="125" t="s">
        <v>4333</v>
      </c>
      <c r="C2189" s="130" t="s">
        <v>20</v>
      </c>
      <c r="D2189" s="151">
        <v>2.1020009517669678</v>
      </c>
      <c r="E2189" s="162">
        <v>2.1094951629638672</v>
      </c>
    </row>
    <row r="2190" spans="1:5" ht="30">
      <c r="A2190" s="115" t="s">
        <v>4334</v>
      </c>
      <c r="B2190" s="125" t="s">
        <v>4335</v>
      </c>
      <c r="C2190" s="130" t="s">
        <v>285</v>
      </c>
      <c r="D2190" s="151">
        <v>7.2858881950378418</v>
      </c>
      <c r="E2190" s="162">
        <v>7.2857398986816406</v>
      </c>
    </row>
    <row r="2191" spans="1:5" ht="30">
      <c r="A2191" s="115" t="s">
        <v>4336</v>
      </c>
      <c r="B2191" s="125" t="s">
        <v>4337</v>
      </c>
      <c r="C2191" s="130" t="s">
        <v>280</v>
      </c>
      <c r="D2191" s="154">
        <v>2691.061767578125</v>
      </c>
      <c r="E2191" s="165">
        <v>2690.971435546875</v>
      </c>
    </row>
    <row r="2192" spans="1:5" ht="30">
      <c r="A2192" s="115" t="s">
        <v>4338</v>
      </c>
      <c r="B2192" s="125" t="s">
        <v>4339</v>
      </c>
      <c r="C2192" s="130" t="s">
        <v>280</v>
      </c>
      <c r="D2192" s="156">
        <v>143.57315063476562</v>
      </c>
      <c r="E2192" s="167">
        <v>143.48286437988281</v>
      </c>
    </row>
    <row r="2193" spans="1:5" ht="30">
      <c r="A2193" s="115" t="s">
        <v>4340</v>
      </c>
      <c r="B2193" s="125" t="s">
        <v>4341</v>
      </c>
      <c r="C2193" s="130"/>
      <c r="D2193" s="151">
        <v>1.0021264553070068</v>
      </c>
      <c r="E2193" s="162">
        <v>1.0020899772644043</v>
      </c>
    </row>
    <row r="2194" spans="1:5" ht="30">
      <c r="A2194" s="115" t="s">
        <v>4342</v>
      </c>
      <c r="B2194" s="125" t="s">
        <v>4343</v>
      </c>
      <c r="C2194" s="130" t="s">
        <v>2978</v>
      </c>
      <c r="D2194" s="158">
        <v>0.74422764778137207</v>
      </c>
      <c r="E2194" s="169">
        <v>0.74417531490325928</v>
      </c>
    </row>
    <row r="2195" spans="1:5" ht="30">
      <c r="A2195" s="115" t="s">
        <v>4344</v>
      </c>
      <c r="B2195" s="125" t="s">
        <v>4345</v>
      </c>
      <c r="C2195" s="130" t="s">
        <v>285</v>
      </c>
      <c r="D2195" s="151">
        <v>2.0529894828796387</v>
      </c>
      <c r="E2195" s="162">
        <v>2.053025484085083</v>
      </c>
    </row>
    <row r="2196" spans="1:5" ht="30">
      <c r="A2196" s="115" t="s">
        <v>4346</v>
      </c>
      <c r="B2196" s="125" t="s">
        <v>4347</v>
      </c>
      <c r="C2196" s="130" t="s">
        <v>3840</v>
      </c>
      <c r="D2196" s="158">
        <v>2.5688953697681427E-2</v>
      </c>
      <c r="E2196" s="169">
        <v>2.5685647502541542E-2</v>
      </c>
    </row>
    <row r="2197" spans="1:5" ht="30">
      <c r="A2197" s="115" t="s">
        <v>4348</v>
      </c>
      <c r="B2197" s="125" t="s">
        <v>4349</v>
      </c>
      <c r="C2197" s="130" t="s">
        <v>3843</v>
      </c>
      <c r="D2197" s="161">
        <v>1.260275712411385E-5</v>
      </c>
      <c r="E2197" s="172">
        <v>1.2601090929820202E-5</v>
      </c>
    </row>
    <row r="2198" spans="1:5" ht="30">
      <c r="A2198" s="115" t="s">
        <v>4350</v>
      </c>
      <c r="B2198" s="125" t="s">
        <v>4351</v>
      </c>
      <c r="C2198" s="130" t="s">
        <v>50</v>
      </c>
      <c r="D2198" s="158">
        <v>0.50999999046325684</v>
      </c>
      <c r="E2198" s="169">
        <v>0.51012498140335083</v>
      </c>
    </row>
    <row r="2199" spans="1:5" ht="30">
      <c r="A2199" s="115" t="s">
        <v>4352</v>
      </c>
      <c r="B2199" s="125" t="s">
        <v>4353</v>
      </c>
      <c r="C2199" s="130" t="s">
        <v>42</v>
      </c>
      <c r="D2199" s="152">
        <v>81.810768127441406</v>
      </c>
      <c r="E2199" s="163">
        <v>81.816909790039063</v>
      </c>
    </row>
    <row r="2200" spans="1:5" ht="30">
      <c r="A2200" s="115" t="s">
        <v>4354</v>
      </c>
      <c r="B2200" s="125" t="s">
        <v>4355</v>
      </c>
      <c r="C2200" s="130" t="s">
        <v>20</v>
      </c>
      <c r="D2200" s="151">
        <v>1.9160360097885132</v>
      </c>
      <c r="E2200" s="162">
        <v>1.9234679937362671</v>
      </c>
    </row>
    <row r="2201" spans="1:5" ht="30">
      <c r="A2201" s="115" t="s">
        <v>4356</v>
      </c>
      <c r="B2201" s="125" t="s">
        <v>4357</v>
      </c>
      <c r="C2201" s="130" t="s">
        <v>285</v>
      </c>
      <c r="D2201" s="151">
        <v>7.3982644081115723</v>
      </c>
      <c r="E2201" s="162">
        <v>7.3980612754821777</v>
      </c>
    </row>
    <row r="2202" spans="1:5" ht="30">
      <c r="A2202" s="115" t="s">
        <v>4358</v>
      </c>
      <c r="B2202" s="125" t="s">
        <v>4359</v>
      </c>
      <c r="C2202" s="130" t="s">
        <v>280</v>
      </c>
      <c r="D2202" s="154">
        <v>2579.314697265625</v>
      </c>
      <c r="E2202" s="165">
        <v>2579.281005859375</v>
      </c>
    </row>
    <row r="2203" spans="1:5" ht="30">
      <c r="A2203" s="115" t="s">
        <v>4360</v>
      </c>
      <c r="B2203" s="125" t="s">
        <v>4361</v>
      </c>
      <c r="C2203" s="130" t="s">
        <v>280</v>
      </c>
      <c r="D2203" s="152">
        <v>31.826087951660156</v>
      </c>
      <c r="E2203" s="163">
        <v>31.792585372924805</v>
      </c>
    </row>
    <row r="2204" spans="1:5" ht="30">
      <c r="A2204" s="115" t="s">
        <v>4362</v>
      </c>
      <c r="B2204" s="125" t="s">
        <v>4363</v>
      </c>
      <c r="C2204" s="130"/>
      <c r="D2204" s="158">
        <v>0.97103440761566162</v>
      </c>
      <c r="E2204" s="169">
        <v>0.97101527452468872</v>
      </c>
    </row>
    <row r="2205" spans="1:5" ht="30">
      <c r="A2205" s="115" t="s">
        <v>4364</v>
      </c>
      <c r="B2205" s="125" t="s">
        <v>4365</v>
      </c>
      <c r="C2205" s="130" t="s">
        <v>2978</v>
      </c>
      <c r="D2205" s="158">
        <v>0.32378998398780823</v>
      </c>
      <c r="E2205" s="169">
        <v>0.32387068867683411</v>
      </c>
    </row>
    <row r="2206" spans="1:5" ht="30">
      <c r="A2206" s="115" t="s">
        <v>4366</v>
      </c>
      <c r="B2206" s="125" t="s">
        <v>4367</v>
      </c>
      <c r="C2206" s="130" t="s">
        <v>285</v>
      </c>
      <c r="D2206" s="151">
        <v>4.1976399421691895</v>
      </c>
      <c r="E2206" s="162">
        <v>4.1976447105407715</v>
      </c>
    </row>
    <row r="2207" spans="1:5" ht="30">
      <c r="A2207" s="115" t="s">
        <v>4368</v>
      </c>
      <c r="B2207" s="125" t="s">
        <v>4369</v>
      </c>
      <c r="C2207" s="130" t="s">
        <v>3840</v>
      </c>
      <c r="D2207" s="158">
        <v>2.3046117275953293E-2</v>
      </c>
      <c r="E2207" s="169">
        <v>2.3046683520078659E-2</v>
      </c>
    </row>
    <row r="2208" spans="1:5" ht="30">
      <c r="A2208" s="115" t="s">
        <v>4370</v>
      </c>
      <c r="B2208" s="125" t="s">
        <v>4371</v>
      </c>
      <c r="C2208" s="130" t="s">
        <v>3843</v>
      </c>
      <c r="D2208" s="161">
        <v>1.1659787560347468E-5</v>
      </c>
      <c r="E2208" s="172">
        <v>1.1659994925139472E-5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42.021720886230469</v>
      </c>
    </row>
    <row r="2212" spans="1:5" ht="45">
      <c r="A2212" s="115" t="s">
        <v>4378</v>
      </c>
      <c r="B2212" s="125" t="s">
        <v>4379</v>
      </c>
      <c r="C2212" s="130" t="s">
        <v>285</v>
      </c>
      <c r="D2212" s="151">
        <v>7.5972628593444824</v>
      </c>
      <c r="E2212" s="162">
        <v>7.5971474647521973</v>
      </c>
    </row>
    <row r="2213" spans="1:5" ht="45">
      <c r="A2213" s="115" t="s">
        <v>4380</v>
      </c>
      <c r="B2213" s="125" t="s">
        <v>4381</v>
      </c>
      <c r="C2213" s="130" t="s">
        <v>280</v>
      </c>
      <c r="D2213" s="154">
        <v>2468.888671875</v>
      </c>
      <c r="E2213" s="165">
        <v>2468.850830078125</v>
      </c>
    </row>
    <row r="2214" spans="1:5" ht="45">
      <c r="A2214" s="115" t="s">
        <v>4382</v>
      </c>
      <c r="B2214" s="125" t="s">
        <v>4383</v>
      </c>
      <c r="C2214" s="130" t="s">
        <v>280</v>
      </c>
      <c r="D2214" s="152">
        <v>-78.599861145019531</v>
      </c>
      <c r="E2214" s="163">
        <v>-78.637611389160156</v>
      </c>
    </row>
    <row r="2215" spans="1:5" ht="45">
      <c r="A2215" s="115" t="s">
        <v>4384</v>
      </c>
      <c r="B2215" s="125" t="s">
        <v>4385</v>
      </c>
      <c r="C2215" s="130"/>
      <c r="D2215" s="158">
        <v>0.94490706920623779</v>
      </c>
      <c r="E2215" s="169">
        <v>0.94489115476608276</v>
      </c>
    </row>
    <row r="2216" spans="1:5" ht="45">
      <c r="A2216" s="115" t="s">
        <v>4386</v>
      </c>
      <c r="B2216" s="125" t="s">
        <v>4387</v>
      </c>
      <c r="C2216" s="130" t="s">
        <v>2978</v>
      </c>
      <c r="D2216" s="158">
        <v>0.10892308503389359</v>
      </c>
      <c r="E2216" s="169">
        <v>0.10892491787672043</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54.879425048828125</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442.56759643554687</v>
      </c>
    </row>
    <row r="2233" spans="1:5" ht="60">
      <c r="A2233" s="115" t="s">
        <v>4420</v>
      </c>
      <c r="B2233" s="125" t="s">
        <v>4421</v>
      </c>
      <c r="C2233" s="130" t="s">
        <v>20</v>
      </c>
      <c r="D2233" s="152">
        <v>56.026676177978516</v>
      </c>
      <c r="E2233" s="163">
        <v>56.239463806152344</v>
      </c>
    </row>
    <row r="2234" spans="1:5" ht="45">
      <c r="A2234" s="115" t="s">
        <v>4422</v>
      </c>
      <c r="B2234" s="125" t="s">
        <v>4423</v>
      </c>
      <c r="C2234" s="130" t="s">
        <v>285</v>
      </c>
      <c r="D2234" s="151">
        <v>6.5475559234619141</v>
      </c>
      <c r="E2234" s="162">
        <v>6.5476813316345215</v>
      </c>
    </row>
    <row r="2235" spans="1:5" ht="45">
      <c r="A2235" s="115" t="s">
        <v>4424</v>
      </c>
      <c r="B2235" s="125" t="s">
        <v>4425</v>
      </c>
      <c r="C2235" s="130" t="s">
        <v>280</v>
      </c>
      <c r="D2235" s="153">
        <v>3257.352294921875</v>
      </c>
      <c r="E2235" s="164">
        <v>3257.44189453125</v>
      </c>
    </row>
    <row r="2236" spans="1:5" ht="60">
      <c r="A2236" s="115" t="s">
        <v>4426</v>
      </c>
      <c r="B2236" s="125" t="s">
        <v>4427</v>
      </c>
      <c r="C2236" s="130" t="s">
        <v>280</v>
      </c>
      <c r="D2236" s="156">
        <v>709.86376953125</v>
      </c>
      <c r="E2236" s="167">
        <v>709.95343017578125</v>
      </c>
    </row>
    <row r="2237" spans="1:5" ht="60">
      <c r="A2237" s="115" t="s">
        <v>4428</v>
      </c>
      <c r="B2237" s="125" t="s">
        <v>4429</v>
      </c>
      <c r="C2237" s="130"/>
      <c r="D2237" s="151">
        <v>1.3403944969177246</v>
      </c>
      <c r="E2237" s="162">
        <v>1.3404560089111328</v>
      </c>
    </row>
    <row r="2238" spans="1:5" ht="45">
      <c r="A2238" s="115" t="s">
        <v>4430</v>
      </c>
      <c r="B2238" s="125" t="s">
        <v>4431</v>
      </c>
      <c r="C2238" s="130" t="s">
        <v>2978</v>
      </c>
      <c r="D2238" s="152">
        <v>25.750556945800781</v>
      </c>
      <c r="E2238" s="163">
        <v>25.748809814453125</v>
      </c>
    </row>
    <row r="2239" spans="1:5" ht="60">
      <c r="A2239" s="115" t="s">
        <v>4432</v>
      </c>
      <c r="B2239" s="125" t="s">
        <v>4433</v>
      </c>
      <c r="C2239" s="130" t="s">
        <v>285</v>
      </c>
      <c r="D2239" s="151">
        <v>2.5556790828704834</v>
      </c>
      <c r="E2239" s="162">
        <v>2.5555627346038818</v>
      </c>
    </row>
    <row r="2240" spans="1:5" ht="60">
      <c r="A2240" s="115" t="s">
        <v>4434</v>
      </c>
      <c r="B2240" s="125" t="s">
        <v>4435</v>
      </c>
      <c r="C2240" s="130" t="s">
        <v>3840</v>
      </c>
      <c r="D2240" s="158">
        <v>6.7107744514942169E-2</v>
      </c>
      <c r="E2240" s="169">
        <v>6.7111089825630188E-2</v>
      </c>
    </row>
    <row r="2241" spans="1:5" ht="60">
      <c r="A2241" s="115" t="s">
        <v>4436</v>
      </c>
      <c r="B2241" s="125" t="s">
        <v>4437</v>
      </c>
      <c r="C2241" s="130" t="s">
        <v>3843</v>
      </c>
      <c r="D2241" s="161">
        <v>2.6306392101105303E-5</v>
      </c>
      <c r="E2241" s="172">
        <v>2.6307912776246667E-5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56.239463806152344</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0.56239479780197144</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3.0318748950958252</v>
      </c>
    </row>
    <row r="2265" spans="1:5" ht="45">
      <c r="A2265" s="115" t="s">
        <v>4484</v>
      </c>
      <c r="B2265" s="125" t="s">
        <v>4485</v>
      </c>
      <c r="C2265" s="130" t="s">
        <v>42</v>
      </c>
      <c r="D2265" s="156">
        <v>171.42723083496094</v>
      </c>
      <c r="E2265" s="167">
        <v>171.44056701660156</v>
      </c>
    </row>
    <row r="2266" spans="1:5" ht="45">
      <c r="A2266" s="115" t="s">
        <v>4486</v>
      </c>
      <c r="B2266" s="125" t="s">
        <v>4487</v>
      </c>
      <c r="C2266" s="130" t="s">
        <v>20</v>
      </c>
      <c r="D2266" s="152">
        <v>45.583389282226563</v>
      </c>
      <c r="E2266" s="163">
        <v>45.759845733642578</v>
      </c>
    </row>
    <row r="2267" spans="1:5" ht="30">
      <c r="A2267" s="115" t="s">
        <v>4488</v>
      </c>
      <c r="B2267" s="125" t="s">
        <v>4489</v>
      </c>
      <c r="C2267" s="130" t="s">
        <v>285</v>
      </c>
      <c r="D2267" s="151">
        <v>7.1791033744812012</v>
      </c>
      <c r="E2267" s="162">
        <v>7.1788592338562012</v>
      </c>
    </row>
    <row r="2268" spans="1:5" ht="45">
      <c r="A2268" s="115" t="s">
        <v>4490</v>
      </c>
      <c r="B2268" s="125" t="s">
        <v>4491</v>
      </c>
      <c r="C2268" s="130" t="s">
        <v>280</v>
      </c>
      <c r="D2268" s="154">
        <v>2806.521728515625</v>
      </c>
      <c r="E2268" s="165">
        <v>2806.537841796875</v>
      </c>
    </row>
    <row r="2269" spans="1:5" ht="45">
      <c r="A2269" s="115" t="s">
        <v>4492</v>
      </c>
      <c r="B2269" s="125" t="s">
        <v>4493</v>
      </c>
      <c r="C2269" s="130" t="s">
        <v>280</v>
      </c>
      <c r="D2269" s="156">
        <v>259.03329467773437</v>
      </c>
      <c r="E2269" s="167">
        <v>259.0491943359375</v>
      </c>
    </row>
    <row r="2270" spans="1:5" ht="45">
      <c r="A2270" s="115" t="s">
        <v>4494</v>
      </c>
      <c r="B2270" s="125" t="s">
        <v>4495</v>
      </c>
      <c r="C2270" s="130"/>
      <c r="D2270" s="151">
        <v>1.0375374555587769</v>
      </c>
      <c r="E2270" s="162">
        <v>1.0375328063964844</v>
      </c>
    </row>
    <row r="2271" spans="1:5" ht="30">
      <c r="A2271" s="115" t="s">
        <v>4496</v>
      </c>
      <c r="B2271" s="125" t="s">
        <v>4497</v>
      </c>
      <c r="C2271" s="130" t="s">
        <v>2978</v>
      </c>
      <c r="D2271" s="151">
        <v>1.5083191394805908</v>
      </c>
      <c r="E2271" s="162">
        <v>1.5092239379882812</v>
      </c>
    </row>
    <row r="2272" spans="1:5" ht="45">
      <c r="A2272" s="115" t="s">
        <v>4498</v>
      </c>
      <c r="B2272" s="125" t="s">
        <v>4499</v>
      </c>
      <c r="C2272" s="130" t="s">
        <v>285</v>
      </c>
      <c r="D2272" s="151">
        <v>2.1062562465667725</v>
      </c>
      <c r="E2272" s="162">
        <v>2.106356143951416</v>
      </c>
    </row>
    <row r="2273" spans="1:5" ht="45">
      <c r="A2273" s="115" t="s">
        <v>4500</v>
      </c>
      <c r="B2273" s="125" t="s">
        <v>4501</v>
      </c>
      <c r="C2273" s="130" t="s">
        <v>3840</v>
      </c>
      <c r="D2273" s="158">
        <v>3.1303409487009048E-2</v>
      </c>
      <c r="E2273" s="169">
        <v>3.1305152922868729E-2</v>
      </c>
    </row>
    <row r="2274" spans="1:5" ht="45">
      <c r="A2274" s="115" t="s">
        <v>4502</v>
      </c>
      <c r="B2274" s="125" t="s">
        <v>4503</v>
      </c>
      <c r="C2274" s="130" t="s">
        <v>3843</v>
      </c>
      <c r="D2274" s="161">
        <v>1.4965952686907258E-5</v>
      </c>
      <c r="E2274" s="172">
        <v>1.4966423805162776E-5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56.782825469970703</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0.51012498140335083</v>
      </c>
    </row>
    <row r="2287" spans="1:5" ht="45">
      <c r="A2287" s="115" t="s">
        <v>4528</v>
      </c>
      <c r="B2287" s="125" t="s">
        <v>4529</v>
      </c>
      <c r="C2287" s="130" t="s">
        <v>42</v>
      </c>
      <c r="D2287" s="152">
        <v>61.406749725341797</v>
      </c>
      <c r="E2287" s="163">
        <v>61.404209136962891</v>
      </c>
    </row>
    <row r="2288" spans="1:5" ht="45">
      <c r="A2288" s="115" t="s">
        <v>4530</v>
      </c>
      <c r="B2288" s="125" t="s">
        <v>4531</v>
      </c>
      <c r="C2288" s="130" t="s">
        <v>20</v>
      </c>
      <c r="D2288" s="151">
        <v>5.8714370727539062</v>
      </c>
      <c r="E2288" s="162">
        <v>5.8938040733337402</v>
      </c>
    </row>
    <row r="2289" spans="1:5" ht="45">
      <c r="A2289" s="115" t="s">
        <v>4532</v>
      </c>
      <c r="B2289" s="125" t="s">
        <v>4533</v>
      </c>
      <c r="C2289" s="130" t="s">
        <v>285</v>
      </c>
      <c r="D2289" s="158">
        <v>0.84882622957229614</v>
      </c>
      <c r="E2289" s="169">
        <v>0.84879457950592041</v>
      </c>
    </row>
    <row r="2290" spans="1:5" ht="45">
      <c r="A2290" s="115" t="s">
        <v>4534</v>
      </c>
      <c r="B2290" s="125" t="s">
        <v>4535</v>
      </c>
      <c r="C2290" s="130" t="s">
        <v>280</v>
      </c>
      <c r="D2290" s="156">
        <v>257.04901123046875</v>
      </c>
      <c r="E2290" s="167">
        <v>257.03851318359375</v>
      </c>
    </row>
    <row r="2291" spans="1:5" ht="45">
      <c r="A2291" s="115" t="s">
        <v>4536</v>
      </c>
      <c r="B2291" s="125" t="s">
        <v>4537</v>
      </c>
      <c r="C2291" s="130" t="s">
        <v>280</v>
      </c>
      <c r="D2291" s="154">
        <v>-2290.439453125</v>
      </c>
      <c r="E2291" s="165">
        <v>-2290.449951171875</v>
      </c>
    </row>
    <row r="2292" spans="1:5" ht="60">
      <c r="A2292" s="115" t="s">
        <v>4538</v>
      </c>
      <c r="B2292" s="125" t="s">
        <v>4539</v>
      </c>
      <c r="C2292" s="130"/>
      <c r="D2292" s="158">
        <v>-3.7118196487426758E-2</v>
      </c>
      <c r="E2292" s="169">
        <v>-3.7134174257516861E-2</v>
      </c>
    </row>
    <row r="2293" spans="1:5" ht="45">
      <c r="A2293" s="115" t="s">
        <v>4540</v>
      </c>
      <c r="B2293" s="125" t="s">
        <v>4541</v>
      </c>
      <c r="C2293" s="130" t="s">
        <v>2978</v>
      </c>
      <c r="D2293" s="156">
        <v>982.49639892578125</v>
      </c>
      <c r="E2293" s="167">
        <v>982.49774169921875</v>
      </c>
    </row>
    <row r="2294" spans="1:5" ht="45">
      <c r="A2294" s="115" t="s">
        <v>4542</v>
      </c>
      <c r="B2294" s="125" t="s">
        <v>4543</v>
      </c>
      <c r="C2294" s="130" t="s">
        <v>285</v>
      </c>
      <c r="D2294" s="151">
        <v>4.1851530075073242</v>
      </c>
      <c r="E2294" s="162">
        <v>4.1851515769958496</v>
      </c>
    </row>
    <row r="2295" spans="1:5" ht="60">
      <c r="A2295" s="115" t="s">
        <v>4544</v>
      </c>
      <c r="B2295" s="125" t="s">
        <v>4545</v>
      </c>
      <c r="C2295" s="130" t="s">
        <v>3840</v>
      </c>
      <c r="D2295" s="158">
        <v>0.65265846252441406</v>
      </c>
      <c r="E2295" s="169">
        <v>0.65265607833862305</v>
      </c>
    </row>
    <row r="2296" spans="1:5" ht="60">
      <c r="A2296" s="115" t="s">
        <v>4546</v>
      </c>
      <c r="B2296" s="125" t="s">
        <v>4547</v>
      </c>
      <c r="C2296" s="130" t="s">
        <v>3843</v>
      </c>
      <c r="D2296" s="159">
        <v>4.5665726065635681E-4</v>
      </c>
      <c r="E2296" s="170">
        <v>4.5667451922781765E-4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54.336063385009766</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0.95170027017593384</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55.287765502929687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0.95170027017593384</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54.431991577148438</v>
      </c>
    </row>
    <row r="2354" spans="1:5" ht="45">
      <c r="A2354" s="115" t="s">
        <v>4662</v>
      </c>
      <c r="B2354" s="125" t="s">
        <v>4663</v>
      </c>
      <c r="C2354" s="130" t="s">
        <v>20</v>
      </c>
      <c r="D2354" s="152">
        <v>48.322628021240234</v>
      </c>
      <c r="E2354" s="163">
        <v>48.504497528076172</v>
      </c>
    </row>
    <row r="2355" spans="1:5" ht="45">
      <c r="A2355" s="115" t="s">
        <v>4664</v>
      </c>
      <c r="B2355" s="125" t="s">
        <v>4665</v>
      </c>
      <c r="C2355" s="130" t="s">
        <v>285</v>
      </c>
      <c r="D2355" s="158">
        <v>0.76009809970855713</v>
      </c>
      <c r="E2355" s="169">
        <v>0.76013195514678955</v>
      </c>
    </row>
    <row r="2356" spans="1:5" ht="45">
      <c r="A2356" s="115" t="s">
        <v>4666</v>
      </c>
      <c r="B2356" s="125" t="s">
        <v>4667</v>
      </c>
      <c r="C2356" s="130" t="s">
        <v>280</v>
      </c>
      <c r="D2356" s="156">
        <v>228.871337890625</v>
      </c>
      <c r="E2356" s="167">
        <v>228.88255310058594</v>
      </c>
    </row>
    <row r="2357" spans="1:5" ht="45">
      <c r="A2357" s="115" t="s">
        <v>4668</v>
      </c>
      <c r="B2357" s="125" t="s">
        <v>4669</v>
      </c>
      <c r="C2357" s="130" t="s">
        <v>280</v>
      </c>
      <c r="D2357" s="154">
        <v>-2318.6171875</v>
      </c>
      <c r="E2357" s="165">
        <v>-2318.60595703125</v>
      </c>
    </row>
    <row r="2358" spans="1:5" ht="45">
      <c r="A2358" s="115" t="s">
        <v>4670</v>
      </c>
      <c r="B2358" s="125" t="s">
        <v>4671</v>
      </c>
      <c r="C2358" s="130"/>
      <c r="D2358" s="158">
        <v>-0.29076138138771057</v>
      </c>
      <c r="E2358" s="169">
        <v>-0.29075571894645691</v>
      </c>
    </row>
    <row r="2359" spans="1:5" ht="45">
      <c r="A2359" s="115" t="s">
        <v>4672</v>
      </c>
      <c r="B2359" s="125" t="s">
        <v>4673</v>
      </c>
      <c r="C2359" s="130" t="s">
        <v>2978</v>
      </c>
      <c r="D2359" s="156">
        <v>986.51287841796875</v>
      </c>
      <c r="E2359" s="167">
        <v>986.5115966796875</v>
      </c>
    </row>
    <row r="2360" spans="1:5" ht="45">
      <c r="A2360" s="115" t="s">
        <v>4674</v>
      </c>
      <c r="B2360" s="125" t="s">
        <v>4675</v>
      </c>
      <c r="C2360" s="130" t="s">
        <v>285</v>
      </c>
      <c r="D2360" s="151">
        <v>4.1795830726623535</v>
      </c>
      <c r="E2360" s="162">
        <v>4.1795840263366699</v>
      </c>
    </row>
    <row r="2361" spans="1:5" ht="45">
      <c r="A2361" s="115" t="s">
        <v>4676</v>
      </c>
      <c r="B2361" s="125" t="s">
        <v>4677</v>
      </c>
      <c r="C2361" s="130" t="s">
        <v>3840</v>
      </c>
      <c r="D2361" s="158">
        <v>0.64639705419540405</v>
      </c>
      <c r="E2361" s="169">
        <v>0.6463998556137085</v>
      </c>
    </row>
    <row r="2362" spans="1:5" ht="45">
      <c r="A2362" s="115" t="s">
        <v>4678</v>
      </c>
      <c r="B2362" s="125" t="s">
        <v>4679</v>
      </c>
      <c r="C2362" s="130" t="s">
        <v>3843</v>
      </c>
      <c r="D2362" s="159">
        <v>5.0853897118940949E-4</v>
      </c>
      <c r="E2362" s="170">
        <v>5.0851755077019334E-4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56.782825469970703</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54.879425048828125</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54.879425048828125</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1.9034005403518677</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13.83112621307373</v>
      </c>
    </row>
    <row r="2419" spans="1:5" ht="30">
      <c r="A2419" s="115" t="s">
        <v>4792</v>
      </c>
      <c r="B2419" s="125" t="s">
        <v>4793</v>
      </c>
      <c r="C2419" s="130" t="s">
        <v>42</v>
      </c>
      <c r="D2419" s="156">
        <v>299.33453369140625</v>
      </c>
      <c r="E2419" s="167">
        <v>299.33563232421875</v>
      </c>
    </row>
    <row r="2420" spans="1:5" ht="30">
      <c r="A2420" s="115" t="s">
        <v>4794</v>
      </c>
      <c r="B2420" s="125" t="s">
        <v>4795</v>
      </c>
      <c r="C2420" s="130" t="s">
        <v>20</v>
      </c>
      <c r="D2420" s="151">
        <v>1.0326868295669556</v>
      </c>
      <c r="E2420" s="162">
        <v>1.0367294549942017</v>
      </c>
    </row>
    <row r="2421" spans="1:5" ht="30">
      <c r="A2421" s="115" t="s">
        <v>4796</v>
      </c>
      <c r="B2421" s="125" t="s">
        <v>4797</v>
      </c>
      <c r="C2421" s="130" t="s">
        <v>285</v>
      </c>
      <c r="D2421" s="151">
        <v>6.9590277671813965</v>
      </c>
      <c r="E2421" s="162">
        <v>6.9589910507202148</v>
      </c>
    </row>
    <row r="2422" spans="1:5" ht="30">
      <c r="A2422" s="115" t="s">
        <v>4798</v>
      </c>
      <c r="B2422" s="125" t="s">
        <v>4799</v>
      </c>
      <c r="C2422" s="130" t="s">
        <v>280</v>
      </c>
      <c r="D2422" s="153">
        <v>3040.000244140625</v>
      </c>
      <c r="E2422" s="164">
        <v>3039.999755859375</v>
      </c>
    </row>
    <row r="2423" spans="1:5" ht="30">
      <c r="A2423" s="115" t="s">
        <v>4800</v>
      </c>
      <c r="B2423" s="125" t="s">
        <v>4801</v>
      </c>
      <c r="C2423" s="130" t="s">
        <v>280</v>
      </c>
      <c r="D2423" s="156">
        <v>492.51168823242187</v>
      </c>
      <c r="E2423" s="167">
        <v>492.51113891601562</v>
      </c>
    </row>
    <row r="2424" spans="1:5" ht="30">
      <c r="A2424" s="115" t="s">
        <v>4802</v>
      </c>
      <c r="B2424" s="125" t="s">
        <v>4803</v>
      </c>
      <c r="C2424" s="130"/>
      <c r="D2424" s="151">
        <v>1.1282526254653931</v>
      </c>
      <c r="E2424" s="162">
        <v>1.1282519102096558</v>
      </c>
    </row>
    <row r="2425" spans="1:5" ht="30">
      <c r="A2425" s="115" t="s">
        <v>4804</v>
      </c>
      <c r="B2425" s="125" t="s">
        <v>4805</v>
      </c>
      <c r="C2425" s="130" t="s">
        <v>2978</v>
      </c>
      <c r="D2425" s="151">
        <v>5.4232778549194336</v>
      </c>
      <c r="E2425" s="162">
        <v>5.4237241744995117</v>
      </c>
    </row>
    <row r="2426" spans="1:5" ht="30">
      <c r="A2426" s="115" t="s">
        <v>4806</v>
      </c>
      <c r="B2426" s="125" t="s">
        <v>4807</v>
      </c>
      <c r="C2426" s="130" t="s">
        <v>285</v>
      </c>
      <c r="D2426" s="151">
        <v>2.2139339447021484</v>
      </c>
      <c r="E2426" s="162">
        <v>2.2139530181884766</v>
      </c>
    </row>
    <row r="2427" spans="1:5" ht="30">
      <c r="A2427" s="115" t="s">
        <v>4808</v>
      </c>
      <c r="B2427" s="125" t="s">
        <v>4809</v>
      </c>
      <c r="C2427" s="130" t="s">
        <v>3840</v>
      </c>
      <c r="D2427" s="158">
        <v>4.4981934130191803E-2</v>
      </c>
      <c r="E2427" s="169">
        <v>4.4982198625802994E-2</v>
      </c>
    </row>
    <row r="2428" spans="1:5" ht="30">
      <c r="A2428" s="115" t="s">
        <v>4810</v>
      </c>
      <c r="B2428" s="125" t="s">
        <v>4811</v>
      </c>
      <c r="C2428" s="130" t="s">
        <v>3843</v>
      </c>
      <c r="D2428" s="161">
        <v>2.014022902585566E-5</v>
      </c>
      <c r="E2428" s="172">
        <v>2.0140265405643731E-5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367.25820922851562</v>
      </c>
    </row>
    <row r="2431" spans="1:5" ht="45">
      <c r="A2431" s="115" t="s">
        <v>4816</v>
      </c>
      <c r="B2431" s="125" t="s">
        <v>4817</v>
      </c>
      <c r="C2431" s="130" t="s">
        <v>20</v>
      </c>
      <c r="D2431" s="151">
        <v>1.5929539203643799</v>
      </c>
      <c r="E2431" s="162">
        <v>1.5991243124008179</v>
      </c>
    </row>
    <row r="2432" spans="1:5" ht="45">
      <c r="A2432" s="115" t="s">
        <v>4818</v>
      </c>
      <c r="B2432" s="125" t="s">
        <v>4819</v>
      </c>
      <c r="C2432" s="130" t="s">
        <v>285</v>
      </c>
      <c r="D2432" s="151">
        <v>7.3930702209472656</v>
      </c>
      <c r="E2432" s="162">
        <v>7.3930511474609375</v>
      </c>
    </row>
    <row r="2433" spans="1:5" ht="45">
      <c r="A2433" s="115" t="s">
        <v>4820</v>
      </c>
      <c r="B2433" s="125" t="s">
        <v>4821</v>
      </c>
      <c r="C2433" s="130" t="s">
        <v>280</v>
      </c>
      <c r="D2433" s="153">
        <v>3196.007080078125</v>
      </c>
      <c r="E2433" s="164">
        <v>3195.994873046875</v>
      </c>
    </row>
    <row r="2434" spans="1:5" ht="45">
      <c r="A2434" s="115" t="s">
        <v>4822</v>
      </c>
      <c r="B2434" s="125" t="s">
        <v>4823</v>
      </c>
      <c r="C2434" s="130" t="s">
        <v>280</v>
      </c>
      <c r="D2434" s="156">
        <v>648.5186767578125</v>
      </c>
      <c r="E2434" s="167">
        <v>648.506591796875</v>
      </c>
    </row>
    <row r="2435" spans="1:5" ht="45">
      <c r="A2435" s="115" t="s">
        <v>4824</v>
      </c>
      <c r="B2435" s="125" t="s">
        <v>4825</v>
      </c>
      <c r="C2435" s="130"/>
      <c r="D2435" s="151">
        <v>1.2081705331802368</v>
      </c>
      <c r="E2435" s="162">
        <v>1.2081644535064697</v>
      </c>
    </row>
    <row r="2436" spans="1:5" ht="45">
      <c r="A2436" s="115" t="s">
        <v>4826</v>
      </c>
      <c r="B2436" s="125" t="s">
        <v>4827</v>
      </c>
      <c r="C2436" s="130" t="s">
        <v>2978</v>
      </c>
      <c r="D2436" s="151">
        <v>3.2124783992767334</v>
      </c>
      <c r="E2436" s="162">
        <v>3.2125082015991211</v>
      </c>
    </row>
    <row r="2437" spans="1:5" ht="45">
      <c r="A2437" s="115" t="s">
        <v>4828</v>
      </c>
      <c r="B2437" s="125" t="s">
        <v>4829</v>
      </c>
      <c r="C2437" s="130" t="s">
        <v>285</v>
      </c>
      <c r="D2437" s="151">
        <v>2.1107864379882813</v>
      </c>
      <c r="E2437" s="162">
        <v>2.1107861995697021</v>
      </c>
    </row>
    <row r="2438" spans="1:5" ht="45">
      <c r="A2438" s="115" t="s">
        <v>4830</v>
      </c>
      <c r="B2438" s="125" t="s">
        <v>4831</v>
      </c>
      <c r="C2438" s="130" t="s">
        <v>3840</v>
      </c>
      <c r="D2438" s="158">
        <v>5.1697127521038055E-2</v>
      </c>
      <c r="E2438" s="169">
        <v>5.1696501672267914E-2</v>
      </c>
    </row>
    <row r="2439" spans="1:5" ht="45">
      <c r="A2439" s="115" t="s">
        <v>4832</v>
      </c>
      <c r="B2439" s="125" t="s">
        <v>4833</v>
      </c>
      <c r="C2439" s="130" t="s">
        <v>3843</v>
      </c>
      <c r="D2439" s="161">
        <v>2.3058386432239786E-5</v>
      </c>
      <c r="E2439" s="172">
        <v>2.3058149963617325E-5</v>
      </c>
    </row>
    <row r="2440" spans="1:5" ht="30">
      <c r="A2440" s="115" t="s">
        <v>4834</v>
      </c>
      <c r="B2440" s="125" t="s">
        <v>4835</v>
      </c>
      <c r="C2440" s="130" t="s">
        <v>50</v>
      </c>
      <c r="D2440" s="151">
        <v>7.0900001525878906</v>
      </c>
      <c r="E2440" s="162">
        <v>7.0936250686645508</v>
      </c>
    </row>
    <row r="2441" spans="1:5" ht="30">
      <c r="A2441" s="115" t="s">
        <v>4836</v>
      </c>
      <c r="B2441" s="125" t="s">
        <v>4837</v>
      </c>
      <c r="C2441" s="130" t="s">
        <v>42</v>
      </c>
      <c r="D2441" s="156">
        <v>500.64633178710937</v>
      </c>
      <c r="E2441" s="167">
        <v>500.64810180664062</v>
      </c>
    </row>
    <row r="2442" spans="1:5" ht="30">
      <c r="A2442" s="115" t="s">
        <v>4838</v>
      </c>
      <c r="B2442" s="125" t="s">
        <v>4839</v>
      </c>
      <c r="C2442" s="130" t="s">
        <v>20</v>
      </c>
      <c r="D2442" s="151">
        <v>1.942015528678894</v>
      </c>
      <c r="E2442" s="162">
        <v>1.9455649852752686</v>
      </c>
    </row>
    <row r="2443" spans="1:5" ht="30">
      <c r="A2443" s="115" t="s">
        <v>4840</v>
      </c>
      <c r="B2443" s="125" t="s">
        <v>4841</v>
      </c>
      <c r="C2443" s="130" t="s">
        <v>285</v>
      </c>
      <c r="D2443" s="151">
        <v>7.9275369644165039</v>
      </c>
      <c r="E2443" s="162">
        <v>7.9273033142089844</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1.3489885330200195</v>
      </c>
    </row>
    <row r="2447" spans="1:5" ht="30">
      <c r="A2447" s="115" t="s">
        <v>4848</v>
      </c>
      <c r="B2447" s="125" t="s">
        <v>4849</v>
      </c>
      <c r="C2447" s="130" t="s">
        <v>2978</v>
      </c>
      <c r="D2447" s="151">
        <v>1.9960916042327881</v>
      </c>
      <c r="E2447" s="162">
        <v>1.9971129894256592</v>
      </c>
    </row>
    <row r="2448" spans="1:5" ht="30">
      <c r="A2448" s="115" t="s">
        <v>4850</v>
      </c>
      <c r="B2448" s="125" t="s">
        <v>4851</v>
      </c>
      <c r="C2448" s="130" t="s">
        <v>285</v>
      </c>
      <c r="D2448" s="151">
        <v>2.1528983116149902</v>
      </c>
      <c r="E2448" s="162">
        <v>2.1529111862182617</v>
      </c>
    </row>
    <row r="2449" spans="1:5" ht="45">
      <c r="A2449" s="115" t="s">
        <v>4852</v>
      </c>
      <c r="B2449" s="125" t="s">
        <v>4853</v>
      </c>
      <c r="C2449" s="130" t="s">
        <v>3840</v>
      </c>
      <c r="D2449" s="158">
        <v>6.7449688911437988E-2</v>
      </c>
      <c r="E2449" s="169">
        <v>6.7450158298015594E-2</v>
      </c>
    </row>
    <row r="2450" spans="1:5" ht="45">
      <c r="A2450" s="115" t="s">
        <v>4854</v>
      </c>
      <c r="B2450" s="125" t="s">
        <v>4855</v>
      </c>
      <c r="C2450" s="130" t="s">
        <v>3843</v>
      </c>
      <c r="D2450" s="161">
        <v>2.8615586415980943E-5</v>
      </c>
      <c r="E2450" s="172">
        <v>2.8615662813535891E-5</v>
      </c>
    </row>
    <row r="2451" spans="1:5" ht="30">
      <c r="A2451" s="115" t="s">
        <v>4856</v>
      </c>
      <c r="B2451" s="125" t="s">
        <v>4857</v>
      </c>
      <c r="C2451" s="130" t="s">
        <v>50</v>
      </c>
      <c r="D2451" s="151">
        <v>7.0900001525878906</v>
      </c>
      <c r="E2451" s="162">
        <v>7.0936250686645508</v>
      </c>
    </row>
    <row r="2452" spans="1:5" ht="30">
      <c r="A2452" s="115" t="s">
        <v>4858</v>
      </c>
      <c r="B2452" s="125" t="s">
        <v>4859</v>
      </c>
      <c r="C2452" s="130" t="s">
        <v>42</v>
      </c>
      <c r="D2452" s="156">
        <v>500.64633178710937</v>
      </c>
      <c r="E2452" s="167">
        <v>500.64810180664062</v>
      </c>
    </row>
    <row r="2453" spans="1:5" ht="30">
      <c r="A2453" s="115" t="s">
        <v>4860</v>
      </c>
      <c r="B2453" s="125" t="s">
        <v>4861</v>
      </c>
      <c r="C2453" s="130" t="s">
        <v>20</v>
      </c>
      <c r="D2453" s="151">
        <v>1.9420157670974731</v>
      </c>
      <c r="E2453" s="162">
        <v>1.9455653429031372</v>
      </c>
    </row>
    <row r="2454" spans="1:5" ht="30">
      <c r="A2454" s="115" t="s">
        <v>4862</v>
      </c>
      <c r="B2454" s="125" t="s">
        <v>4863</v>
      </c>
      <c r="C2454" s="130" t="s">
        <v>285</v>
      </c>
      <c r="D2454" s="151">
        <v>7.9275369644165039</v>
      </c>
      <c r="E2454" s="162">
        <v>7.9273033142089844</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1.34898841381073</v>
      </c>
    </row>
    <row r="2458" spans="1:5" ht="30">
      <c r="A2458" s="115" t="s">
        <v>4870</v>
      </c>
      <c r="B2458" s="125" t="s">
        <v>4871</v>
      </c>
      <c r="C2458" s="130" t="s">
        <v>2978</v>
      </c>
      <c r="D2458" s="151">
        <v>1.9960916042327881</v>
      </c>
      <c r="E2458" s="162">
        <v>1.9971129894256592</v>
      </c>
    </row>
    <row r="2459" spans="1:5" ht="30">
      <c r="A2459" s="115" t="s">
        <v>4872</v>
      </c>
      <c r="B2459" s="125" t="s">
        <v>4873</v>
      </c>
      <c r="C2459" s="130" t="s">
        <v>285</v>
      </c>
      <c r="D2459" s="151">
        <v>2.1528983116149902</v>
      </c>
      <c r="E2459" s="162">
        <v>2.1529111862182617</v>
      </c>
    </row>
    <row r="2460" spans="1:5" ht="45">
      <c r="A2460" s="115" t="s">
        <v>4874</v>
      </c>
      <c r="B2460" s="125" t="s">
        <v>4875</v>
      </c>
      <c r="C2460" s="130" t="s">
        <v>3840</v>
      </c>
      <c r="D2460" s="158">
        <v>6.7449688911437988E-2</v>
      </c>
      <c r="E2460" s="169">
        <v>6.7450158298015594E-2</v>
      </c>
    </row>
    <row r="2461" spans="1:5" ht="30">
      <c r="A2461" s="115" t="s">
        <v>4876</v>
      </c>
      <c r="B2461" s="125" t="s">
        <v>4877</v>
      </c>
      <c r="C2461" s="130" t="s">
        <v>3843</v>
      </c>
      <c r="D2461" s="161">
        <v>2.8615586415980943E-5</v>
      </c>
      <c r="E2461" s="172">
        <v>2.8615662813535891E-5</v>
      </c>
    </row>
    <row r="2462" spans="1:5" ht="45">
      <c r="A2462" s="115" t="s">
        <v>4878</v>
      </c>
      <c r="B2462" s="125" t="s">
        <v>4879</v>
      </c>
      <c r="C2462" s="130" t="s">
        <v>50</v>
      </c>
      <c r="D2462" s="151">
        <v>3.0299997329711914</v>
      </c>
      <c r="E2462" s="162">
        <v>3.0318748950958252</v>
      </c>
    </row>
    <row r="2463" spans="1:5" ht="45">
      <c r="A2463" s="115" t="s">
        <v>4880</v>
      </c>
      <c r="B2463" s="125" t="s">
        <v>4881</v>
      </c>
      <c r="C2463" s="130" t="s">
        <v>42</v>
      </c>
      <c r="D2463" s="156">
        <v>171.42723083496094</v>
      </c>
      <c r="E2463" s="167">
        <v>171.44056701660156</v>
      </c>
    </row>
    <row r="2464" spans="1:5" ht="45">
      <c r="A2464" s="115" t="s">
        <v>4882</v>
      </c>
      <c r="B2464" s="125" t="s">
        <v>4883</v>
      </c>
      <c r="C2464" s="130" t="s">
        <v>20</v>
      </c>
      <c r="D2464" s="151">
        <v>1.8534018993377686</v>
      </c>
      <c r="E2464" s="162">
        <v>1.860842227935791</v>
      </c>
    </row>
    <row r="2465" spans="1:5" ht="45">
      <c r="A2465" s="115" t="s">
        <v>4884</v>
      </c>
      <c r="B2465" s="125" t="s">
        <v>4885</v>
      </c>
      <c r="C2465" s="130" t="s">
        <v>285</v>
      </c>
      <c r="D2465" s="151">
        <v>7.1791033744812012</v>
      </c>
      <c r="E2465" s="162">
        <v>7.1788592338562012</v>
      </c>
    </row>
    <row r="2466" spans="1:5" ht="45">
      <c r="A2466" s="115" t="s">
        <v>4886</v>
      </c>
      <c r="B2466" s="125" t="s">
        <v>4887</v>
      </c>
      <c r="C2466" s="130" t="s">
        <v>280</v>
      </c>
      <c r="D2466" s="154">
        <v>2806.521728515625</v>
      </c>
      <c r="E2466" s="165">
        <v>2806.537841796875</v>
      </c>
    </row>
    <row r="2467" spans="1:5" ht="45">
      <c r="A2467" s="115" t="s">
        <v>4888</v>
      </c>
      <c r="B2467" s="125" t="s">
        <v>4889</v>
      </c>
      <c r="C2467" s="130" t="s">
        <v>280</v>
      </c>
      <c r="D2467" s="156">
        <v>259.03329467773437</v>
      </c>
      <c r="E2467" s="167">
        <v>259.0491943359375</v>
      </c>
    </row>
    <row r="2468" spans="1:5" ht="45">
      <c r="A2468" s="115" t="s">
        <v>4890</v>
      </c>
      <c r="B2468" s="125" t="s">
        <v>4891</v>
      </c>
      <c r="C2468" s="130"/>
      <c r="D2468" s="151">
        <v>1.0375374555587769</v>
      </c>
      <c r="E2468" s="162">
        <v>1.0375328063964844</v>
      </c>
    </row>
    <row r="2469" spans="1:5" ht="45">
      <c r="A2469" s="115" t="s">
        <v>4892</v>
      </c>
      <c r="B2469" s="125" t="s">
        <v>4893</v>
      </c>
      <c r="C2469" s="130" t="s">
        <v>2978</v>
      </c>
      <c r="D2469" s="151">
        <v>1.5083191394805908</v>
      </c>
      <c r="E2469" s="162">
        <v>1.5092239379882812</v>
      </c>
    </row>
    <row r="2470" spans="1:5" ht="45">
      <c r="A2470" s="115" t="s">
        <v>4894</v>
      </c>
      <c r="B2470" s="125" t="s">
        <v>4895</v>
      </c>
      <c r="C2470" s="130" t="s">
        <v>285</v>
      </c>
      <c r="D2470" s="151">
        <v>2.1062562465667725</v>
      </c>
      <c r="E2470" s="162">
        <v>2.106356143951416</v>
      </c>
    </row>
    <row r="2471" spans="1:5" ht="45">
      <c r="A2471" s="115" t="s">
        <v>4896</v>
      </c>
      <c r="B2471" s="125" t="s">
        <v>4897</v>
      </c>
      <c r="C2471" s="130" t="s">
        <v>3840</v>
      </c>
      <c r="D2471" s="158">
        <v>3.1303409487009048E-2</v>
      </c>
      <c r="E2471" s="169">
        <v>3.1305152922868729E-2</v>
      </c>
    </row>
    <row r="2472" spans="1:5" ht="45">
      <c r="A2472" s="115" t="s">
        <v>4898</v>
      </c>
      <c r="B2472" s="125" t="s">
        <v>4899</v>
      </c>
      <c r="C2472" s="130" t="s">
        <v>3843</v>
      </c>
      <c r="D2472" s="161">
        <v>1.4965952686907258E-5</v>
      </c>
      <c r="E2472" s="172">
        <v>1.4966423805162776E-5</v>
      </c>
    </row>
    <row r="2473" spans="1:5" ht="45">
      <c r="A2473" s="115" t="s">
        <v>4900</v>
      </c>
      <c r="B2473" s="125" t="s">
        <v>4901</v>
      </c>
      <c r="C2473" s="130" t="s">
        <v>50</v>
      </c>
      <c r="D2473" s="151">
        <v>1.2899999618530273</v>
      </c>
      <c r="E2473" s="162">
        <v>1.2897499799728394</v>
      </c>
    </row>
    <row r="2474" spans="1:5" ht="45">
      <c r="A2474" s="115" t="s">
        <v>4902</v>
      </c>
      <c r="B2474" s="125" t="s">
        <v>4903</v>
      </c>
      <c r="C2474" s="130" t="s">
        <v>42</v>
      </c>
      <c r="D2474" s="156">
        <v>109.14821624755859</v>
      </c>
      <c r="E2474" s="167">
        <v>109.10369110107422</v>
      </c>
    </row>
    <row r="2475" spans="1:5" ht="45">
      <c r="A2475" s="115" t="s">
        <v>4904</v>
      </c>
      <c r="B2475" s="125" t="s">
        <v>4905</v>
      </c>
      <c r="C2475" s="130" t="s">
        <v>20</v>
      </c>
      <c r="D2475" s="151">
        <v>2.1020009517669678</v>
      </c>
      <c r="E2475" s="162">
        <v>2.1094951629638672</v>
      </c>
    </row>
    <row r="2476" spans="1:5" ht="45">
      <c r="A2476" s="115" t="s">
        <v>4906</v>
      </c>
      <c r="B2476" s="125" t="s">
        <v>4907</v>
      </c>
      <c r="C2476" s="130" t="s">
        <v>285</v>
      </c>
      <c r="D2476" s="151">
        <v>7.2858881950378418</v>
      </c>
      <c r="E2476" s="162">
        <v>7.2857398986816406</v>
      </c>
    </row>
    <row r="2477" spans="1:5" ht="45">
      <c r="A2477" s="115" t="s">
        <v>4908</v>
      </c>
      <c r="B2477" s="125" t="s">
        <v>4909</v>
      </c>
      <c r="C2477" s="130" t="s">
        <v>280</v>
      </c>
      <c r="D2477" s="154">
        <v>2691.061767578125</v>
      </c>
      <c r="E2477" s="165">
        <v>2690.971435546875</v>
      </c>
    </row>
    <row r="2478" spans="1:5" ht="45">
      <c r="A2478" s="115" t="s">
        <v>4910</v>
      </c>
      <c r="B2478" s="125" t="s">
        <v>4911</v>
      </c>
      <c r="C2478" s="130" t="s">
        <v>280</v>
      </c>
      <c r="D2478" s="156">
        <v>143.57315063476562</v>
      </c>
      <c r="E2478" s="167">
        <v>143.48286437988281</v>
      </c>
    </row>
    <row r="2479" spans="1:5" ht="45">
      <c r="A2479" s="115" t="s">
        <v>4912</v>
      </c>
      <c r="B2479" s="125" t="s">
        <v>4913</v>
      </c>
      <c r="C2479" s="130"/>
      <c r="D2479" s="151">
        <v>1.0021264553070068</v>
      </c>
      <c r="E2479" s="162">
        <v>1.0020899772644043</v>
      </c>
    </row>
    <row r="2480" spans="1:5" ht="45">
      <c r="A2480" s="115" t="s">
        <v>4914</v>
      </c>
      <c r="B2480" s="125" t="s">
        <v>4915</v>
      </c>
      <c r="C2480" s="130" t="s">
        <v>2978</v>
      </c>
      <c r="D2480" s="158">
        <v>0.74422764778137207</v>
      </c>
      <c r="E2480" s="169">
        <v>0.74417531490325928</v>
      </c>
    </row>
    <row r="2481" spans="1:5" ht="45">
      <c r="A2481" s="115" t="s">
        <v>4916</v>
      </c>
      <c r="B2481" s="125" t="s">
        <v>4917</v>
      </c>
      <c r="C2481" s="130" t="s">
        <v>285</v>
      </c>
      <c r="D2481" s="151">
        <v>2.0529894828796387</v>
      </c>
      <c r="E2481" s="162">
        <v>2.053025484085083</v>
      </c>
    </row>
    <row r="2482" spans="1:5" ht="45">
      <c r="A2482" s="115" t="s">
        <v>4918</v>
      </c>
      <c r="B2482" s="125" t="s">
        <v>4919</v>
      </c>
      <c r="C2482" s="130" t="s">
        <v>3840</v>
      </c>
      <c r="D2482" s="158">
        <v>2.5688953697681427E-2</v>
      </c>
      <c r="E2482" s="169">
        <v>2.5685647502541542E-2</v>
      </c>
    </row>
    <row r="2483" spans="1:5" ht="45">
      <c r="A2483" s="115" t="s">
        <v>4920</v>
      </c>
      <c r="B2483" s="125" t="s">
        <v>4921</v>
      </c>
      <c r="C2483" s="130" t="s">
        <v>3843</v>
      </c>
      <c r="D2483" s="161">
        <v>1.260275712411385E-5</v>
      </c>
      <c r="E2483" s="172">
        <v>1.2601090929820202E-5</v>
      </c>
    </row>
    <row r="2484" spans="1:5" ht="45">
      <c r="A2484" s="115" t="s">
        <v>4922</v>
      </c>
      <c r="B2484" s="125" t="s">
        <v>4923</v>
      </c>
      <c r="C2484" s="130" t="s">
        <v>50</v>
      </c>
      <c r="D2484" s="158">
        <v>0.50999999046325684</v>
      </c>
      <c r="E2484" s="169">
        <v>0.51012498140335083</v>
      </c>
    </row>
    <row r="2485" spans="1:5" ht="45">
      <c r="A2485" s="115" t="s">
        <v>4924</v>
      </c>
      <c r="B2485" s="125" t="s">
        <v>4925</v>
      </c>
      <c r="C2485" s="130" t="s">
        <v>42</v>
      </c>
      <c r="D2485" s="152">
        <v>81.810768127441406</v>
      </c>
      <c r="E2485" s="163">
        <v>81.816909790039063</v>
      </c>
    </row>
    <row r="2486" spans="1:5" ht="45">
      <c r="A2486" s="115" t="s">
        <v>4926</v>
      </c>
      <c r="B2486" s="125" t="s">
        <v>4927</v>
      </c>
      <c r="C2486" s="130" t="s">
        <v>20</v>
      </c>
      <c r="D2486" s="151">
        <v>1.9160360097885132</v>
      </c>
      <c r="E2486" s="162">
        <v>1.9234679937362671</v>
      </c>
    </row>
    <row r="2487" spans="1:5" ht="45">
      <c r="A2487" s="115" t="s">
        <v>4928</v>
      </c>
      <c r="B2487" s="125" t="s">
        <v>4929</v>
      </c>
      <c r="C2487" s="130" t="s">
        <v>285</v>
      </c>
      <c r="D2487" s="151">
        <v>7.3982644081115723</v>
      </c>
      <c r="E2487" s="162">
        <v>7.3980612754821777</v>
      </c>
    </row>
    <row r="2488" spans="1:5" ht="45">
      <c r="A2488" s="115" t="s">
        <v>4930</v>
      </c>
      <c r="B2488" s="125" t="s">
        <v>4931</v>
      </c>
      <c r="C2488" s="130" t="s">
        <v>280</v>
      </c>
      <c r="D2488" s="154">
        <v>2579.314697265625</v>
      </c>
      <c r="E2488" s="165">
        <v>2579.281005859375</v>
      </c>
    </row>
    <row r="2489" spans="1:5" ht="45">
      <c r="A2489" s="115" t="s">
        <v>4932</v>
      </c>
      <c r="B2489" s="125" t="s">
        <v>4933</v>
      </c>
      <c r="C2489" s="130" t="s">
        <v>280</v>
      </c>
      <c r="D2489" s="152">
        <v>31.826087951660156</v>
      </c>
      <c r="E2489" s="163">
        <v>31.792585372924805</v>
      </c>
    </row>
    <row r="2490" spans="1:5" ht="45">
      <c r="A2490" s="115" t="s">
        <v>4934</v>
      </c>
      <c r="B2490" s="125" t="s">
        <v>4935</v>
      </c>
      <c r="C2490" s="130"/>
      <c r="D2490" s="158">
        <v>0.97103440761566162</v>
      </c>
      <c r="E2490" s="169">
        <v>0.97101527452468872</v>
      </c>
    </row>
    <row r="2491" spans="1:5" ht="45">
      <c r="A2491" s="115" t="s">
        <v>4936</v>
      </c>
      <c r="B2491" s="125" t="s">
        <v>4937</v>
      </c>
      <c r="C2491" s="130" t="s">
        <v>2978</v>
      </c>
      <c r="D2491" s="158">
        <v>0.32378998398780823</v>
      </c>
      <c r="E2491" s="169">
        <v>0.32387068867683411</v>
      </c>
    </row>
    <row r="2492" spans="1:5" ht="45">
      <c r="A2492" s="115" t="s">
        <v>4938</v>
      </c>
      <c r="B2492" s="125" t="s">
        <v>4939</v>
      </c>
      <c r="C2492" s="130" t="s">
        <v>285</v>
      </c>
      <c r="D2492" s="151">
        <v>4.1976399421691895</v>
      </c>
      <c r="E2492" s="162">
        <v>4.1976447105407715</v>
      </c>
    </row>
    <row r="2493" spans="1:5" ht="45">
      <c r="A2493" s="115" t="s">
        <v>4940</v>
      </c>
      <c r="B2493" s="125" t="s">
        <v>4941</v>
      </c>
      <c r="C2493" s="130" t="s">
        <v>3840</v>
      </c>
      <c r="D2493" s="158">
        <v>2.3046117275953293E-2</v>
      </c>
      <c r="E2493" s="169">
        <v>2.3046683520078659E-2</v>
      </c>
    </row>
    <row r="2494" spans="1:5" ht="45">
      <c r="A2494" s="115" t="s">
        <v>4942</v>
      </c>
      <c r="B2494" s="125" t="s">
        <v>4943</v>
      </c>
      <c r="C2494" s="130" t="s">
        <v>3843</v>
      </c>
      <c r="D2494" s="161">
        <v>1.1659787560347468E-5</v>
      </c>
      <c r="E2494" s="172">
        <v>1.1659994925139472E-5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29.025022506713867</v>
      </c>
    </row>
    <row r="2497" spans="1:5" ht="45">
      <c r="A2497" s="115" t="s">
        <v>4948</v>
      </c>
      <c r="B2497" s="125" t="s">
        <v>4949</v>
      </c>
      <c r="C2497" s="130" t="s">
        <v>20</v>
      </c>
      <c r="D2497" s="154">
        <v>2492.611328125</v>
      </c>
      <c r="E2497" s="165">
        <v>2253.18212890625</v>
      </c>
    </row>
    <row r="2498" spans="1:5" ht="45">
      <c r="A2498" s="115" t="s">
        <v>4950</v>
      </c>
      <c r="B2498" s="125" t="s">
        <v>4951</v>
      </c>
      <c r="C2498" s="130" t="s">
        <v>285</v>
      </c>
      <c r="D2498" s="158">
        <v>0.36759141087532043</v>
      </c>
      <c r="E2498" s="169">
        <v>0.42328763008117676</v>
      </c>
    </row>
    <row r="2499" spans="1:5" ht="45">
      <c r="A2499" s="115" t="s">
        <v>4952</v>
      </c>
      <c r="B2499" s="125" t="s">
        <v>4953</v>
      </c>
      <c r="C2499" s="130" t="s">
        <v>280</v>
      </c>
      <c r="D2499" s="156">
        <v>104.97556304931641</v>
      </c>
      <c r="E2499" s="167">
        <v>121.69944000244141</v>
      </c>
    </row>
    <row r="2500" spans="1:5" ht="45">
      <c r="A2500" s="115" t="s">
        <v>4954</v>
      </c>
      <c r="B2500" s="125" t="s">
        <v>4955</v>
      </c>
      <c r="C2500" s="130" t="s">
        <v>280</v>
      </c>
      <c r="D2500" s="154">
        <v>-2442.512939453125</v>
      </c>
      <c r="E2500" s="165">
        <v>-2425.7890625</v>
      </c>
    </row>
    <row r="2501" spans="1:5" ht="45">
      <c r="A2501" s="115" t="s">
        <v>4956</v>
      </c>
      <c r="B2501" s="125" t="s">
        <v>4957</v>
      </c>
      <c r="C2501" s="130"/>
      <c r="D2501" s="158">
        <v>-0.15648849308490753</v>
      </c>
      <c r="E2501" s="169">
        <v>-0.14900258183479309</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0.61413413286209106</v>
      </c>
    </row>
    <row r="2505" spans="1:5" ht="45">
      <c r="A2505" s="115" t="s">
        <v>4964</v>
      </c>
      <c r="B2505" s="125" t="s">
        <v>4965</v>
      </c>
      <c r="C2505" s="130" t="s">
        <v>3843</v>
      </c>
      <c r="D2505" s="159">
        <v>8.8855618378147483E-4</v>
      </c>
      <c r="E2505" s="170">
        <v>8.1317254807800055E-4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4">
        <v>2492.611328125</v>
      </c>
      <c r="E2508" s="165">
        <v>2253.18212890625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1246.3056640625</v>
      </c>
      <c r="E2519" s="165">
        <v>1126.591064453125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1246.3056640625</v>
      </c>
      <c r="E2530" s="165">
        <v>1126.591064453125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1246.3056640625</v>
      </c>
      <c r="E2541" s="165">
        <v>1126.591064453125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1246.3056640625</v>
      </c>
      <c r="E2552" s="165">
        <v>1126.591064453125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54.879425048828125</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54.879425048828125</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48.504497528076172</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104.88033294677734</v>
      </c>
    </row>
    <row r="2596" spans="1:5" ht="45">
      <c r="A2596" s="115" t="s">
        <v>5146</v>
      </c>
      <c r="B2596" s="125" t="s">
        <v>5147</v>
      </c>
      <c r="C2596" s="130" t="s">
        <v>20</v>
      </c>
      <c r="D2596" s="152">
        <v>48.322628021240234</v>
      </c>
      <c r="E2596" s="163">
        <v>48.504497528076172</v>
      </c>
    </row>
    <row r="2597" spans="1:5" ht="45">
      <c r="A2597" s="115" t="s">
        <v>5148</v>
      </c>
      <c r="B2597" s="125" t="s">
        <v>5149</v>
      </c>
      <c r="C2597" s="130" t="s">
        <v>285</v>
      </c>
      <c r="D2597" s="151">
        <v>1.3610875606536865</v>
      </c>
      <c r="E2597" s="162">
        <v>1.3610241413116455</v>
      </c>
    </row>
    <row r="2598" spans="1:5" ht="45">
      <c r="A2598" s="115" t="s">
        <v>5150</v>
      </c>
      <c r="B2598" s="125" t="s">
        <v>5151</v>
      </c>
      <c r="C2598" s="130" t="s">
        <v>280</v>
      </c>
      <c r="D2598" s="156">
        <v>440.45584106445312</v>
      </c>
      <c r="E2598" s="167">
        <v>440.43185424804688</v>
      </c>
    </row>
    <row r="2599" spans="1:5" ht="45">
      <c r="A2599" s="115" t="s">
        <v>5152</v>
      </c>
      <c r="B2599" s="125" t="s">
        <v>5153</v>
      </c>
      <c r="C2599" s="130" t="s">
        <v>280</v>
      </c>
      <c r="D2599" s="154">
        <v>-2107.03271484375</v>
      </c>
      <c r="E2599" s="165">
        <v>-2107.056640625</v>
      </c>
    </row>
    <row r="2600" spans="1:5" ht="45">
      <c r="A2600" s="115" t="s">
        <v>5154</v>
      </c>
      <c r="B2600" s="125" t="s">
        <v>5155</v>
      </c>
      <c r="C2600" s="130"/>
      <c r="D2600" s="158">
        <v>-0.17172688245773315</v>
      </c>
      <c r="E2600" s="169">
        <v>-0.1717388927936554</v>
      </c>
    </row>
    <row r="2601" spans="1:5" ht="45">
      <c r="A2601" s="115" t="s">
        <v>5156</v>
      </c>
      <c r="B2601" s="125" t="s">
        <v>5157</v>
      </c>
      <c r="C2601" s="130" t="s">
        <v>2978</v>
      </c>
      <c r="D2601" s="156">
        <v>955.29962158203125</v>
      </c>
      <c r="E2601" s="167">
        <v>955.3038330078125</v>
      </c>
    </row>
    <row r="2602" spans="1:5" ht="45">
      <c r="A2602" s="115" t="s">
        <v>5158</v>
      </c>
      <c r="B2602" s="125" t="s">
        <v>5159</v>
      </c>
      <c r="C2602" s="130" t="s">
        <v>285</v>
      </c>
      <c r="D2602" s="151">
        <v>4.219205379486084</v>
      </c>
      <c r="E2602" s="162">
        <v>4.2191977500915527</v>
      </c>
    </row>
    <row r="2603" spans="1:5" ht="45">
      <c r="A2603" s="115" t="s">
        <v>5160</v>
      </c>
      <c r="B2603" s="125" t="s">
        <v>5161</v>
      </c>
      <c r="C2603" s="130" t="s">
        <v>3840</v>
      </c>
      <c r="D2603" s="158">
        <v>0.68074274063110352</v>
      </c>
      <c r="E2603" s="169">
        <v>0.68074071407318115</v>
      </c>
    </row>
    <row r="2604" spans="1:5" ht="45">
      <c r="A2604" s="115" t="s">
        <v>5162</v>
      </c>
      <c r="B2604" s="125" t="s">
        <v>5163</v>
      </c>
      <c r="C2604" s="130" t="s">
        <v>3843</v>
      </c>
      <c r="D2604" s="159">
        <v>2.6854276075027883E-4</v>
      </c>
      <c r="E2604" s="170">
        <v>2.685581857804209E-4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48.504497528076172</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55.800331115722656</v>
      </c>
    </row>
    <row r="2618" spans="1:5" ht="45">
      <c r="A2618" s="115" t="s">
        <v>5190</v>
      </c>
      <c r="B2618" s="125" t="s">
        <v>5191</v>
      </c>
      <c r="C2618" s="130" t="s">
        <v>20</v>
      </c>
      <c r="D2618" s="152">
        <v>48.322628021240234</v>
      </c>
      <c r="E2618" s="163">
        <v>48.504497528076172</v>
      </c>
    </row>
    <row r="2619" spans="1:5" ht="45">
      <c r="A2619" s="115" t="s">
        <v>5192</v>
      </c>
      <c r="B2619" s="125" t="s">
        <v>5193</v>
      </c>
      <c r="C2619" s="130" t="s">
        <v>285</v>
      </c>
      <c r="D2619" s="158">
        <v>0.77760225534439087</v>
      </c>
      <c r="E2619" s="169">
        <v>0.77757006883621216</v>
      </c>
    </row>
    <row r="2620" spans="1:5" ht="45">
      <c r="A2620" s="115" t="s">
        <v>5194</v>
      </c>
      <c r="B2620" s="125" t="s">
        <v>5195</v>
      </c>
      <c r="C2620" s="130" t="s">
        <v>280</v>
      </c>
      <c r="D2620" s="156">
        <v>234.57821655273437</v>
      </c>
      <c r="E2620" s="167">
        <v>234.56756591796875</v>
      </c>
    </row>
    <row r="2621" spans="1:5" ht="45">
      <c r="A2621" s="115" t="s">
        <v>5196</v>
      </c>
      <c r="B2621" s="125" t="s">
        <v>5197</v>
      </c>
      <c r="C2621" s="130" t="s">
        <v>280</v>
      </c>
      <c r="D2621" s="154">
        <v>-2312.910400390625</v>
      </c>
      <c r="E2621" s="165">
        <v>-2312.9208984375</v>
      </c>
    </row>
    <row r="2622" spans="1:5" ht="60">
      <c r="A2622" s="115" t="s">
        <v>5198</v>
      </c>
      <c r="B2622" s="125" t="s">
        <v>5199</v>
      </c>
      <c r="C2622" s="130"/>
      <c r="D2622" s="158">
        <v>-0.28359878063201904</v>
      </c>
      <c r="E2622" s="169">
        <v>-0.28360414505004883</v>
      </c>
    </row>
    <row r="2623" spans="1:5" ht="45">
      <c r="A2623" s="115" t="s">
        <v>5200</v>
      </c>
      <c r="B2623" s="125" t="s">
        <v>5201</v>
      </c>
      <c r="C2623" s="130" t="s">
        <v>2978</v>
      </c>
      <c r="D2623" s="156">
        <v>985.82940673828125</v>
      </c>
      <c r="E2623" s="167">
        <v>985.8306884765625</v>
      </c>
    </row>
    <row r="2624" spans="1:5" ht="60">
      <c r="A2624" s="115" t="s">
        <v>5202</v>
      </c>
      <c r="B2624" s="125" t="s">
        <v>5203</v>
      </c>
      <c r="C2624" s="130" t="s">
        <v>285</v>
      </c>
      <c r="D2624" s="151">
        <v>4.1802029609680176</v>
      </c>
      <c r="E2624" s="162">
        <v>4.1802020072937012</v>
      </c>
    </row>
    <row r="2625" spans="1:5" ht="60">
      <c r="A2625" s="115" t="s">
        <v>5204</v>
      </c>
      <c r="B2625" s="125" t="s">
        <v>5205</v>
      </c>
      <c r="C2625" s="130" t="s">
        <v>3840</v>
      </c>
      <c r="D2625" s="158">
        <v>0.64778816699981689</v>
      </c>
      <c r="E2625" s="169">
        <v>0.64778554439544678</v>
      </c>
    </row>
    <row r="2626" spans="1:5" ht="60">
      <c r="A2626" s="115" t="s">
        <v>5206</v>
      </c>
      <c r="B2626" s="125" t="s">
        <v>5207</v>
      </c>
      <c r="C2626" s="130" t="s">
        <v>3843</v>
      </c>
      <c r="D2626" s="159">
        <v>4.9761880654841661E-4</v>
      </c>
      <c r="E2626" s="170">
        <v>4.9763865536078811E-4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47.915523529052734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27.575624465942383</v>
      </c>
    </row>
    <row r="2639" spans="1:5" ht="60">
      <c r="A2639" s="115" t="s">
        <v>5232</v>
      </c>
      <c r="B2639" s="125" t="s">
        <v>5233</v>
      </c>
      <c r="C2639" s="130" t="s">
        <v>42</v>
      </c>
      <c r="D2639" s="156">
        <v>179.63673400878906</v>
      </c>
      <c r="E2639" s="167">
        <v>179.63670349121094</v>
      </c>
    </row>
    <row r="2640" spans="1:5" ht="45">
      <c r="A2640" s="115" t="s">
        <v>5234</v>
      </c>
      <c r="B2640" s="125" t="s">
        <v>5235</v>
      </c>
      <c r="C2640" s="130" t="s">
        <v>20</v>
      </c>
      <c r="D2640" s="151">
        <v>4.7915682792663574</v>
      </c>
      <c r="E2640" s="162">
        <v>4.8101081848144531</v>
      </c>
    </row>
    <row r="2641" spans="1:5" ht="45">
      <c r="A2641" s="115" t="s">
        <v>5236</v>
      </c>
      <c r="B2641" s="125" t="s">
        <v>5237</v>
      </c>
      <c r="C2641" s="130" t="s">
        <v>285</v>
      </c>
      <c r="D2641" s="151">
        <v>2.1336066722869873</v>
      </c>
      <c r="E2641" s="162">
        <v>2.1336071491241455</v>
      </c>
    </row>
    <row r="2642" spans="1:5" ht="45">
      <c r="A2642" s="115" t="s">
        <v>5238</v>
      </c>
      <c r="B2642" s="125" t="s">
        <v>5239</v>
      </c>
      <c r="C2642" s="130" t="s">
        <v>280</v>
      </c>
      <c r="D2642" s="156">
        <v>762.394287109375</v>
      </c>
      <c r="E2642" s="167">
        <v>762.39398193359375</v>
      </c>
    </row>
    <row r="2643" spans="1:5" ht="45">
      <c r="A2643" s="115" t="s">
        <v>5240</v>
      </c>
      <c r="B2643" s="125" t="s">
        <v>5241</v>
      </c>
      <c r="C2643" s="130" t="s">
        <v>280</v>
      </c>
      <c r="D2643" s="154">
        <v>-1785.09423828125</v>
      </c>
      <c r="E2643" s="165">
        <v>-1785.0946044921875</v>
      </c>
    </row>
    <row r="2644" spans="1:5" ht="60">
      <c r="A2644" s="115" t="s">
        <v>5242</v>
      </c>
      <c r="B2644" s="125" t="s">
        <v>5243</v>
      </c>
      <c r="C2644" s="130"/>
      <c r="D2644" s="158">
        <v>-0.12346453219652176</v>
      </c>
      <c r="E2644" s="169">
        <v>-0.12343977391719818</v>
      </c>
    </row>
    <row r="2645" spans="1:5" ht="45">
      <c r="A2645" s="115" t="s">
        <v>5244</v>
      </c>
      <c r="B2645" s="125" t="s">
        <v>5245</v>
      </c>
      <c r="C2645" s="130" t="s">
        <v>2978</v>
      </c>
      <c r="D2645" s="156">
        <v>888.60028076171875</v>
      </c>
      <c r="E2645" s="167">
        <v>888.5999755859375</v>
      </c>
    </row>
    <row r="2646" spans="1:5" ht="60">
      <c r="A2646" s="115" t="s">
        <v>5246</v>
      </c>
      <c r="B2646" s="125" t="s">
        <v>5247</v>
      </c>
      <c r="C2646" s="130" t="s">
        <v>285</v>
      </c>
      <c r="D2646" s="151">
        <v>4.398129940032959</v>
      </c>
      <c r="E2646" s="162">
        <v>4.39813232421875</v>
      </c>
    </row>
    <row r="2647" spans="1:5" ht="60">
      <c r="A2647" s="115" t="s">
        <v>5248</v>
      </c>
      <c r="B2647" s="125" t="s">
        <v>5249</v>
      </c>
      <c r="C2647" s="130" t="s">
        <v>3840</v>
      </c>
      <c r="D2647" s="158">
        <v>0.67666107416152954</v>
      </c>
      <c r="E2647" s="169">
        <v>0.67666077613830566</v>
      </c>
    </row>
    <row r="2648" spans="1:5" ht="60">
      <c r="A2648" s="115" t="s">
        <v>5250</v>
      </c>
      <c r="B2648" s="125" t="s">
        <v>5251</v>
      </c>
      <c r="C2648" s="130" t="s">
        <v>3843</v>
      </c>
      <c r="D2648" s="159">
        <v>1.5017438272479922E-4</v>
      </c>
      <c r="E2648" s="170">
        <v>1.5017430996522307E-4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6.4092326164245605</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3.0318748950958252</v>
      </c>
    </row>
    <row r="2661" spans="1:5" ht="60">
      <c r="A2661" s="115" t="s">
        <v>5276</v>
      </c>
      <c r="B2661" s="125" t="s">
        <v>5277</v>
      </c>
      <c r="C2661" s="130" t="s">
        <v>42</v>
      </c>
      <c r="D2661" s="156">
        <v>110.49153137207031</v>
      </c>
      <c r="E2661" s="167">
        <v>110.48587036132812</v>
      </c>
    </row>
    <row r="2662" spans="1:5" ht="45">
      <c r="A2662" s="115" t="s">
        <v>5278</v>
      </c>
      <c r="B2662" s="125" t="s">
        <v>5279</v>
      </c>
      <c r="C2662" s="130" t="s">
        <v>20</v>
      </c>
      <c r="D2662" s="151">
        <v>1.8534018993377686</v>
      </c>
      <c r="E2662" s="162">
        <v>1.860842227935791</v>
      </c>
    </row>
    <row r="2663" spans="1:5" ht="45">
      <c r="A2663" s="115" t="s">
        <v>5280</v>
      </c>
      <c r="B2663" s="125" t="s">
        <v>5281</v>
      </c>
      <c r="C2663" s="130" t="s">
        <v>285</v>
      </c>
      <c r="D2663" s="151">
        <v>1.4239578247070312</v>
      </c>
      <c r="E2663" s="162">
        <v>1.4238952398300171</v>
      </c>
    </row>
    <row r="2664" spans="1:5" ht="45">
      <c r="A2664" s="115" t="s">
        <v>5282</v>
      </c>
      <c r="B2664" s="125" t="s">
        <v>5283</v>
      </c>
      <c r="C2664" s="130" t="s">
        <v>280</v>
      </c>
      <c r="D2664" s="156">
        <v>463.53549194335937</v>
      </c>
      <c r="E2664" s="167">
        <v>463.51165771484375</v>
      </c>
    </row>
    <row r="2665" spans="1:5" ht="45">
      <c r="A2665" s="115" t="s">
        <v>5284</v>
      </c>
      <c r="B2665" s="125" t="s">
        <v>5285</v>
      </c>
      <c r="C2665" s="130" t="s">
        <v>280</v>
      </c>
      <c r="D2665" s="154">
        <v>-2083.953125</v>
      </c>
      <c r="E2665" s="165">
        <v>-2083.976806640625</v>
      </c>
    </row>
    <row r="2666" spans="1:5" ht="60">
      <c r="A2666" s="115" t="s">
        <v>5286</v>
      </c>
      <c r="B2666" s="125" t="s">
        <v>5287</v>
      </c>
      <c r="C2666" s="130"/>
      <c r="D2666" s="158">
        <v>-4.595411941409111E-2</v>
      </c>
      <c r="E2666" s="169">
        <v>-4.6008288860321045E-2</v>
      </c>
    </row>
    <row r="2667" spans="1:5" ht="45">
      <c r="A2667" s="115" t="s">
        <v>5288</v>
      </c>
      <c r="B2667" s="125" t="s">
        <v>5289</v>
      </c>
      <c r="C2667" s="130" t="s">
        <v>2978</v>
      </c>
      <c r="D2667" s="156">
        <v>950.6864013671875</v>
      </c>
      <c r="E2667" s="167">
        <v>950.6907958984375</v>
      </c>
    </row>
    <row r="2668" spans="1:5" ht="60">
      <c r="A2668" s="115" t="s">
        <v>5290</v>
      </c>
      <c r="B2668" s="125" t="s">
        <v>5291</v>
      </c>
      <c r="C2668" s="130" t="s">
        <v>285</v>
      </c>
      <c r="D2668" s="151">
        <v>4.2288618087768555</v>
      </c>
      <c r="E2668" s="162">
        <v>4.228853702545166</v>
      </c>
    </row>
    <row r="2669" spans="1:5" ht="60">
      <c r="A2669" s="115" t="s">
        <v>5292</v>
      </c>
      <c r="B2669" s="125" t="s">
        <v>5293</v>
      </c>
      <c r="C2669" s="130" t="s">
        <v>3840</v>
      </c>
      <c r="D2669" s="158">
        <v>0.68206173181533813</v>
      </c>
      <c r="E2669" s="169">
        <v>0.68206024169921875</v>
      </c>
    </row>
    <row r="2670" spans="1:5" ht="60">
      <c r="A2670" s="115" t="s">
        <v>5294</v>
      </c>
      <c r="B2670" s="125" t="s">
        <v>5295</v>
      </c>
      <c r="C2670" s="130" t="s">
        <v>3843</v>
      </c>
      <c r="D2670" s="159">
        <v>2.5380947045050561E-4</v>
      </c>
      <c r="E2670" s="170">
        <v>2.538234693929553E-4</v>
      </c>
    </row>
    <row r="2671" spans="1:5" ht="45">
      <c r="A2671" s="115" t="s">
        <v>5296</v>
      </c>
      <c r="B2671" s="125" t="s">
        <v>5297</v>
      </c>
      <c r="C2671" s="130" t="s">
        <v>50</v>
      </c>
      <c r="D2671" s="151">
        <v>1.2899999618530273</v>
      </c>
      <c r="E2671" s="162">
        <v>1.2897499799728394</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3.9703371524810791</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-4.0473323315382004E-2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39.04150390625</v>
      </c>
    </row>
    <row r="2684" spans="1:5" ht="45">
      <c r="A2684" s="115" t="s">
        <v>5322</v>
      </c>
      <c r="B2684" s="125" t="s">
        <v>5323</v>
      </c>
      <c r="C2684" s="130" t="s">
        <v>20</v>
      </c>
      <c r="D2684" s="154">
        <v>2492.611328125</v>
      </c>
      <c r="E2684" s="165">
        <v>2253.18212890625</v>
      </c>
    </row>
    <row r="2685" spans="1:5" ht="45">
      <c r="A2685" s="115" t="s">
        <v>5324</v>
      </c>
      <c r="B2685" s="125" t="s">
        <v>5325</v>
      </c>
      <c r="C2685" s="130" t="s">
        <v>285</v>
      </c>
      <c r="D2685" s="158">
        <v>0.49217155575752258</v>
      </c>
      <c r="E2685" s="169">
        <v>0.55958378314971924</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992.62451171875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0.62792611122131348</v>
      </c>
    </row>
    <row r="2692" spans="1:5" ht="45">
      <c r="A2692" s="115" t="s">
        <v>5338</v>
      </c>
      <c r="B2692" s="125" t="s">
        <v>5339</v>
      </c>
      <c r="C2692" s="130" t="s">
        <v>3843</v>
      </c>
      <c r="D2692" s="159">
        <v>7.322874735109508E-4</v>
      </c>
      <c r="E2692" s="170">
        <v>6.6407740814611316E-4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54.291748046875</v>
      </c>
    </row>
    <row r="2695" spans="1:5" ht="30">
      <c r="A2695" s="115" t="s">
        <v>5344</v>
      </c>
      <c r="B2695" s="125" t="s">
        <v>5345</v>
      </c>
      <c r="C2695" s="130" t="s">
        <v>20</v>
      </c>
      <c r="D2695" s="152">
        <v>48.322628021240234</v>
      </c>
      <c r="E2695" s="163">
        <v>48.504497528076172</v>
      </c>
    </row>
    <row r="2696" spans="1:5" ht="30">
      <c r="A2696" s="115" t="s">
        <v>5346</v>
      </c>
      <c r="B2696" s="125" t="s">
        <v>5347</v>
      </c>
      <c r="C2696" s="130" t="s">
        <v>285</v>
      </c>
      <c r="D2696" s="158">
        <v>0.75889372825622559</v>
      </c>
      <c r="E2696" s="169">
        <v>0.75892758369445801</v>
      </c>
    </row>
    <row r="2697" spans="1:5" ht="30">
      <c r="A2697" s="115" t="s">
        <v>5348</v>
      </c>
      <c r="B2697" s="125" t="s">
        <v>5349</v>
      </c>
      <c r="C2697" s="130" t="s">
        <v>280</v>
      </c>
      <c r="D2697" s="156">
        <v>227.2681884765625</v>
      </c>
      <c r="E2697" s="167">
        <v>227.27926635742187</v>
      </c>
    </row>
    <row r="2698" spans="1:5" ht="30">
      <c r="A2698" s="115" t="s">
        <v>5350</v>
      </c>
      <c r="B2698" s="125" t="s">
        <v>5351</v>
      </c>
      <c r="C2698" s="130" t="s">
        <v>280</v>
      </c>
      <c r="D2698" s="154">
        <v>-2320.220458984375</v>
      </c>
      <c r="E2698" s="165">
        <v>-2320.209228515625</v>
      </c>
    </row>
    <row r="2699" spans="1:5" ht="30">
      <c r="A2699" s="115" t="s">
        <v>5352</v>
      </c>
      <c r="B2699" s="125" t="s">
        <v>5353</v>
      </c>
      <c r="C2699" s="130"/>
      <c r="D2699" s="158">
        <v>-5.0405267626047134E-2</v>
      </c>
      <c r="E2699" s="169">
        <v>-5.040045827627182E-2</v>
      </c>
    </row>
    <row r="2700" spans="1:5" ht="30">
      <c r="A2700" s="115" t="s">
        <v>5354</v>
      </c>
      <c r="B2700" s="125" t="s">
        <v>5355</v>
      </c>
      <c r="C2700" s="130" t="s">
        <v>2978</v>
      </c>
      <c r="D2700" s="156">
        <v>986.0650634765625</v>
      </c>
      <c r="E2700" s="167">
        <v>986.0638427734375</v>
      </c>
    </row>
    <row r="2701" spans="1:5" ht="30">
      <c r="A2701" s="115" t="s">
        <v>5356</v>
      </c>
      <c r="B2701" s="125" t="s">
        <v>5357</v>
      </c>
      <c r="C2701" s="130" t="s">
        <v>285</v>
      </c>
      <c r="D2701" s="151">
        <v>4.1822466850280762</v>
      </c>
      <c r="E2701" s="162">
        <v>4.1822476387023926</v>
      </c>
    </row>
    <row r="2702" spans="1:5" ht="45">
      <c r="A2702" s="115" t="s">
        <v>5358</v>
      </c>
      <c r="B2702" s="125" t="s">
        <v>5359</v>
      </c>
      <c r="C2702" s="130" t="s">
        <v>3840</v>
      </c>
      <c r="D2702" s="158">
        <v>0.64563703536987305</v>
      </c>
      <c r="E2702" s="169">
        <v>0.64563977718353271</v>
      </c>
    </row>
    <row r="2703" spans="1:5" ht="45">
      <c r="A2703" s="115" t="s">
        <v>5360</v>
      </c>
      <c r="B2703" s="125" t="s">
        <v>5361</v>
      </c>
      <c r="C2703" s="130" t="s">
        <v>3843</v>
      </c>
      <c r="D2703" s="159">
        <v>5.0945952534675598E-4</v>
      </c>
      <c r="E2703" s="170">
        <v>5.0943804671987891E-4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10.508205413818359</v>
      </c>
    </row>
    <row r="2707" spans="1:5" ht="45">
      <c r="A2707" s="115" t="s">
        <v>5368</v>
      </c>
      <c r="B2707" s="125" t="s">
        <v>5369</v>
      </c>
      <c r="C2707" s="130" t="s">
        <v>280</v>
      </c>
      <c r="D2707" s="153">
        <v>15165.9169921875</v>
      </c>
      <c r="E2707" s="164">
        <v>15585.439453125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45460.83203125</v>
      </c>
    </row>
    <row r="2712" spans="1:5" ht="45">
      <c r="A2712" s="115" t="s">
        <v>5378</v>
      </c>
      <c r="B2712" s="125" t="s">
        <v>5379</v>
      </c>
      <c r="C2712" s="130" t="s">
        <v>15</v>
      </c>
      <c r="D2712" s="153">
        <v>50769.62890625</v>
      </c>
      <c r="E2712" s="164">
        <v>50107.05078125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12500</v>
      </c>
      <c r="F10" s="111">
        <f>VLOOKUP(B10,input!$I$3:$J$32,2,FALSE)</f>
        <v>12500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785.19999999999993</v>
      </c>
      <c r="F28" s="111">
        <f>VLOOKUP(B28,input!$I$3:$J$32,2,FALSE)</f>
        <v>785.19999999999993</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8.75</v>
      </c>
      <c r="F51" s="111">
        <f>VLOOKUP(B51,input!$I$3:$J$32,2,FALSE)</f>
        <v>8.75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8.75</v>
      </c>
      <c r="F249" s="111">
        <f>VLOOKUP(B249,input!$I$3:$J$32,2,FALSE)</f>
        <v>8.75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v>
      </c>
      <c r="F252" s="111">
        <f>VLOOKUP(B252,input!$I$3:$J$32,2,FALSE)</f>
        <v>533</v>
      </c>
    </row>
    <row r="253" spans="1:6" ht="45">
      <c r="A253" s="115" t="s">
        <v>517</v>
      </c>
      <c r="B253" s="124" t="s">
        <v>518</v>
      </c>
      <c r="C253" s="129" t="s">
        <v>45</v>
      </c>
      <c r="D253" s="146">
        <v>5.75</v>
      </c>
      <c r="E253" s="150">
        <f t="shared" si="3"/>
        <v>8.75</v>
      </c>
      <c r="F253" s="111">
        <f>VLOOKUP(B253,input!$I$3:$J$32,2,FALSE)</f>
        <v>8.75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1590</v>
      </c>
      <c r="F281" s="111">
        <f>VLOOKUP(B281,input!$I$3:$J$32,2,FALSE)</f>
        <v>1590</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0.95170000000000021</v>
      </c>
      <c r="F283" s="111">
        <f>VLOOKUP(B283,input!$I$3:$J$32,2,FALSE)</f>
        <v>0.95170000000000021</v>
      </c>
    </row>
    <row r="284" spans="1:6" ht="45">
      <c r="A284" s="115" t="s">
        <v>579</v>
      </c>
      <c r="B284" s="124" t="s">
        <v>580</v>
      </c>
      <c r="C284" s="129" t="s">
        <v>20</v>
      </c>
      <c r="D284" s="146">
        <v>3.3299999237060547</v>
      </c>
      <c r="E284" s="150">
        <f t="shared" si="4"/>
        <v>0.95170000000000021</v>
      </c>
      <c r="F284" s="111">
        <f>VLOOKUP(B284,input!$I$3:$J$32,2,FALSE)</f>
        <v>0.95170000000000021</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v>
      </c>
      <c r="F308" s="111">
        <f>VLOOKUP(B308,input!$I$3:$J$32,2,FALSE)</f>
        <v>77</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27.575624999999999</v>
      </c>
      <c r="F317" s="111">
        <f>VLOOKUP(B317,input!$I$3:$J$32,2,FALSE)</f>
        <v>27.575624999999999</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13.831124999999998</v>
      </c>
      <c r="F326" s="111">
        <f>VLOOKUP(B326,input!$I$3:$J$32,2,FALSE)</f>
        <v>13.831124999999998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7.0936250000000003</v>
      </c>
      <c r="F335" s="111">
        <f>VLOOKUP(B335,input!$I$3:$J$32,2,FALSE)</f>
        <v>7.0936250000000003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3.0318749999999999</v>
      </c>
      <c r="F344" s="111">
        <f>VLOOKUP(B344,input!$I$3:$J$32,2,FALSE)</f>
        <v>3.0318749999999999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1.2897500000000002</v>
      </c>
      <c r="F353" s="111">
        <f>VLOOKUP(B353,input!$I$3:$J$32,2,FALSE)</f>
        <v>1.2897500000000002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0.51012500000000005</v>
      </c>
      <c r="F362" s="111">
        <f>VLOOKUP(B362,input!$I$3:$J$32,2,FALSE)</f>
        <v>0.51012500000000005</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12500</v>
      </c>
      <c r="F10" s="111">
        <f>VLOOKUP(B10,input!$I$3:$J$32,2,FALSE)</f>
        <v>12500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785.19999999999993</v>
      </c>
      <c r="F28" s="111">
        <f>VLOOKUP(B28,input!$I$3:$J$32,2,FALSE)</f>
        <v>785.19999999999993</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8.75</v>
      </c>
      <c r="F51" s="111">
        <f>VLOOKUP(B51,input!$I$3:$J$32,2,FALSE)</f>
        <v>8.75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8.75</v>
      </c>
      <c r="F249" s="111">
        <f>VLOOKUP(B249,input!$I$3:$J$32,2,FALSE)</f>
        <v>8.75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v>
      </c>
      <c r="F252" s="111">
        <f>VLOOKUP(B252,input!$I$3:$J$32,2,FALSE)</f>
        <v>533</v>
      </c>
    </row>
    <row r="253" spans="1:6" ht="45">
      <c r="A253" s="115" t="s">
        <v>517</v>
      </c>
      <c r="B253" s="124" t="s">
        <v>518</v>
      </c>
      <c r="C253" s="129" t="s">
        <v>45</v>
      </c>
      <c r="D253" s="146">
        <v>2.75</v>
      </c>
      <c r="E253" s="150">
        <f t="shared" si="3"/>
        <v>8.75</v>
      </c>
      <c r="F253" s="111">
        <f>VLOOKUP(B253,input!$I$3:$J$32,2,FALSE)</f>
        <v>8.75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1590</v>
      </c>
      <c r="F281" s="111">
        <f>VLOOKUP(B281,input!$I$3:$J$32,2,FALSE)</f>
        <v>1590</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0.95170000000000021</v>
      </c>
      <c r="F283" s="111">
        <f>VLOOKUP(B283,input!$I$3:$J$32,2,FALSE)</f>
        <v>0.95170000000000021</v>
      </c>
    </row>
    <row r="284" spans="1:6" ht="45">
      <c r="A284" s="115" t="s">
        <v>579</v>
      </c>
      <c r="B284" s="124" t="s">
        <v>580</v>
      </c>
      <c r="C284" s="129" t="s">
        <v>20</v>
      </c>
      <c r="D284" s="146">
        <v>5.6999998092651367</v>
      </c>
      <c r="E284" s="150">
        <f t="shared" si="4"/>
        <v>0.95170000000000021</v>
      </c>
      <c r="F284" s="111">
        <f>VLOOKUP(B284,input!$I$3:$J$32,2,FALSE)</f>
        <v>0.95170000000000021</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v>
      </c>
      <c r="F308" s="111">
        <f>VLOOKUP(B308,input!$I$3:$J$32,2,FALSE)</f>
        <v>77</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27.575624999999999</v>
      </c>
      <c r="F317" s="111">
        <f>VLOOKUP(B317,input!$I$3:$J$32,2,FALSE)</f>
        <v>27.575624999999999</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13.831124999999998</v>
      </c>
      <c r="F326" s="111">
        <f>VLOOKUP(B326,input!$I$3:$J$32,2,FALSE)</f>
        <v>13.831124999999998</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7.0936250000000003</v>
      </c>
      <c r="F335" s="111">
        <f>VLOOKUP(B335,input!$I$3:$J$32,2,FALSE)</f>
        <v>7.0936250000000003</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3.0318749999999999</v>
      </c>
      <c r="F344" s="111">
        <f>VLOOKUP(B344,input!$I$3:$J$32,2,FALSE)</f>
        <v>3.0318749999999999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1.2897500000000002</v>
      </c>
      <c r="F353" s="111">
        <f>VLOOKUP(B353,input!$I$3:$J$32,2,FALSE)</f>
        <v>1.2897500000000002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0.51012500000000005</v>
      </c>
      <c r="F362" s="111">
        <f>VLOOKUP(B362,input!$I$3:$J$32,2,FALSE)</f>
        <v>0.51012500000000005</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12.5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12500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27.575624999999999</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13.831124999999998</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7.0936250000000003</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3.0318749999999999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1.2897500000000002</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0.51012500000000005</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0.95170000000000021</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0.95170000000000021</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785.19999999999993</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8.75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8.75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8.75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1590</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12.482425781250001</v>
      </c>
      <c r="H6" s="98" t="s">
        <v>5496</v>
      </c>
    </row>
    <row r="7" spans="1:8" ht="18" customHeight="1">
      <c r="A7" s="68">
        <v>7</v>
      </c>
      <c r="B7" s="72">
        <v>5</v>
      </c>
      <c r="C7" s="95" t="s">
        <v>5497</v>
      </c>
      <c r="D7" s="96" t="s">
        <v>5498</v>
      </c>
      <c r="E7" s="97" t="s">
        <v>42</v>
      </c>
      <c r="F7" s="73">
        <v>1854</v>
      </c>
      <c r="G7" s="73">
        <f ca="1">INDIRECT("'"&amp;input!$E$1&amp;"'!E"&amp;F7)</f>
        <v>124.23162841796875</v>
      </c>
      <c r="H7" s="98"/>
    </row>
    <row r="8" spans="1:8" ht="18" customHeight="1">
      <c r="A8" s="68">
        <v>8</v>
      </c>
      <c r="B8" s="72">
        <v>6</v>
      </c>
      <c r="C8" s="95" t="s">
        <v>5499</v>
      </c>
      <c r="D8" s="96" t="s">
        <v>5500</v>
      </c>
      <c r="E8" s="97" t="s">
        <v>42</v>
      </c>
      <c r="F8" s="73">
        <v>1746</v>
      </c>
      <c r="G8" s="73">
        <f ca="1">INDIRECT("'"&amp;input!$E$1&amp;"'!E"&amp;F8)</f>
        <v>358.72311401367187</v>
      </c>
      <c r="H8" s="98"/>
    </row>
    <row r="9" spans="1:8" ht="18" customHeight="1">
      <c r="A9" s="68">
        <v>9</v>
      </c>
      <c r="B9" s="72">
        <v>7</v>
      </c>
      <c r="C9" s="95" t="s">
        <v>5501</v>
      </c>
      <c r="D9" s="96" t="s">
        <v>5502</v>
      </c>
      <c r="E9" s="97" t="s">
        <v>42</v>
      </c>
      <c r="F9" s="73">
        <v>1773</v>
      </c>
      <c r="G9" s="73">
        <f ca="1">INDIRECT("'"&amp;input!$E$1&amp;"'!E"&amp;F9)</f>
        <v>118.36058807373047</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55.677070617675781</v>
      </c>
      <c r="H14" s="98"/>
    </row>
    <row r="15" spans="1:8" ht="18" customHeight="1">
      <c r="A15" s="68">
        <v>15</v>
      </c>
      <c r="B15" s="72">
        <v>13</v>
      </c>
      <c r="C15" s="95" t="s">
        <v>5513</v>
      </c>
      <c r="D15" s="96" t="s">
        <v>5469</v>
      </c>
      <c r="E15" s="97" t="s">
        <v>42</v>
      </c>
      <c r="F15" s="73">
        <v>2078</v>
      </c>
      <c r="G15" s="73">
        <f ca="1">INDIRECT("'"&amp;input!$E$1&amp;"'!E"&amp;F15)</f>
        <v>532.999267578125</v>
      </c>
      <c r="H15" s="98"/>
    </row>
    <row r="16" spans="1:8" ht="18" customHeight="1">
      <c r="A16" s="68">
        <v>16</v>
      </c>
      <c r="B16" s="72">
        <v>14</v>
      </c>
      <c r="C16" s="95" t="s">
        <v>5514</v>
      </c>
      <c r="D16" s="96" t="s">
        <v>5471</v>
      </c>
      <c r="E16" s="97" t="s">
        <v>5515</v>
      </c>
      <c r="F16" s="73">
        <v>2077</v>
      </c>
      <c r="G16" s="73">
        <f ca="1">INDIRECT("'"&amp;input!$E$1&amp;"'!E"&amp;F16)/10</f>
        <v>7.6999992370605472</v>
      </c>
      <c r="H16" s="98" t="s">
        <v>5516</v>
      </c>
    </row>
    <row r="17" spans="1:8" ht="18" customHeight="1">
      <c r="A17" s="68">
        <v>17</v>
      </c>
      <c r="B17" s="72">
        <v>15</v>
      </c>
      <c r="C17" s="95" t="s">
        <v>5517</v>
      </c>
      <c r="D17" s="96" t="s">
        <v>5518</v>
      </c>
      <c r="E17" s="97" t="s">
        <v>20</v>
      </c>
      <c r="F17" s="73">
        <v>2563</v>
      </c>
      <c r="G17" s="73">
        <f ca="1">INDIRECT("'"&amp;input!$E$1&amp;"'!E"&amp;F17)</f>
        <v>54.879425048828125</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2253.18212890625</v>
      </c>
      <c r="H22" s="98"/>
    </row>
    <row r="23" spans="1:8" ht="18" customHeight="1">
      <c r="A23" s="68">
        <v>23</v>
      </c>
      <c r="B23" s="72">
        <v>21</v>
      </c>
      <c r="C23" s="95" t="s">
        <v>5531</v>
      </c>
      <c r="D23" s="96" t="s">
        <v>5532</v>
      </c>
      <c r="E23" s="97" t="s">
        <v>42</v>
      </c>
      <c r="F23" s="73">
        <v>2683</v>
      </c>
      <c r="G23" s="73">
        <f ca="1">INDIRECT("'"&amp;input!$E$1&amp;"'!E"&amp;F23)</f>
        <v>39.04150390625</v>
      </c>
      <c r="H23" s="98"/>
    </row>
    <row r="24" spans="1:8" ht="18" customHeight="1">
      <c r="A24" s="68">
        <v>24</v>
      </c>
      <c r="B24" s="72">
        <v>22</v>
      </c>
      <c r="C24" s="95" t="s">
        <v>5533</v>
      </c>
      <c r="D24" s="96" t="s">
        <v>5534</v>
      </c>
      <c r="E24" s="97" t="s">
        <v>20</v>
      </c>
      <c r="F24" s="73">
        <v>2706</v>
      </c>
      <c r="G24" s="73">
        <f ca="1">INDIRECT("'"&amp;input!$E$1&amp;"'!E"&amp;F24)</f>
        <v>10.508205413818359</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86.676177978515625</v>
      </c>
      <c r="H26" s="103" t="s">
        <v>5420</v>
      </c>
    </row>
    <row r="27" spans="1:8" ht="18" customHeight="1">
      <c r="A27" s="68">
        <v>27</v>
      </c>
      <c r="B27" s="99"/>
      <c r="C27" s="100" t="s">
        <v>5452</v>
      </c>
      <c r="D27" s="101" t="s">
        <v>5539</v>
      </c>
      <c r="E27" s="102" t="s">
        <v>45</v>
      </c>
      <c r="F27" s="73">
        <v>1318</v>
      </c>
      <c r="G27" s="73">
        <f ca="1">INDIRECT("'"&amp;input!$E$1&amp;"'!E"&amp;F27)</f>
        <v>89.557487487792969</v>
      </c>
      <c r="H27" s="103" t="s">
        <v>5423</v>
      </c>
    </row>
    <row r="28" spans="1:8" ht="18" customHeight="1">
      <c r="A28" s="68">
        <v>28</v>
      </c>
      <c r="B28" s="99"/>
      <c r="C28" s="100" t="s">
        <v>5452</v>
      </c>
      <c r="D28" s="101" t="s">
        <v>5540</v>
      </c>
      <c r="E28" s="102" t="s">
        <v>45</v>
      </c>
      <c r="F28" s="73">
        <v>1345</v>
      </c>
      <c r="G28" s="73">
        <f ca="1">INDIRECT("'"&amp;input!$E$1&amp;"'!E"&amp;F28)</f>
        <v>64.011070251464844</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77.177819388253354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6.9304232597351074</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7.786170482635498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2.0000033378601074</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2.0419397354125977</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12.482425781250001</v>
      </c>
      <c r="H47" s="98" t="s">
        <v>5496</v>
      </c>
    </row>
    <row r="48" spans="1:8" ht="18" customHeight="1">
      <c r="A48" s="68">
        <v>48</v>
      </c>
      <c r="C48" s="108"/>
      <c r="D48" s="68" t="s">
        <v>5571</v>
      </c>
      <c r="E48" s="68" t="s">
        <v>5572</v>
      </c>
      <c r="F48" s="110" t="s">
        <v>5594</v>
      </c>
      <c r="G48">
        <f ca="1">(G53*G54/G55)/4.1868</f>
        <v>3451.5976550800547</v>
      </c>
      <c r="H48" s="98" t="s">
        <v>5537</v>
      </c>
    </row>
    <row r="49" spans="1:8" ht="18" customHeight="1">
      <c r="A49" s="68">
        <v>49</v>
      </c>
      <c r="C49" s="108"/>
      <c r="D49" s="68" t="s">
        <v>5573</v>
      </c>
      <c r="E49" s="68" t="s">
        <v>2930</v>
      </c>
      <c r="F49" s="73">
        <v>380</v>
      </c>
      <c r="G49" s="73">
        <f ca="1">INDIRECT("'"&amp;input!$E$1&amp;"'!E"&amp;F49)/1000</f>
        <v>10.892425781249999</v>
      </c>
      <c r="H49" s="98" t="s">
        <v>5496</v>
      </c>
    </row>
    <row r="50" spans="1:8" ht="18" customHeight="1">
      <c r="A50" s="68">
        <v>50</v>
      </c>
      <c r="C50" s="108"/>
      <c r="D50" s="68" t="s">
        <v>5574</v>
      </c>
      <c r="E50" s="68" t="s">
        <v>5572</v>
      </c>
      <c r="F50" s="73">
        <v>393</v>
      </c>
      <c r="G50" s="73">
        <f ca="1">INDIRECT("'"&amp;input!$E$1&amp;"'!E"&amp;F50)/4.1868</f>
        <v>3955.4373268367249</v>
      </c>
      <c r="H50" s="98" t="s">
        <v>5537</v>
      </c>
    </row>
    <row r="51" spans="1:8" ht="18" customHeight="1">
      <c r="A51" s="68">
        <v>51</v>
      </c>
      <c r="C51" s="108"/>
      <c r="G51" s="68">
        <f ca="1">(G53*G54/G55)/4.1868</f>
        <v>3451.5976550800547</v>
      </c>
    </row>
    <row r="52" spans="1:8" ht="18" customHeight="1">
      <c r="A52" s="68">
        <v>52</v>
      </c>
      <c r="C52" s="108"/>
      <c r="D52" s="109" t="s">
        <v>5575</v>
      </c>
    </row>
    <row r="53" spans="1:8" ht="18" customHeight="1">
      <c r="A53" s="68">
        <v>53</v>
      </c>
      <c r="C53" s="108"/>
      <c r="D53" s="68" t="s">
        <v>5576</v>
      </c>
      <c r="F53" s="73">
        <v>385</v>
      </c>
      <c r="G53" s="73">
        <f ca="1">INDIRECT("'"&amp;input!$E$1&amp;"'!E"&amp;F53)</f>
        <v>13111.1533203125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2021-11-23T12:51:55Z</dcterms:modified>
</cp:coreProperties>
</file>