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17" i="8"/>
  <c r="G11" i="8"/>
  <c r="G37" i="8"/>
  <c r="G55" i="8"/>
  <c r="G10" i="8"/>
  <c r="G43" i="8"/>
  <c r="G38" i="8"/>
  <c r="G7" i="8"/>
  <c r="G41" i="8"/>
  <c r="G44" i="8"/>
  <c r="G30" i="8"/>
  <c r="G14" i="8"/>
  <c r="G32" i="8"/>
  <c r="G50" i="8"/>
  <c r="G31" i="8"/>
  <c r="G27" i="8"/>
  <c r="G23" i="8"/>
  <c r="G42" i="8"/>
  <c r="G29" i="8"/>
  <c r="G4" i="8"/>
  <c r="G13" i="8"/>
  <c r="G16" i="8"/>
  <c r="G3" i="8"/>
  <c r="G22" i="8"/>
  <c r="G26" i="8"/>
  <c r="G12" i="8"/>
  <c r="G6" i="8"/>
  <c r="G24" i="8"/>
  <c r="G49" i="8"/>
  <c r="G36" i="8"/>
  <c r="G35" i="8"/>
  <c r="G54" i="8"/>
  <c r="G8" i="8"/>
  <c r="G47" i="8"/>
  <c r="G25" i="8"/>
  <c r="G15" i="8"/>
  <c r="G28" i="8"/>
  <c r="G20" i="8"/>
  <c r="G9" i="8"/>
  <c r="G53" i="8"/>
  <c r="G39" i="8"/>
  <c r="G21" i="8"/>
  <c r="F51" i="9" l="1"/>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<sst xmlns="http://schemas.openxmlformats.org/spreadsheetml/2006/main" count="24227" uniqueCount="5597">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</sst>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1291392"/>
        <c:axId val="241289040"/>
      </c:scatterChart>
      <c:valAx>
        <c:axId val="24129139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289040"/>
        <c:crosses val="autoZero"/>
        <c:crossBetween val="midCat"/>
      </c:valAx>
      <c:valAx>
        <c:axId val="241289040"/>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29139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1290216"/>
        <c:axId val="241290608"/>
      </c:scatterChart>
      <c:valAx>
        <c:axId val="24129021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290608"/>
        <c:crosses val="autoZero"/>
        <c:crossBetween val="midCat"/>
      </c:valAx>
      <c:valAx>
        <c:axId val="241290608"/>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29021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1281200"/>
        <c:axId val="241280808"/>
      </c:scatterChart>
      <c:valAx>
        <c:axId val="24128120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280808"/>
        <c:crosses val="autoZero"/>
        <c:crossBetween val="midCat"/>
      </c:valAx>
      <c:valAx>
        <c:axId val="24128080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28120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1284728"/>
        <c:axId val="241282376"/>
      </c:scatterChart>
      <c:valAx>
        <c:axId val="24128472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282376"/>
        <c:crosses val="autoZero"/>
        <c:crossBetween val="midCat"/>
      </c:valAx>
      <c:valAx>
        <c:axId val="2412823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28472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1292960"/>
        <c:axId val="241296880"/>
      </c:scatterChart>
      <c:valAx>
        <c:axId val="24129296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296880"/>
        <c:crosses val="autoZero"/>
        <c:crossBetween val="midCat"/>
      </c:valAx>
      <c:valAx>
        <c:axId val="241296880"/>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29296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1297272"/>
        <c:axId val="241295704"/>
      </c:scatterChart>
      <c:valAx>
        <c:axId val="24129727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295704"/>
        <c:crosses val="autoZero"/>
        <c:crossBetween val="midCat"/>
      </c:valAx>
      <c:valAx>
        <c:axId val="241295704"/>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29727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1297664"/>
        <c:axId val="241298448"/>
      </c:scatterChart>
      <c:valAx>
        <c:axId val="24129766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298448"/>
        <c:crosses val="autoZero"/>
        <c:crossBetween val="midCat"/>
      </c:valAx>
      <c:valAx>
        <c:axId val="241298448"/>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2976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20000</v>
      </c>
      <c r="F10" s="111">
        <f>VLOOKUP(B10,input!$I$3:$J$32,2,FALSE)</f>
        <v>20000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817.54</v>
      </c>
      <c r="F28" s="111">
        <f>VLOOKUP(B28,input!$I$3:$J$32,2,FALSE)</f>
        <v>817.54</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5.15</v>
      </c>
      <c r="F51" s="111">
        <f>VLOOKUP(B51,input!$I$3:$J$32,2,FALSE)</f>
        <v>5.15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15909.84</v>
      </c>
      <c r="F136" s="111">
        <f>VLOOKUP(B136,input!$I$3:$J$32,2,FALSE)</f>
        <v>15909.84</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5.15</v>
      </c>
      <c r="F249" s="111">
        <f>VLOOKUP(B249,input!$I$3:$J$32,2,FALSE)</f>
        <v>5.15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534.20000000000005</v>
      </c>
      <c r="F252" s="111">
        <f>VLOOKUP(B252,input!$I$3:$J$32,2,FALSE)</f>
        <v>534.20000000000005</v>
      </c>
    </row>
    <row r="253" spans="1:6" ht="45">
      <c r="A253" s="115" t="s">
        <v>517</v>
      </c>
      <c r="B253" s="124" t="s">
        <v>518</v>
      </c>
      <c r="C253" s="129" t="s">
        <v>45</v>
      </c>
      <c r="D253" s="146">
        <v>8.75</v>
      </c>
      <c r="E253" s="150">
        <f t="shared" si="3"/>
        <v>5.15</v>
      </c>
      <c r="F253" s="111">
        <f>VLOOKUP(B253,input!$I$3:$J$32,2,FALSE)</f>
        <v>5.15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2106</v>
      </c>
      <c r="F281" s="111">
        <f>VLOOKUP(B281,input!$I$3:$J$32,2,FALSE)</f>
        <v>2106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3.8016999999999999</v>
      </c>
      <c r="F283" s="111">
        <f>VLOOKUP(B283,input!$I$3:$J$32,2,FALSE)</f>
        <v>3.8016999999999999</v>
      </c>
    </row>
    <row r="284" spans="1:6" ht="45">
      <c r="A284" s="115" t="s">
        <v>579</v>
      </c>
      <c r="B284" s="124" t="s">
        <v>580</v>
      </c>
      <c r="C284" s="129" t="s">
        <v>20</v>
      </c>
      <c r="D284" s="147">
        <v>0.95000004768371582</v>
      </c>
      <c r="E284" s="150">
        <f t="shared" si="4"/>
        <v>3.8016999999999999</v>
      </c>
      <c r="F284" s="111">
        <f>VLOOKUP(B284,input!$I$3:$J$32,2,FALSE)</f>
        <v>3.8016999999999999</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78.8</v>
      </c>
      <c r="F308" s="111">
        <f>VLOOKUP(B308,input!$I$3:$J$32,2,FALSE)</f>
        <v>78.8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28.220249999999997</v>
      </c>
      <c r="F317" s="111">
        <f>VLOOKUP(B317,input!$I$3:$J$32,2,FALSE)</f>
        <v>28.220249999999997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14.154449999999997</v>
      </c>
      <c r="F326" s="111">
        <f>VLOOKUP(B326,input!$I$3:$J$32,2,FALSE)</f>
        <v>14.154449999999997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7.2594499999999993</v>
      </c>
      <c r="F335" s="111">
        <f>VLOOKUP(B335,input!$I$3:$J$32,2,FALSE)</f>
        <v>7.2594499999999993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3.1027499999999999</v>
      </c>
      <c r="F344" s="111">
        <f>VLOOKUP(B344,input!$I$3:$J$32,2,FALSE)</f>
        <v>3.1027499999999999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1.3199000000000001</v>
      </c>
      <c r="F353" s="111">
        <f>VLOOKUP(B353,input!$I$3:$J$32,2,FALSE)</f>
        <v>1.3199000000000001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0.52205000000000001</v>
      </c>
      <c r="F362" s="111">
        <f>VLOOKUP(B362,input!$I$3:$J$32,2,FALSE)</f>
        <v>0.52205000000000001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20000</v>
      </c>
      <c r="F10" s="111">
        <f>VLOOKUP(B10,input!$I$3:$J$32,2,FALSE)</f>
        <v>20000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817.54</v>
      </c>
      <c r="F28" s="111">
        <f>VLOOKUP(B28,input!$I$3:$J$32,2,FALSE)</f>
        <v>817.54</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5.15</v>
      </c>
      <c r="F51" s="111">
        <f>VLOOKUP(B51,input!$I$3:$J$32,2,FALSE)</f>
        <v>5.15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15909.84</v>
      </c>
      <c r="F136" s="111">
        <f>VLOOKUP(B136,input!$I$3:$J$32,2,FALSE)</f>
        <v>15909.84</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5.15</v>
      </c>
      <c r="F249" s="111">
        <f>VLOOKUP(B249,input!$I$3:$J$32,2,FALSE)</f>
        <v>5.15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534.20000000000005</v>
      </c>
      <c r="F252" s="111">
        <f>VLOOKUP(B252,input!$I$3:$J$32,2,FALSE)</f>
        <v>534.20000000000005</v>
      </c>
    </row>
    <row r="253" spans="1:6" ht="45">
      <c r="A253" s="115" t="s">
        <v>517</v>
      </c>
      <c r="B253" s="124" t="s">
        <v>518</v>
      </c>
      <c r="C253" s="129" t="s">
        <v>45</v>
      </c>
      <c r="D253" s="146">
        <v>5.75</v>
      </c>
      <c r="E253" s="150">
        <f t="shared" si="3"/>
        <v>5.15</v>
      </c>
      <c r="F253" s="111">
        <f>VLOOKUP(B253,input!$I$3:$J$32,2,FALSE)</f>
        <v>5.15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2106</v>
      </c>
      <c r="F281" s="111">
        <f>VLOOKUP(B281,input!$I$3:$J$32,2,FALSE)</f>
        <v>2106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3.8016999999999999</v>
      </c>
      <c r="F283" s="111">
        <f>VLOOKUP(B283,input!$I$3:$J$32,2,FALSE)</f>
        <v>3.8016999999999999</v>
      </c>
    </row>
    <row r="284" spans="1:6" ht="45">
      <c r="A284" s="115" t="s">
        <v>579</v>
      </c>
      <c r="B284" s="124" t="s">
        <v>580</v>
      </c>
      <c r="C284" s="129" t="s">
        <v>20</v>
      </c>
      <c r="D284" s="146">
        <v>3.3299999237060547</v>
      </c>
      <c r="E284" s="150">
        <f t="shared" si="4"/>
        <v>3.8016999999999999</v>
      </c>
      <c r="F284" s="111">
        <f>VLOOKUP(B284,input!$I$3:$J$32,2,FALSE)</f>
        <v>3.8016999999999999</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78.8</v>
      </c>
      <c r="F308" s="111">
        <f>VLOOKUP(B308,input!$I$3:$J$32,2,FALSE)</f>
        <v>78.8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28.220249999999997</v>
      </c>
      <c r="F317" s="111">
        <f>VLOOKUP(B317,input!$I$3:$J$32,2,FALSE)</f>
        <v>28.220249999999997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14.154449999999997</v>
      </c>
      <c r="F326" s="111">
        <f>VLOOKUP(B326,input!$I$3:$J$32,2,FALSE)</f>
        <v>14.154449999999997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7.2594499999999993</v>
      </c>
      <c r="F335" s="111">
        <f>VLOOKUP(B335,input!$I$3:$J$32,2,FALSE)</f>
        <v>7.2594499999999993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3.1027499999999999</v>
      </c>
      <c r="F344" s="111">
        <f>VLOOKUP(B344,input!$I$3:$J$32,2,FALSE)</f>
        <v>3.1027499999999999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1.3199000000000001</v>
      </c>
      <c r="F353" s="111">
        <f>VLOOKUP(B353,input!$I$3:$J$32,2,FALSE)</f>
        <v>1.3199000000000001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0.52205000000000001</v>
      </c>
      <c r="F362" s="111">
        <f>VLOOKUP(B362,input!$I$3:$J$32,2,FALSE)</f>
        <v>0.52205000000000001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18834.265625</v>
      </c>
      <c r="E379" s="164">
        <v>20071.197265625</v>
      </c>
    </row>
    <row r="380" spans="1:6">
      <c r="A380" s="115" t="s">
        <v>769</v>
      </c>
      <c r="B380" s="125" t="s">
        <v>770</v>
      </c>
      <c r="C380" s="130" t="s">
        <v>15</v>
      </c>
      <c r="D380" s="153">
        <v>17053.265625</v>
      </c>
      <c r="E380" s="164">
        <v>17965.197265625</v>
      </c>
    </row>
    <row r="381" spans="1:6" ht="30">
      <c r="A381" s="115" t="s">
        <v>771</v>
      </c>
      <c r="B381" s="125" t="s">
        <v>772</v>
      </c>
      <c r="C381" s="130" t="s">
        <v>15</v>
      </c>
      <c r="D381" s="154">
        <v>1780.9998779296875</v>
      </c>
      <c r="E381" s="165">
        <v>2106</v>
      </c>
    </row>
    <row r="382" spans="1:6">
      <c r="A382" s="115" t="s">
        <v>773</v>
      </c>
      <c r="B382" s="125" t="s">
        <v>774</v>
      </c>
      <c r="C382" s="130" t="s">
        <v>15</v>
      </c>
      <c r="D382" s="154">
        <v>1780.9998779296875</v>
      </c>
      <c r="E382" s="165">
        <v>2106</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27.591960906982422</v>
      </c>
    </row>
    <row r="385" spans="1:5">
      <c r="A385" s="115" t="s">
        <v>779</v>
      </c>
      <c r="B385" s="125" t="s">
        <v>780</v>
      </c>
      <c r="C385" s="130" t="s">
        <v>781</v>
      </c>
      <c r="D385" s="153">
        <v>12720.3544921875</v>
      </c>
      <c r="E385" s="164">
        <v>13047.27734375</v>
      </c>
    </row>
    <row r="386" spans="1:5">
      <c r="A386" s="115" t="s">
        <v>782</v>
      </c>
      <c r="B386" s="125" t="s">
        <v>783</v>
      </c>
      <c r="C386" s="130" t="s">
        <v>45</v>
      </c>
      <c r="D386" s="152">
        <v>25.624897003173828</v>
      </c>
      <c r="E386" s="163">
        <v>24.696834564208984</v>
      </c>
    </row>
    <row r="387" spans="1:5">
      <c r="A387" s="115" t="s">
        <v>784</v>
      </c>
      <c r="B387" s="125" t="s">
        <v>785</v>
      </c>
      <c r="C387" s="130" t="s">
        <v>781</v>
      </c>
      <c r="D387" s="153">
        <v>14048.8369140625</v>
      </c>
      <c r="E387" s="164">
        <v>14576.7666015625</v>
      </c>
    </row>
    <row r="388" spans="1:5">
      <c r="A388" s="115" t="s">
        <v>786</v>
      </c>
      <c r="B388" s="125" t="s">
        <v>787</v>
      </c>
      <c r="C388" s="130" t="s">
        <v>15</v>
      </c>
      <c r="D388" s="153">
        <v>66549.59375</v>
      </c>
      <c r="E388" s="164">
        <v>72742.9140625</v>
      </c>
    </row>
    <row r="389" spans="1:5">
      <c r="A389" s="115" t="s">
        <v>788</v>
      </c>
      <c r="B389" s="125" t="s">
        <v>789</v>
      </c>
      <c r="C389" s="130" t="s">
        <v>15</v>
      </c>
      <c r="D389" s="155">
        <v>0</v>
      </c>
      <c r="E389" s="166">
        <v>0</v>
      </c>
    </row>
    <row r="390" spans="1:5">
      <c r="A390" s="115" t="s">
        <v>790</v>
      </c>
      <c r="B390" s="125" t="s">
        <v>791</v>
      </c>
      <c r="C390" s="130" t="s">
        <v>45</v>
      </c>
      <c r="D390" s="152">
        <v>25.624897003173828</v>
      </c>
      <c r="E390" s="163">
        <v>24.696834564208984</v>
      </c>
    </row>
    <row r="391" spans="1:5">
      <c r="A391" s="115" t="s">
        <v>792</v>
      </c>
      <c r="B391" s="125" t="s">
        <v>793</v>
      </c>
      <c r="C391" s="130" t="s">
        <v>45</v>
      </c>
      <c r="D391" s="152">
        <v>25.624897003173828</v>
      </c>
      <c r="E391" s="163">
        <v>24.696834564208984</v>
      </c>
    </row>
    <row r="392" spans="1:5" ht="30">
      <c r="A392" s="115" t="s">
        <v>794</v>
      </c>
      <c r="B392" s="125" t="s">
        <v>795</v>
      </c>
      <c r="C392" s="130" t="s">
        <v>45</v>
      </c>
      <c r="D392" s="152">
        <v>23.184206008911133</v>
      </c>
      <c r="E392" s="163">
        <v>22.226007461547852</v>
      </c>
    </row>
    <row r="393" spans="1:5">
      <c r="A393" s="115" t="s">
        <v>796</v>
      </c>
      <c r="B393" s="125" t="s">
        <v>797</v>
      </c>
      <c r="C393" s="130" t="s">
        <v>781</v>
      </c>
      <c r="D393" s="153">
        <v>15527.8115234375</v>
      </c>
      <c r="E393" s="164">
        <v>16197.240234375</v>
      </c>
    </row>
    <row r="394" spans="1:5" ht="30">
      <c r="A394" s="115" t="s">
        <v>798</v>
      </c>
      <c r="B394" s="125" t="s">
        <v>799</v>
      </c>
      <c r="C394" s="130" t="s">
        <v>15</v>
      </c>
      <c r="D394" s="153">
        <v>73555.5234375</v>
      </c>
      <c r="E394" s="164">
        <v>80829.6171875</v>
      </c>
    </row>
    <row r="395" spans="1:5" ht="30">
      <c r="A395" s="115" t="s">
        <v>800</v>
      </c>
      <c r="B395" s="125" t="s">
        <v>801</v>
      </c>
      <c r="C395" s="130" t="s">
        <v>15</v>
      </c>
      <c r="D395" s="153">
        <v>66549.59375</v>
      </c>
      <c r="E395" s="164">
        <v>72742.9140625</v>
      </c>
    </row>
    <row r="396" spans="1:5" ht="30">
      <c r="A396" s="115" t="s">
        <v>802</v>
      </c>
      <c r="B396" s="125" t="s">
        <v>803</v>
      </c>
      <c r="C396" s="130" t="s">
        <v>45</v>
      </c>
      <c r="D396" s="152">
        <v>25.624897003173828</v>
      </c>
      <c r="E396" s="163">
        <v>24.696834564208984</v>
      </c>
    </row>
    <row r="397" spans="1:5">
      <c r="A397" s="115" t="s">
        <v>804</v>
      </c>
      <c r="B397" s="125" t="s">
        <v>805</v>
      </c>
      <c r="C397" s="130" t="s">
        <v>20</v>
      </c>
      <c r="D397" s="158">
        <v>0.79145604372024536</v>
      </c>
      <c r="E397" s="169">
        <v>0.84626364707946777</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72742.9140625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80829.6171875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705.53839111328125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8526272</v>
      </c>
      <c r="E410" s="164">
        <v>8828478</v>
      </c>
    </row>
    <row r="411" spans="1:5" ht="30">
      <c r="A411" s="115" t="s">
        <v>834</v>
      </c>
      <c r="B411" s="125" t="s">
        <v>835</v>
      </c>
      <c r="C411" s="130" t="s">
        <v>833</v>
      </c>
      <c r="D411" s="153">
        <v>10928785</v>
      </c>
      <c r="E411" s="164">
        <v>11328311</v>
      </c>
    </row>
    <row r="412" spans="1:5">
      <c r="A412" s="115" t="s">
        <v>836</v>
      </c>
      <c r="B412" s="125" t="s">
        <v>837</v>
      </c>
      <c r="C412" s="130" t="s">
        <v>781</v>
      </c>
      <c r="D412" s="153">
        <v>9824.9326171875</v>
      </c>
      <c r="E412" s="164">
        <v>9806.0576171875</v>
      </c>
    </row>
    <row r="413" spans="1:5">
      <c r="A413" s="115" t="s">
        <v>838</v>
      </c>
      <c r="B413" s="125" t="s">
        <v>839</v>
      </c>
      <c r="C413" s="130"/>
      <c r="D413" s="153">
        <v>8100</v>
      </c>
      <c r="E413" s="164">
        <v>8100</v>
      </c>
    </row>
    <row r="414" spans="1:5" ht="30">
      <c r="A414" s="115" t="s">
        <v>840</v>
      </c>
      <c r="B414" s="125" t="s">
        <v>841</v>
      </c>
      <c r="C414" s="130"/>
      <c r="D414" s="156">
        <v>138.13145446777344</v>
      </c>
      <c r="E414" s="167">
        <v>145.51809692382812</v>
      </c>
    </row>
    <row r="415" spans="1:5">
      <c r="A415" s="115" t="s">
        <v>842</v>
      </c>
      <c r="B415" s="125" t="s">
        <v>843</v>
      </c>
      <c r="C415" s="130" t="s">
        <v>844</v>
      </c>
      <c r="D415" s="155">
        <v>0</v>
      </c>
      <c r="E415" s="166">
        <v>0</v>
      </c>
    </row>
    <row r="416" spans="1:5">
      <c r="A416" s="115" t="s">
        <v>845</v>
      </c>
      <c r="B416" s="125" t="s">
        <v>846</v>
      </c>
      <c r="C416" s="130" t="s">
        <v>844</v>
      </c>
      <c r="D416" s="154">
        <v>1940.586181640625</v>
      </c>
      <c r="E416" s="165">
        <v>2121.183349609375</v>
      </c>
    </row>
    <row r="417" spans="1:5">
      <c r="A417" s="115" t="s">
        <v>847</v>
      </c>
      <c r="B417" s="125" t="s">
        <v>848</v>
      </c>
      <c r="C417" s="130" t="s">
        <v>849</v>
      </c>
      <c r="D417" s="151">
        <v>6.484917163848877</v>
      </c>
      <c r="E417" s="162">
        <v>6.9339919090270996</v>
      </c>
    </row>
    <row r="418" spans="1:5">
      <c r="A418" s="115" t="s">
        <v>850</v>
      </c>
      <c r="B418" s="125" t="s">
        <v>851</v>
      </c>
      <c r="C418" s="130" t="s">
        <v>852</v>
      </c>
      <c r="D418" s="156">
        <v>212.20559692382812</v>
      </c>
      <c r="E418" s="167">
        <v>245.50538635253906</v>
      </c>
    </row>
    <row r="419" spans="1:5">
      <c r="A419" s="115" t="s">
        <v>853</v>
      </c>
      <c r="B419" s="125" t="s">
        <v>854</v>
      </c>
      <c r="C419" s="130" t="s">
        <v>855</v>
      </c>
      <c r="D419" s="153">
        <v>10928.78515625</v>
      </c>
      <c r="E419" s="164">
        <v>11328.310546875</v>
      </c>
    </row>
    <row r="420" spans="1:5" ht="30">
      <c r="A420" s="115" t="s">
        <v>856</v>
      </c>
      <c r="B420" s="125" t="s">
        <v>857</v>
      </c>
      <c r="C420" s="130" t="s">
        <v>858</v>
      </c>
      <c r="D420" s="156">
        <v>640.8616943359375</v>
      </c>
      <c r="E420" s="167">
        <v>630.56976318359375</v>
      </c>
    </row>
    <row r="421" spans="1:5">
      <c r="A421" s="115" t="s">
        <v>859</v>
      </c>
      <c r="B421" s="125" t="s">
        <v>860</v>
      </c>
      <c r="C421" s="130" t="s">
        <v>855</v>
      </c>
      <c r="D421" s="153">
        <v>48247.78515625</v>
      </c>
      <c r="E421" s="164">
        <v>47863.91015625</v>
      </c>
    </row>
    <row r="422" spans="1:5">
      <c r="A422" s="115" t="s">
        <v>861</v>
      </c>
      <c r="B422" s="125" t="s">
        <v>862</v>
      </c>
      <c r="C422" s="130" t="s">
        <v>855</v>
      </c>
      <c r="D422" s="153">
        <v>3278.6357421875</v>
      </c>
      <c r="E422" s="164">
        <v>3398.4931640625</v>
      </c>
    </row>
    <row r="423" spans="1:5" ht="30">
      <c r="A423" s="115" t="s">
        <v>863</v>
      </c>
      <c r="B423" s="125" t="s">
        <v>864</v>
      </c>
      <c r="C423" s="130" t="s">
        <v>45</v>
      </c>
      <c r="D423" s="152">
        <v>22.71368408203125</v>
      </c>
      <c r="E423" s="163">
        <v>21.939241409301758</v>
      </c>
    </row>
    <row r="424" spans="1:5" ht="30">
      <c r="A424" s="115" t="s">
        <v>865</v>
      </c>
      <c r="B424" s="125" t="s">
        <v>866</v>
      </c>
      <c r="C424" s="130" t="s">
        <v>45</v>
      </c>
      <c r="D424" s="152">
        <v>54.007972717285156</v>
      </c>
      <c r="E424" s="163">
        <v>51.666236877441406</v>
      </c>
    </row>
    <row r="425" spans="1:5">
      <c r="A425" s="115" t="s">
        <v>867</v>
      </c>
      <c r="B425" s="125" t="s">
        <v>868</v>
      </c>
      <c r="C425" s="130"/>
      <c r="D425" s="151">
        <v>1.9401655197143555</v>
      </c>
      <c r="E425" s="162">
        <v>2.0317320823669434</v>
      </c>
    </row>
    <row r="426" spans="1:5">
      <c r="A426" s="115" t="s">
        <v>869</v>
      </c>
      <c r="B426" s="125" t="s">
        <v>870</v>
      </c>
      <c r="C426" s="130" t="s">
        <v>855</v>
      </c>
      <c r="D426" s="153">
        <v>22295.8828125</v>
      </c>
      <c r="E426" s="164">
        <v>21947.09765625</v>
      </c>
    </row>
    <row r="427" spans="1:5">
      <c r="A427" s="115" t="s">
        <v>871</v>
      </c>
      <c r="B427" s="125" t="s">
        <v>872</v>
      </c>
      <c r="C427" s="130" t="s">
        <v>873</v>
      </c>
      <c r="D427" s="158">
        <v>4.7946576029062271E-2</v>
      </c>
      <c r="E427" s="169">
        <v>4.9065463244915009E-2</v>
      </c>
    </row>
    <row r="428" spans="1:5">
      <c r="A428" s="115" t="s">
        <v>874</v>
      </c>
      <c r="B428" s="125" t="s">
        <v>875</v>
      </c>
      <c r="C428" s="130" t="s">
        <v>320</v>
      </c>
      <c r="D428" s="151">
        <v>3.9080524444580078</v>
      </c>
      <c r="E428" s="162">
        <v>3.7873320579528809</v>
      </c>
    </row>
    <row r="429" spans="1:5" ht="30">
      <c r="A429" s="115" t="s">
        <v>876</v>
      </c>
      <c r="B429" s="125" t="s">
        <v>877</v>
      </c>
      <c r="C429" s="130" t="s">
        <v>833</v>
      </c>
      <c r="D429" s="153">
        <v>8526272</v>
      </c>
      <c r="E429" s="164">
        <v>8828478</v>
      </c>
    </row>
    <row r="430" spans="1:5" ht="30">
      <c r="A430" s="115" t="s">
        <v>878</v>
      </c>
      <c r="B430" s="125" t="s">
        <v>879</v>
      </c>
      <c r="C430" s="130" t="s">
        <v>833</v>
      </c>
      <c r="D430" s="155">
        <v>0</v>
      </c>
      <c r="E430" s="166">
        <v>0</v>
      </c>
    </row>
    <row r="431" spans="1:5" ht="45">
      <c r="A431" s="115" t="s">
        <v>880</v>
      </c>
      <c r="B431" s="125" t="s">
        <v>881</v>
      </c>
      <c r="C431" s="130" t="s">
        <v>833</v>
      </c>
      <c r="D431" s="153">
        <v>8526272</v>
      </c>
      <c r="E431" s="164">
        <v>8828478</v>
      </c>
    </row>
    <row r="432" spans="1:5" ht="30">
      <c r="A432" s="115" t="s">
        <v>882</v>
      </c>
      <c r="B432" s="125" t="s">
        <v>883</v>
      </c>
      <c r="C432" s="130" t="s">
        <v>833</v>
      </c>
      <c r="D432" s="153">
        <v>1635148.375</v>
      </c>
      <c r="E432" s="164">
        <v>1705270.25</v>
      </c>
    </row>
    <row r="433" spans="1:5">
      <c r="A433" s="115" t="s">
        <v>884</v>
      </c>
      <c r="B433" s="125" t="s">
        <v>885</v>
      </c>
      <c r="C433" s="130" t="s">
        <v>833</v>
      </c>
      <c r="D433" s="153">
        <v>10161420</v>
      </c>
      <c r="E433" s="164">
        <v>10533748</v>
      </c>
    </row>
    <row r="434" spans="1:5" ht="30">
      <c r="A434" s="115" t="s">
        <v>886</v>
      </c>
      <c r="B434" s="125" t="s">
        <v>887</v>
      </c>
      <c r="C434" s="130" t="s">
        <v>833</v>
      </c>
      <c r="D434" s="153">
        <v>767364.4375</v>
      </c>
      <c r="E434" s="164">
        <v>794563</v>
      </c>
    </row>
    <row r="435" spans="1:5">
      <c r="A435" s="115" t="s">
        <v>888</v>
      </c>
      <c r="B435" s="125" t="s">
        <v>889</v>
      </c>
      <c r="C435" s="130" t="s">
        <v>833</v>
      </c>
      <c r="D435" s="153">
        <v>10928785</v>
      </c>
      <c r="E435" s="164">
        <v>11328311</v>
      </c>
    </row>
    <row r="436" spans="1:5" ht="30">
      <c r="A436" s="115" t="s">
        <v>890</v>
      </c>
      <c r="B436" s="125" t="s">
        <v>891</v>
      </c>
      <c r="C436" s="130" t="s">
        <v>15</v>
      </c>
      <c r="D436" s="153">
        <v>18834.263671875</v>
      </c>
      <c r="E436" s="164">
        <v>20071.197265625</v>
      </c>
    </row>
    <row r="437" spans="1:5" ht="30">
      <c r="A437" s="115" t="s">
        <v>892</v>
      </c>
      <c r="B437" s="125" t="s">
        <v>893</v>
      </c>
      <c r="C437" s="130" t="s">
        <v>15</v>
      </c>
      <c r="D437" s="156">
        <v>115.33844757080078</v>
      </c>
      <c r="E437" s="167">
        <v>133.43768310546875</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89.351295471191406</v>
      </c>
    </row>
    <row r="440" spans="1:5" ht="30">
      <c r="A440" s="115" t="s">
        <v>898</v>
      </c>
      <c r="B440" s="125" t="s">
        <v>899</v>
      </c>
      <c r="C440" s="130" t="s">
        <v>15</v>
      </c>
      <c r="D440" s="156">
        <v>285.29296875</v>
      </c>
      <c r="E440" s="167">
        <v>360.0404052734375</v>
      </c>
    </row>
    <row r="441" spans="1:5" ht="30">
      <c r="A441" s="115" t="s">
        <v>900</v>
      </c>
      <c r="B441" s="125" t="s">
        <v>901</v>
      </c>
      <c r="C441" s="130" t="s">
        <v>15</v>
      </c>
      <c r="D441" s="156">
        <v>128.47427368164062</v>
      </c>
      <c r="E441" s="167">
        <v>147.84385681152344</v>
      </c>
    </row>
    <row r="442" spans="1:5" ht="30">
      <c r="A442" s="115" t="s">
        <v>902</v>
      </c>
      <c r="B442" s="125" t="s">
        <v>903</v>
      </c>
      <c r="C442" s="130" t="s">
        <v>15</v>
      </c>
      <c r="D442" s="156">
        <v>124.115234375</v>
      </c>
      <c r="E442" s="167">
        <v>142.82713317871094</v>
      </c>
    </row>
    <row r="443" spans="1:5">
      <c r="A443" s="115" t="s">
        <v>904</v>
      </c>
      <c r="B443" s="125" t="s">
        <v>905</v>
      </c>
      <c r="C443" s="130" t="s">
        <v>15</v>
      </c>
      <c r="D443" s="152">
        <v>26.166559219360352</v>
      </c>
      <c r="E443" s="163">
        <v>25.114213943481445</v>
      </c>
    </row>
    <row r="444" spans="1:5">
      <c r="A444" s="115" t="s">
        <v>906</v>
      </c>
      <c r="B444" s="125" t="s">
        <v>907</v>
      </c>
      <c r="C444" s="130" t="s">
        <v>15</v>
      </c>
      <c r="D444" s="152">
        <v>35.285087585449219</v>
      </c>
      <c r="E444" s="163">
        <v>37.509914398193359</v>
      </c>
    </row>
    <row r="445" spans="1:5">
      <c r="A445" s="115" t="s">
        <v>908</v>
      </c>
      <c r="B445" s="125" t="s">
        <v>909</v>
      </c>
      <c r="C445" s="130" t="s">
        <v>15</v>
      </c>
      <c r="D445" s="156">
        <v>431.5166015625</v>
      </c>
      <c r="E445" s="167">
        <v>458.75521850585937</v>
      </c>
    </row>
    <row r="446" spans="1:5">
      <c r="A446" s="115" t="s">
        <v>910</v>
      </c>
      <c r="B446" s="125" t="s">
        <v>911</v>
      </c>
      <c r="C446" s="130" t="s">
        <v>15</v>
      </c>
      <c r="D446" s="152">
        <v>26.166559219360352</v>
      </c>
      <c r="E446" s="163">
        <v>25.114213943481445</v>
      </c>
    </row>
    <row r="447" spans="1:5" ht="30">
      <c r="A447" s="115" t="s">
        <v>912</v>
      </c>
      <c r="B447" s="125" t="s">
        <v>913</v>
      </c>
      <c r="C447" s="130" t="s">
        <v>15</v>
      </c>
      <c r="D447" s="152">
        <v>29.663965225219727</v>
      </c>
      <c r="E447" s="163">
        <v>31.61213493347168</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2106</v>
      </c>
    </row>
    <row r="450" spans="1:5" ht="30">
      <c r="A450" s="115" t="s">
        <v>917</v>
      </c>
      <c r="B450" s="125" t="s">
        <v>918</v>
      </c>
      <c r="C450" s="130" t="s">
        <v>15</v>
      </c>
      <c r="D450" s="153">
        <v>66549.59375</v>
      </c>
      <c r="E450" s="164">
        <v>72742.9140625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24.666439056396484</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2409.317138671875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118825.09375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297.30520629882812</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159747.953125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2643.132080078125</v>
      </c>
    </row>
    <row r="481" spans="1:5" ht="30">
      <c r="A481" s="115" t="s">
        <v>980</v>
      </c>
      <c r="B481" s="125" t="s">
        <v>981</v>
      </c>
      <c r="C481" s="130" t="s">
        <v>15</v>
      </c>
      <c r="D481" s="154">
        <v>2057.55078125</v>
      </c>
      <c r="E481" s="165">
        <v>2200.41552734375</v>
      </c>
    </row>
    <row r="482" spans="1:5" ht="30">
      <c r="A482" s="115" t="s">
        <v>982</v>
      </c>
      <c r="B482" s="125" t="s">
        <v>983</v>
      </c>
      <c r="C482" s="130" t="s">
        <v>15</v>
      </c>
      <c r="D482" s="154">
        <v>1915.6898193359375</v>
      </c>
      <c r="E482" s="165">
        <v>2030.0423583984375</v>
      </c>
    </row>
    <row r="483" spans="1:5" ht="30">
      <c r="A483" s="115" t="s">
        <v>984</v>
      </c>
      <c r="B483" s="125" t="s">
        <v>985</v>
      </c>
      <c r="C483" s="130" t="s">
        <v>15</v>
      </c>
      <c r="D483" s="154">
        <v>1999.8824462890625</v>
      </c>
      <c r="E483" s="165">
        <v>2132.296142578125</v>
      </c>
    </row>
    <row r="484" spans="1:5" ht="30">
      <c r="A484" s="115" t="s">
        <v>986</v>
      </c>
      <c r="B484" s="125" t="s">
        <v>987</v>
      </c>
      <c r="C484" s="130" t="s">
        <v>15</v>
      </c>
      <c r="D484" s="153">
        <v>5865.3701171875</v>
      </c>
      <c r="E484" s="164">
        <v>6248.45703125</v>
      </c>
    </row>
    <row r="485" spans="1:5" ht="30">
      <c r="A485" s="115" t="s">
        <v>988</v>
      </c>
      <c r="B485" s="125" t="s">
        <v>989</v>
      </c>
      <c r="C485" s="130" t="s">
        <v>15</v>
      </c>
      <c r="D485" s="153">
        <v>3123.319580078125</v>
      </c>
      <c r="E485" s="164">
        <v>3327.48828125</v>
      </c>
    </row>
    <row r="486" spans="1:5" ht="30">
      <c r="A486" s="115" t="s">
        <v>990</v>
      </c>
      <c r="B486" s="125" t="s">
        <v>991</v>
      </c>
      <c r="C486" s="130" t="s">
        <v>15</v>
      </c>
      <c r="D486" s="154">
        <v>1873.1334228515625</v>
      </c>
      <c r="E486" s="165">
        <v>1996.1060791015625</v>
      </c>
    </row>
    <row r="487" spans="1:5" ht="30">
      <c r="A487" s="115" t="s">
        <v>992</v>
      </c>
      <c r="B487" s="125" t="s">
        <v>993</v>
      </c>
      <c r="C487" s="130" t="s">
        <v>15</v>
      </c>
      <c r="D487" s="156">
        <v>115.33844757080078</v>
      </c>
      <c r="E487" s="167">
        <v>133.43768310546875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89.351295471191406</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360.0404052734375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147.84385681152344</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142.82713317871094</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25.114213943481445</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37.509914398193359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458.75521850585937</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25.114213943481445</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80.335487365722656</v>
      </c>
    </row>
    <row r="518" spans="1:5" ht="30">
      <c r="A518" s="115" t="s">
        <v>1045</v>
      </c>
      <c r="B518" s="125" t="s">
        <v>1046</v>
      </c>
      <c r="C518" s="130" t="s">
        <v>50</v>
      </c>
      <c r="D518" s="152">
        <v>82.880577087402344</v>
      </c>
      <c r="E518" s="163">
        <v>83.197319030761719</v>
      </c>
    </row>
    <row r="519" spans="1:5" ht="30">
      <c r="A519" s="115" t="s">
        <v>1047</v>
      </c>
      <c r="B519" s="125" t="s">
        <v>1048</v>
      </c>
      <c r="C519" s="130" t="s">
        <v>42</v>
      </c>
      <c r="D519" s="156">
        <v>297.4892578125</v>
      </c>
      <c r="E519" s="167">
        <v>297.7579345703125</v>
      </c>
    </row>
    <row r="520" spans="1:5" ht="30">
      <c r="A520" s="115" t="s">
        <v>1049</v>
      </c>
      <c r="B520" s="125" t="s">
        <v>1050</v>
      </c>
      <c r="C520" s="130" t="s">
        <v>280</v>
      </c>
      <c r="D520" s="154">
        <v>2754.25634765625</v>
      </c>
      <c r="E520" s="165">
        <v>2753.7685546875</v>
      </c>
    </row>
    <row r="521" spans="1:5" ht="30">
      <c r="A521" s="115" t="s">
        <v>1051</v>
      </c>
      <c r="B521" s="125" t="s">
        <v>1052</v>
      </c>
      <c r="C521" s="130" t="s">
        <v>20</v>
      </c>
      <c r="D521" s="158">
        <v>0.76015019416809082</v>
      </c>
      <c r="E521" s="169">
        <v>0.80335485935211182</v>
      </c>
    </row>
    <row r="522" spans="1:5" ht="30">
      <c r="A522" s="115" t="s">
        <v>1053</v>
      </c>
      <c r="B522" s="125" t="s">
        <v>1054</v>
      </c>
      <c r="C522" s="130" t="s">
        <v>280</v>
      </c>
      <c r="D522" s="154">
        <v>1330.7740478515625</v>
      </c>
      <c r="E522" s="165">
        <v>1332.265380859375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297.7579345703125</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67.0914306640625</v>
      </c>
    </row>
    <row r="527" spans="1:5" ht="30">
      <c r="A527" s="115" t="s">
        <v>1062</v>
      </c>
      <c r="B527" s="125" t="s">
        <v>1063</v>
      </c>
      <c r="C527" s="130" t="s">
        <v>45</v>
      </c>
      <c r="D527" s="151">
        <v>2.9986772537231445</v>
      </c>
      <c r="E527" s="162">
        <v>2.9969279766082764</v>
      </c>
    </row>
    <row r="528" spans="1:5" ht="30">
      <c r="A528" s="115" t="s">
        <v>1064</v>
      </c>
      <c r="B528" s="125" t="s">
        <v>1065</v>
      </c>
      <c r="C528" s="130" t="s">
        <v>45</v>
      </c>
      <c r="D528" s="152">
        <v>13.399107933044434</v>
      </c>
      <c r="E528" s="163">
        <v>13.406145095825195</v>
      </c>
    </row>
    <row r="529" spans="1:5" ht="30">
      <c r="A529" s="115" t="s">
        <v>1066</v>
      </c>
      <c r="B529" s="125" t="s">
        <v>1067</v>
      </c>
      <c r="C529" s="130" t="s">
        <v>45</v>
      </c>
      <c r="D529" s="152">
        <v>15.663120269775391</v>
      </c>
      <c r="E529" s="163">
        <v>15.697378158569336</v>
      </c>
    </row>
    <row r="530" spans="1:5" ht="30">
      <c r="A530" s="115" t="s">
        <v>1068</v>
      </c>
      <c r="B530" s="125" t="s">
        <v>1069</v>
      </c>
      <c r="C530" s="130" t="s">
        <v>45</v>
      </c>
      <c r="D530" s="159">
        <v>9.9700933787971735E-4</v>
      </c>
      <c r="E530" s="170">
        <v>9.9753518588840961E-4</v>
      </c>
    </row>
    <row r="531" spans="1:5" ht="30">
      <c r="A531" s="115" t="s">
        <v>1070</v>
      </c>
      <c r="B531" s="125" t="s">
        <v>1071</v>
      </c>
      <c r="C531" s="130" t="s">
        <v>45</v>
      </c>
      <c r="D531" s="158">
        <v>0.80759328603744507</v>
      </c>
      <c r="E531" s="169">
        <v>0.80712223052978516</v>
      </c>
    </row>
    <row r="532" spans="1:5" ht="45">
      <c r="A532" s="115" t="s">
        <v>1072</v>
      </c>
      <c r="B532" s="125" t="s">
        <v>1073</v>
      </c>
      <c r="C532" s="130" t="s">
        <v>15</v>
      </c>
      <c r="D532" s="153">
        <v>39485.26171875</v>
      </c>
      <c r="E532" s="164">
        <v>41739.5390625</v>
      </c>
    </row>
    <row r="533" spans="1:5" ht="30">
      <c r="A533" s="115" t="s">
        <v>1074</v>
      </c>
      <c r="B533" s="125" t="s">
        <v>1075</v>
      </c>
      <c r="C533" s="130" t="s">
        <v>15</v>
      </c>
      <c r="D533" s="153">
        <v>35285.046875</v>
      </c>
      <c r="E533" s="164">
        <v>37279.97265625</v>
      </c>
    </row>
    <row r="534" spans="1:5" ht="30">
      <c r="A534" s="115" t="s">
        <v>1076</v>
      </c>
      <c r="B534" s="125" t="s">
        <v>1077</v>
      </c>
      <c r="C534" s="130" t="s">
        <v>15</v>
      </c>
      <c r="D534" s="153">
        <v>4200.21337890625</v>
      </c>
      <c r="E534" s="164">
        <v>4459.56396484375</v>
      </c>
    </row>
    <row r="535" spans="1:5" ht="30">
      <c r="A535" s="115" t="s">
        <v>1078</v>
      </c>
      <c r="B535" s="125" t="s">
        <v>1079</v>
      </c>
      <c r="C535" s="130" t="s">
        <v>15</v>
      </c>
      <c r="D535" s="156">
        <v>675.478759765625</v>
      </c>
      <c r="E535" s="167">
        <v>781.473388671875</v>
      </c>
    </row>
    <row r="536" spans="1:5" ht="30">
      <c r="A536" s="115" t="s">
        <v>1080</v>
      </c>
      <c r="B536" s="125" t="s">
        <v>1081</v>
      </c>
      <c r="C536" s="130" t="s">
        <v>15</v>
      </c>
      <c r="D536" s="154">
        <v>2961.39453125</v>
      </c>
      <c r="E536" s="164">
        <v>3130.46533203125</v>
      </c>
    </row>
    <row r="537" spans="1:5" ht="45">
      <c r="A537" s="115" t="s">
        <v>1082</v>
      </c>
      <c r="B537" s="125" t="s">
        <v>1083</v>
      </c>
      <c r="C537" s="130" t="s">
        <v>15</v>
      </c>
      <c r="D537" s="152">
        <v>46.439056396484375</v>
      </c>
      <c r="E537" s="163">
        <v>53.726474761962891</v>
      </c>
    </row>
    <row r="538" spans="1:5" ht="30">
      <c r="A538" s="115" t="s">
        <v>1084</v>
      </c>
      <c r="B538" s="125" t="s">
        <v>1085</v>
      </c>
      <c r="C538" s="130" t="s">
        <v>15</v>
      </c>
      <c r="D538" s="156">
        <v>108.3577880859375</v>
      </c>
      <c r="E538" s="167">
        <v>125.36177062988281</v>
      </c>
    </row>
    <row r="539" spans="1:5" ht="30">
      <c r="A539" s="115" t="s">
        <v>1086</v>
      </c>
      <c r="B539" s="125" t="s">
        <v>1087</v>
      </c>
      <c r="C539" s="130" t="s">
        <v>1088</v>
      </c>
      <c r="D539" s="152">
        <v>98.097923278808594</v>
      </c>
      <c r="E539" s="163">
        <v>98.098114013671875</v>
      </c>
    </row>
    <row r="540" spans="1:5" ht="30">
      <c r="A540" s="115" t="s">
        <v>1089</v>
      </c>
      <c r="B540" s="125" t="s">
        <v>1090</v>
      </c>
      <c r="C540" s="130" t="s">
        <v>1088</v>
      </c>
      <c r="D540" s="156">
        <v>182.76979064941406</v>
      </c>
      <c r="E540" s="167">
        <v>190.72837829589844</v>
      </c>
    </row>
    <row r="541" spans="1:5" ht="30">
      <c r="A541" s="115" t="s">
        <v>1091</v>
      </c>
      <c r="B541" s="125" t="s">
        <v>1092</v>
      </c>
      <c r="C541" s="130" t="s">
        <v>1093</v>
      </c>
      <c r="D541" s="156">
        <v>162.89622497558594</v>
      </c>
      <c r="E541" s="167">
        <v>158.36044311523437</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1.4814451336860657E-2</v>
      </c>
    </row>
    <row r="544" spans="1:5" ht="30">
      <c r="A544" s="115" t="s">
        <v>1098</v>
      </c>
      <c r="B544" s="125" t="s">
        <v>1099</v>
      </c>
      <c r="C544" s="130" t="s">
        <v>20</v>
      </c>
      <c r="D544" s="158">
        <v>9.3206502497196198E-2</v>
      </c>
      <c r="E544" s="169">
        <v>0.10783271491527557</v>
      </c>
    </row>
    <row r="545" spans="1:5" ht="30">
      <c r="A545" s="115" t="s">
        <v>1100</v>
      </c>
      <c r="B545" s="125" t="s">
        <v>1101</v>
      </c>
      <c r="C545" s="130" t="s">
        <v>20</v>
      </c>
      <c r="D545" s="152">
        <v>15.808704376220703</v>
      </c>
      <c r="E545" s="163">
        <v>18.289445877075195</v>
      </c>
    </row>
    <row r="546" spans="1:5" ht="30">
      <c r="A546" s="115" t="s">
        <v>1102</v>
      </c>
      <c r="B546" s="125" t="s">
        <v>1103</v>
      </c>
      <c r="C546" s="130" t="s">
        <v>1104</v>
      </c>
      <c r="D546" s="156">
        <v>379.40863037109375</v>
      </c>
      <c r="E546" s="167">
        <v>438.94638061523437</v>
      </c>
    </row>
    <row r="547" spans="1:5" ht="30">
      <c r="A547" s="115" t="s">
        <v>1105</v>
      </c>
      <c r="B547" s="125" t="s">
        <v>1106</v>
      </c>
      <c r="C547" s="130" t="s">
        <v>15</v>
      </c>
      <c r="D547" s="153">
        <v>66549.59375</v>
      </c>
      <c r="E547" s="164">
        <v>72742.9140625</v>
      </c>
    </row>
    <row r="548" spans="1:5" ht="30">
      <c r="A548" s="115" t="s">
        <v>1107</v>
      </c>
      <c r="B548" s="125" t="s">
        <v>1108</v>
      </c>
      <c r="C548" s="130" t="s">
        <v>15</v>
      </c>
      <c r="D548" s="153">
        <v>73555.5234375</v>
      </c>
      <c r="E548" s="164">
        <v>80829.6171875</v>
      </c>
    </row>
    <row r="549" spans="1:5" ht="30">
      <c r="A549" s="115" t="s">
        <v>1109</v>
      </c>
      <c r="B549" s="125" t="s">
        <v>1110</v>
      </c>
      <c r="C549" s="130" t="s">
        <v>15</v>
      </c>
      <c r="D549" s="152">
        <v>87.130393981933594</v>
      </c>
      <c r="E549" s="167">
        <v>100.80311584472656</v>
      </c>
    </row>
    <row r="550" spans="1:5" ht="30">
      <c r="A550" s="115" t="s">
        <v>1111</v>
      </c>
      <c r="B550" s="125" t="s">
        <v>1112</v>
      </c>
      <c r="C550" s="130" t="s">
        <v>15</v>
      </c>
      <c r="D550" s="152">
        <v>28.208045959472656</v>
      </c>
      <c r="E550" s="163">
        <v>32.634574890136719</v>
      </c>
    </row>
    <row r="551" spans="1:5" ht="30">
      <c r="A551" s="115" t="s">
        <v>1113</v>
      </c>
      <c r="B551" s="125" t="s">
        <v>1114</v>
      </c>
      <c r="C551" s="130" t="s">
        <v>20</v>
      </c>
      <c r="D551" s="158">
        <v>0.4821646511554718</v>
      </c>
      <c r="E551" s="169">
        <v>0.55782866477966309</v>
      </c>
    </row>
    <row r="552" spans="1:5" ht="30">
      <c r="A552" s="115" t="s">
        <v>1115</v>
      </c>
      <c r="B552" s="125" t="s">
        <v>1116</v>
      </c>
      <c r="C552" s="130" t="s">
        <v>20</v>
      </c>
      <c r="D552" s="158">
        <v>7.2103686630725861E-2</v>
      </c>
      <c r="E552" s="169">
        <v>8.3418034017086029E-2</v>
      </c>
    </row>
    <row r="553" spans="1:5" ht="45">
      <c r="A553" s="115" t="s">
        <v>1117</v>
      </c>
      <c r="B553" s="125" t="s">
        <v>1118</v>
      </c>
      <c r="C553" s="130" t="s">
        <v>20</v>
      </c>
      <c r="D553" s="158">
        <v>8.548060804605484E-2</v>
      </c>
      <c r="E553" s="169">
        <v>9.8894447088241577E-2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0.74014115333557129</v>
      </c>
    </row>
    <row r="556" spans="1:5" ht="30">
      <c r="A556" s="115" t="s">
        <v>1123</v>
      </c>
      <c r="B556" s="125" t="s">
        <v>1124</v>
      </c>
      <c r="C556" s="130" t="s">
        <v>20</v>
      </c>
      <c r="D556" s="158">
        <v>0.19192469120025635</v>
      </c>
      <c r="E556" s="169">
        <v>0.22204235196113586</v>
      </c>
    </row>
    <row r="557" spans="1:5" ht="30">
      <c r="A557" s="115" t="s">
        <v>1125</v>
      </c>
      <c r="B557" s="125" t="s">
        <v>1126</v>
      </c>
      <c r="C557" s="130" t="s">
        <v>20</v>
      </c>
      <c r="D557" s="158">
        <v>0.44782423973083496</v>
      </c>
      <c r="E557" s="169">
        <v>0.51809883117675781</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76.188453674316406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7.2594499588012695</v>
      </c>
    </row>
    <row r="577" spans="1:5" ht="30">
      <c r="A577" s="115" t="s">
        <v>1170</v>
      </c>
      <c r="B577" s="125" t="s">
        <v>1171</v>
      </c>
      <c r="C577" s="130" t="s">
        <v>42</v>
      </c>
      <c r="D577" s="156">
        <v>459.25527954101562</v>
      </c>
      <c r="E577" s="167">
        <v>452.36807250976562</v>
      </c>
    </row>
    <row r="578" spans="1:5">
      <c r="A578" s="115" t="s">
        <v>1172</v>
      </c>
      <c r="B578" s="125" t="s">
        <v>1173</v>
      </c>
      <c r="C578" s="130" t="s">
        <v>280</v>
      </c>
      <c r="D578" s="153">
        <v>3394.548583984375</v>
      </c>
      <c r="E578" s="164">
        <v>3379.81103515625</v>
      </c>
    </row>
    <row r="579" spans="1:5">
      <c r="A579" s="115" t="s">
        <v>1174</v>
      </c>
      <c r="B579" s="125" t="s">
        <v>1175</v>
      </c>
      <c r="C579" s="130" t="s">
        <v>20</v>
      </c>
      <c r="D579" s="151">
        <v>2.8799564838409424</v>
      </c>
      <c r="E579" s="162">
        <v>3.0822267532348633</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9.4715728759765625</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88.74224853515625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14.883363723754883</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50.565959930419922</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22.323478698730469</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81.138839721679688</v>
      </c>
    </row>
    <row r="603" spans="1:5" ht="30">
      <c r="A603" s="115" t="s">
        <v>1223</v>
      </c>
      <c r="B603" s="125" t="s">
        <v>1224</v>
      </c>
      <c r="C603" s="130" t="s">
        <v>50</v>
      </c>
      <c r="D603" s="152">
        <v>83.709381103515625</v>
      </c>
      <c r="E603" s="163">
        <v>84.029289245605469</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222.58615112304687</v>
      </c>
    </row>
    <row r="606" spans="1:5" ht="30">
      <c r="A606" s="115" t="s">
        <v>1229</v>
      </c>
      <c r="B606" s="125" t="s">
        <v>1230</v>
      </c>
      <c r="C606" s="130" t="s">
        <v>20</v>
      </c>
      <c r="D606" s="152">
        <v>76.775169372558594</v>
      </c>
      <c r="E606" s="163">
        <v>81.138839721679688</v>
      </c>
    </row>
    <row r="607" spans="1:5" ht="30">
      <c r="A607" s="115" t="s">
        <v>1231</v>
      </c>
      <c r="B607" s="125" t="s">
        <v>1232</v>
      </c>
      <c r="C607" s="130" t="s">
        <v>50</v>
      </c>
      <c r="D607" s="152">
        <v>82.880577087402344</v>
      </c>
      <c r="E607" s="163">
        <v>83.197319030761719</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1085.6673583984375</v>
      </c>
    </row>
    <row r="610" spans="1:5" ht="30">
      <c r="A610" s="115" t="s">
        <v>1237</v>
      </c>
      <c r="B610" s="125" t="s">
        <v>1238</v>
      </c>
      <c r="C610" s="130" t="s">
        <v>20</v>
      </c>
      <c r="D610" s="156">
        <v>128.23524475097656</v>
      </c>
      <c r="E610" s="167">
        <v>148.26759338378906</v>
      </c>
    </row>
    <row r="611" spans="1:5" ht="30">
      <c r="A611" s="115" t="s">
        <v>1239</v>
      </c>
      <c r="B611" s="125" t="s">
        <v>1240</v>
      </c>
      <c r="C611" s="130" t="s">
        <v>20</v>
      </c>
      <c r="D611" s="158">
        <v>0.44782423973083496</v>
      </c>
      <c r="E611" s="169">
        <v>0.51809883117675781</v>
      </c>
    </row>
    <row r="612" spans="1:5" ht="30">
      <c r="A612" s="115" t="s">
        <v>1241</v>
      </c>
      <c r="B612" s="125" t="s">
        <v>1242</v>
      </c>
      <c r="C612" s="130" t="s">
        <v>42</v>
      </c>
      <c r="D612" s="156">
        <v>422.95501708984375</v>
      </c>
      <c r="E612" s="167">
        <v>450.81182861328125</v>
      </c>
    </row>
    <row r="613" spans="1:5" ht="30">
      <c r="A613" s="115" t="s">
        <v>1243</v>
      </c>
      <c r="B613" s="125" t="s">
        <v>1244</v>
      </c>
      <c r="C613" s="130" t="s">
        <v>42</v>
      </c>
      <c r="D613" s="156">
        <v>354.23544311523437</v>
      </c>
      <c r="E613" s="167">
        <v>388.905517578125</v>
      </c>
    </row>
    <row r="614" spans="1:5" ht="30">
      <c r="A614" s="115" t="s">
        <v>1245</v>
      </c>
      <c r="B614" s="125" t="s">
        <v>1246</v>
      </c>
      <c r="C614" s="130" t="s">
        <v>42</v>
      </c>
      <c r="D614" s="152">
        <v>54.629299163818359</v>
      </c>
      <c r="E614" s="163">
        <v>54.674495697021484</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2040.9459228515625</v>
      </c>
    </row>
    <row r="617" spans="1:5" ht="45">
      <c r="A617" s="115" t="s">
        <v>1251</v>
      </c>
      <c r="B617" s="125" t="s">
        <v>1252</v>
      </c>
      <c r="C617" s="130" t="s">
        <v>15</v>
      </c>
      <c r="D617" s="154">
        <v>2738.991943359375</v>
      </c>
      <c r="E617" s="165">
        <v>2894.682373046875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2894.682373046875</v>
      </c>
    </row>
    <row r="620" spans="1:5" ht="30">
      <c r="A620" s="115" t="s">
        <v>1257</v>
      </c>
      <c r="B620" s="125" t="s">
        <v>1258</v>
      </c>
      <c r="C620" s="130" t="s">
        <v>15</v>
      </c>
      <c r="D620" s="156">
        <v>157.49203491210937</v>
      </c>
      <c r="E620" s="167">
        <v>149.07614135742187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0.83197015523910522</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70.079803466796875</v>
      </c>
      <c r="E625" s="163">
        <v>89.351295471191406</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114.4498291015625</v>
      </c>
      <c r="E627" s="167">
        <v>150.59370422363281</v>
      </c>
    </row>
    <row r="628" spans="1:5" ht="45">
      <c r="A628" s="115" t="s">
        <v>1273</v>
      </c>
      <c r="B628" s="125" t="s">
        <v>1274</v>
      </c>
      <c r="C628" s="130" t="s">
        <v>1275</v>
      </c>
      <c r="D628" s="153">
        <v>147546.359375</v>
      </c>
      <c r="E628" s="164">
        <v>186521.59375</v>
      </c>
    </row>
    <row r="629" spans="1:5" ht="30">
      <c r="A629" s="115" t="s">
        <v>1276</v>
      </c>
      <c r="B629" s="125" t="s">
        <v>1277</v>
      </c>
      <c r="C629" s="130" t="s">
        <v>20</v>
      </c>
      <c r="D629" s="156">
        <v>128.23490905761719</v>
      </c>
      <c r="E629" s="167">
        <v>148.26713562011719</v>
      </c>
    </row>
    <row r="630" spans="1:5" ht="45">
      <c r="A630" s="115" t="s">
        <v>1278</v>
      </c>
      <c r="B630" s="125" t="s">
        <v>1279</v>
      </c>
      <c r="C630" s="130" t="s">
        <v>20</v>
      </c>
      <c r="D630" s="158">
        <v>0.44782423973083496</v>
      </c>
      <c r="E630" s="169">
        <v>0.51809883117675781</v>
      </c>
    </row>
    <row r="631" spans="1:5" ht="30">
      <c r="A631" s="115" t="s">
        <v>1280</v>
      </c>
      <c r="B631" s="125" t="s">
        <v>1281</v>
      </c>
      <c r="C631" s="130" t="s">
        <v>20</v>
      </c>
      <c r="D631" s="158">
        <v>0.44537541270256042</v>
      </c>
      <c r="E631" s="169">
        <v>0.51526826620101929</v>
      </c>
    </row>
    <row r="632" spans="1:5" ht="45">
      <c r="A632" s="115" t="s">
        <v>1282</v>
      </c>
      <c r="B632" s="125" t="s">
        <v>1283</v>
      </c>
      <c r="C632" s="130" t="s">
        <v>20</v>
      </c>
      <c r="D632" s="160">
        <v>2.4488368071615696E-3</v>
      </c>
      <c r="E632" s="171">
        <v>2.8305670712143183E-3</v>
      </c>
    </row>
    <row r="633" spans="1:5" ht="45">
      <c r="A633" s="115" t="s">
        <v>1284</v>
      </c>
      <c r="B633" s="125" t="s">
        <v>1285</v>
      </c>
      <c r="C633" s="130" t="s">
        <v>80</v>
      </c>
      <c r="D633" s="154">
        <v>1691.2060546875</v>
      </c>
      <c r="E633" s="165">
        <v>1780.517578125</v>
      </c>
    </row>
    <row r="634" spans="1:5" ht="45">
      <c r="A634" s="115" t="s">
        <v>1286</v>
      </c>
      <c r="B634" s="125" t="s">
        <v>1287</v>
      </c>
      <c r="C634" s="130" t="s">
        <v>115</v>
      </c>
      <c r="D634" s="153">
        <v>4571.826171875</v>
      </c>
      <c r="E634" s="164">
        <v>4575.9365234375</v>
      </c>
    </row>
    <row r="635" spans="1:5" ht="45">
      <c r="A635" s="115" t="s">
        <v>1288</v>
      </c>
      <c r="B635" s="125" t="s">
        <v>1289</v>
      </c>
      <c r="C635" s="130" t="s">
        <v>80</v>
      </c>
      <c r="D635" s="151">
        <v>9.2480192184448242</v>
      </c>
      <c r="E635" s="162">
        <v>9.7276325225830078</v>
      </c>
    </row>
    <row r="636" spans="1:5" ht="45">
      <c r="A636" s="115" t="s">
        <v>1290</v>
      </c>
      <c r="B636" s="125" t="s">
        <v>1291</v>
      </c>
      <c r="C636" s="130" t="s">
        <v>115</v>
      </c>
      <c r="D636" s="152">
        <v>25.000106811523437</v>
      </c>
      <c r="E636" s="163">
        <v>25.000053405761719</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1.3743096590042114</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344.966552734375</v>
      </c>
    </row>
    <row r="645" spans="1:5" ht="30">
      <c r="A645" s="115" t="s">
        <v>1308</v>
      </c>
      <c r="B645" s="125" t="s">
        <v>1309</v>
      </c>
      <c r="C645" s="130" t="s">
        <v>15</v>
      </c>
      <c r="D645" s="156">
        <v>272.82058715820312</v>
      </c>
      <c r="E645" s="167">
        <v>344.966552734375</v>
      </c>
    </row>
    <row r="646" spans="1:5" ht="30">
      <c r="A646" s="115" t="s">
        <v>1310</v>
      </c>
      <c r="B646" s="125" t="s">
        <v>1311</v>
      </c>
      <c r="C646" s="130" t="s">
        <v>15</v>
      </c>
      <c r="D646" s="156">
        <v>270.09237670898437</v>
      </c>
      <c r="E646" s="167">
        <v>341.51687622070313</v>
      </c>
    </row>
    <row r="647" spans="1:5" ht="30">
      <c r="A647" s="115" t="s">
        <v>1312</v>
      </c>
      <c r="B647" s="125" t="s">
        <v>1313</v>
      </c>
      <c r="C647" s="130" t="s">
        <v>154</v>
      </c>
      <c r="D647" s="152">
        <v>41.4251708984375</v>
      </c>
      <c r="E647" s="163">
        <v>52.380729675292969</v>
      </c>
    </row>
    <row r="648" spans="1:5" ht="30">
      <c r="A648" s="115" t="s">
        <v>1314</v>
      </c>
      <c r="B648" s="125" t="s">
        <v>1315</v>
      </c>
      <c r="C648" s="130" t="s">
        <v>65</v>
      </c>
      <c r="D648" s="152">
        <v>53.175579071044922</v>
      </c>
      <c r="E648" s="163">
        <v>53.175575256347656</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80.140754699707031</v>
      </c>
    </row>
    <row r="652" spans="1:5" ht="30">
      <c r="A652" s="115" t="s">
        <v>1322</v>
      </c>
      <c r="B652" s="125" t="s">
        <v>1323</v>
      </c>
      <c r="C652" s="130" t="s">
        <v>45</v>
      </c>
      <c r="D652" s="152">
        <v>79.999992370605469</v>
      </c>
      <c r="E652" s="163">
        <v>80.000015258789063</v>
      </c>
    </row>
    <row r="653" spans="1:5">
      <c r="A653" s="115" t="s">
        <v>1324</v>
      </c>
      <c r="B653" s="125" t="s">
        <v>139</v>
      </c>
      <c r="C653" s="130"/>
      <c r="D653" s="154">
        <v>1200</v>
      </c>
      <c r="E653" s="165">
        <v>1200</v>
      </c>
    </row>
    <row r="654" spans="1:5" ht="30">
      <c r="A654" s="115" t="s">
        <v>1325</v>
      </c>
      <c r="B654" s="125" t="s">
        <v>1326</v>
      </c>
      <c r="C654" s="130" t="s">
        <v>15</v>
      </c>
      <c r="D654" s="151">
        <v>2.728203296661377</v>
      </c>
      <c r="E654" s="162">
        <v>3.4496619701385498</v>
      </c>
    </row>
    <row r="655" spans="1:5" ht="30">
      <c r="A655" s="115" t="s">
        <v>1327</v>
      </c>
      <c r="B655" s="125" t="s">
        <v>143</v>
      </c>
      <c r="C655" s="130" t="s">
        <v>45</v>
      </c>
      <c r="D655" s="152">
        <v>99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378.04238891601562</v>
      </c>
    </row>
    <row r="658" spans="1:5" ht="30">
      <c r="A658" s="115" t="s">
        <v>1333</v>
      </c>
      <c r="B658" s="125" t="s">
        <v>1334</v>
      </c>
      <c r="C658" s="130" t="s">
        <v>45</v>
      </c>
      <c r="D658" s="152">
        <v>95.649971008300781</v>
      </c>
      <c r="E658" s="163">
        <v>95.834129333496094</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360.04037475585937</v>
      </c>
    </row>
    <row r="662" spans="1:5" ht="30">
      <c r="A662" s="115" t="s">
        <v>1340</v>
      </c>
      <c r="B662" s="125" t="s">
        <v>1341</v>
      </c>
      <c r="C662" s="130" t="s">
        <v>15</v>
      </c>
      <c r="D662" s="156">
        <v>272.82058715820312</v>
      </c>
      <c r="E662" s="167">
        <v>344.966552734375</v>
      </c>
    </row>
    <row r="663" spans="1:5" ht="30">
      <c r="A663" s="115" t="s">
        <v>1342</v>
      </c>
      <c r="B663" s="125" t="s">
        <v>1343</v>
      </c>
      <c r="C663" s="130" t="s">
        <v>45</v>
      </c>
      <c r="D663" s="152">
        <v>95.628219604492188</v>
      </c>
      <c r="E663" s="163">
        <v>95.813301086425781</v>
      </c>
    </row>
    <row r="664" spans="1:5" ht="30">
      <c r="A664" s="115" t="s">
        <v>1344</v>
      </c>
      <c r="B664" s="125" t="s">
        <v>1345</v>
      </c>
      <c r="C664" s="130" t="s">
        <v>15</v>
      </c>
      <c r="D664" s="152">
        <v>12.472383499145508</v>
      </c>
      <c r="E664" s="163">
        <v>15.073807716369629</v>
      </c>
    </row>
    <row r="665" spans="1:5" ht="30">
      <c r="A665" s="115" t="s">
        <v>1346</v>
      </c>
      <c r="B665" s="125" t="s">
        <v>1347</v>
      </c>
      <c r="C665" s="130" t="s">
        <v>15</v>
      </c>
      <c r="D665" s="156">
        <v>286.46160888671875</v>
      </c>
      <c r="E665" s="167">
        <v>362.21487426757812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140.48011779785156</v>
      </c>
    </row>
    <row r="671" spans="1:5" ht="30">
      <c r="A671" s="115" t="s">
        <v>1357</v>
      </c>
      <c r="B671" s="125" t="s">
        <v>1358</v>
      </c>
      <c r="C671" s="130" t="s">
        <v>15</v>
      </c>
      <c r="D671" s="156">
        <v>121.88444519042969</v>
      </c>
      <c r="E671" s="167">
        <v>140.48011779785156</v>
      </c>
    </row>
    <row r="672" spans="1:5" ht="30">
      <c r="A672" s="115" t="s">
        <v>1359</v>
      </c>
      <c r="B672" s="125" t="s">
        <v>1360</v>
      </c>
      <c r="C672" s="130" t="s">
        <v>15</v>
      </c>
      <c r="D672" s="156">
        <v>120.66560363769531</v>
      </c>
      <c r="E672" s="167">
        <v>139.0753173828125</v>
      </c>
    </row>
    <row r="673" spans="1:5" ht="30">
      <c r="A673" s="115" t="s">
        <v>1361</v>
      </c>
      <c r="B673" s="125" t="s">
        <v>1362</v>
      </c>
      <c r="C673" s="130" t="s">
        <v>154</v>
      </c>
      <c r="D673" s="152">
        <v>16.377887725830078</v>
      </c>
      <c r="E673" s="163">
        <v>18.877201080322266</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1.4047998189926147</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155.23603820800781</v>
      </c>
    </row>
    <row r="684" spans="1:5" ht="30">
      <c r="A684" s="115" t="s">
        <v>1381</v>
      </c>
      <c r="B684" s="125" t="s">
        <v>1382</v>
      </c>
      <c r="C684" s="130" t="s">
        <v>45</v>
      </c>
      <c r="D684" s="152">
        <v>94.896217346191406</v>
      </c>
      <c r="E684" s="163">
        <v>95.044021606445313</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147.84385681152344</v>
      </c>
    </row>
    <row r="688" spans="1:5" ht="30">
      <c r="A688" s="115" t="s">
        <v>1388</v>
      </c>
      <c r="B688" s="125" t="s">
        <v>1389</v>
      </c>
      <c r="C688" s="130" t="s">
        <v>15</v>
      </c>
      <c r="D688" s="156">
        <v>121.88444519042969</v>
      </c>
      <c r="E688" s="167">
        <v>140.48011779785156</v>
      </c>
    </row>
    <row r="689" spans="1:5" ht="30">
      <c r="A689" s="115" t="s">
        <v>1390</v>
      </c>
      <c r="B689" s="125" t="s">
        <v>1391</v>
      </c>
      <c r="C689" s="130" t="s">
        <v>45</v>
      </c>
      <c r="D689" s="152">
        <v>94.870704650878906</v>
      </c>
      <c r="E689" s="163">
        <v>95.019241333007813</v>
      </c>
    </row>
    <row r="690" spans="1:5" ht="30">
      <c r="A690" s="115" t="s">
        <v>1392</v>
      </c>
      <c r="B690" s="125" t="s">
        <v>1393</v>
      </c>
      <c r="C690" s="130" t="s">
        <v>15</v>
      </c>
      <c r="D690" s="151">
        <v>6.5898356437683105</v>
      </c>
      <c r="E690" s="162">
        <v>7.3637428283691406</v>
      </c>
    </row>
    <row r="691" spans="1:5" ht="30">
      <c r="A691" s="115" t="s">
        <v>1394</v>
      </c>
      <c r="B691" s="125" t="s">
        <v>1395</v>
      </c>
      <c r="C691" s="130" t="s">
        <v>15</v>
      </c>
      <c r="D691" s="156">
        <v>127.97866821289062</v>
      </c>
      <c r="E691" s="167">
        <v>147.50411987304687</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135.66203308105469</v>
      </c>
    </row>
    <row r="697" spans="1:5" ht="30">
      <c r="A697" s="115" t="s">
        <v>1405</v>
      </c>
      <c r="B697" s="125" t="s">
        <v>1406</v>
      </c>
      <c r="C697" s="130" t="s">
        <v>15</v>
      </c>
      <c r="D697" s="156">
        <v>117.70231628417969</v>
      </c>
      <c r="E697" s="167">
        <v>135.66203308105469</v>
      </c>
    </row>
    <row r="698" spans="1:5" ht="30">
      <c r="A698" s="115" t="s">
        <v>1407</v>
      </c>
      <c r="B698" s="125" t="s">
        <v>1408</v>
      </c>
      <c r="C698" s="130" t="s">
        <v>15</v>
      </c>
      <c r="D698" s="156">
        <v>116.52529144287109</v>
      </c>
      <c r="E698" s="167">
        <v>134.305419921875</v>
      </c>
    </row>
    <row r="699" spans="1:5" ht="30">
      <c r="A699" s="115" t="s">
        <v>1409</v>
      </c>
      <c r="B699" s="125" t="s">
        <v>1410</v>
      </c>
      <c r="C699" s="130" t="s">
        <v>154</v>
      </c>
      <c r="D699" s="152">
        <v>10.918590545654297</v>
      </c>
      <c r="E699" s="163">
        <v>12.584799766540527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1.3566190004348755</v>
      </c>
    </row>
    <row r="707" spans="1:5" ht="30">
      <c r="A707" s="115" t="s">
        <v>1424</v>
      </c>
      <c r="B707" s="125" t="s">
        <v>200</v>
      </c>
      <c r="C707" s="130" t="s">
        <v>45</v>
      </c>
      <c r="D707" s="152">
        <v>99</v>
      </c>
      <c r="E707" s="163">
        <v>99.000007629394531</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149.96849060058594</v>
      </c>
    </row>
    <row r="710" spans="1:5" ht="30">
      <c r="A710" s="115" t="s">
        <v>1429</v>
      </c>
      <c r="B710" s="125" t="s">
        <v>1430</v>
      </c>
      <c r="C710" s="130" t="s">
        <v>45</v>
      </c>
      <c r="D710" s="152">
        <v>94.858802795410156</v>
      </c>
      <c r="E710" s="163">
        <v>95.008331298828125</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142.82713317871094</v>
      </c>
    </row>
    <row r="714" spans="1:5" ht="30">
      <c r="A714" s="115" t="s">
        <v>1436</v>
      </c>
      <c r="B714" s="125" t="s">
        <v>1437</v>
      </c>
      <c r="C714" s="130" t="s">
        <v>15</v>
      </c>
      <c r="D714" s="156">
        <v>117.70231628417969</v>
      </c>
      <c r="E714" s="167">
        <v>135.66203308105469</v>
      </c>
    </row>
    <row r="715" spans="1:5" ht="30">
      <c r="A715" s="115" t="s">
        <v>1438</v>
      </c>
      <c r="B715" s="125" t="s">
        <v>1439</v>
      </c>
      <c r="C715" s="130" t="s">
        <v>45</v>
      </c>
      <c r="D715" s="152">
        <v>94.833091735839844</v>
      </c>
      <c r="E715" s="163">
        <v>94.983375549316406</v>
      </c>
    </row>
    <row r="716" spans="1:5" ht="30">
      <c r="A716" s="115" t="s">
        <v>1440</v>
      </c>
      <c r="B716" s="125" t="s">
        <v>1441</v>
      </c>
      <c r="C716" s="130" t="s">
        <v>15</v>
      </c>
      <c r="D716" s="151">
        <v>6.4129152297973633</v>
      </c>
      <c r="E716" s="162">
        <v>7.165104866027832</v>
      </c>
    </row>
    <row r="717" spans="1:5" ht="30">
      <c r="A717" s="115" t="s">
        <v>1442</v>
      </c>
      <c r="B717" s="125" t="s">
        <v>1443</v>
      </c>
      <c r="C717" s="130" t="s">
        <v>15</v>
      </c>
      <c r="D717" s="156">
        <v>123.58741760253906</v>
      </c>
      <c r="E717" s="167">
        <v>142.44512939453125</v>
      </c>
    </row>
    <row r="718" spans="1:5" ht="30">
      <c r="A718" s="115" t="s">
        <v>1444</v>
      </c>
      <c r="B718" s="125" t="s">
        <v>1445</v>
      </c>
      <c r="C718" s="130" t="s">
        <v>50</v>
      </c>
      <c r="D718" s="152">
        <v>28.110000610351563</v>
      </c>
      <c r="E718" s="163">
        <v>28.220249176025391</v>
      </c>
    </row>
    <row r="719" spans="1:5" ht="30">
      <c r="A719" s="115" t="s">
        <v>1446</v>
      </c>
      <c r="B719" s="125" t="s">
        <v>1447</v>
      </c>
      <c r="C719" s="130" t="s">
        <v>42</v>
      </c>
      <c r="D719" s="156">
        <v>230.27667236328125</v>
      </c>
      <c r="E719" s="167">
        <v>230.49061584472656</v>
      </c>
    </row>
    <row r="720" spans="1:5" ht="30">
      <c r="A720" s="115" t="s">
        <v>1448</v>
      </c>
      <c r="B720" s="125" t="s">
        <v>1449</v>
      </c>
      <c r="C720" s="130" t="s">
        <v>15</v>
      </c>
      <c r="D720" s="153">
        <v>4563.0654296875</v>
      </c>
      <c r="E720" s="164">
        <v>4822.41650390625</v>
      </c>
    </row>
    <row r="721" spans="1:5" ht="30">
      <c r="A721" s="115" t="s">
        <v>1450</v>
      </c>
      <c r="B721" s="125" t="s">
        <v>1451</v>
      </c>
      <c r="C721" s="130" t="s">
        <v>15</v>
      </c>
      <c r="D721" s="153">
        <v>4134.83740234375</v>
      </c>
      <c r="E721" s="164">
        <v>4367.87451171875</v>
      </c>
    </row>
    <row r="722" spans="1:5" ht="30">
      <c r="A722" s="115" t="s">
        <v>1452</v>
      </c>
      <c r="B722" s="125" t="s">
        <v>1453</v>
      </c>
      <c r="C722" s="130" t="s">
        <v>15</v>
      </c>
      <c r="D722" s="156">
        <v>428.22805786132812</v>
      </c>
      <c r="E722" s="167">
        <v>454.541748046875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8.19061279296875</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1819.6085205078125</v>
      </c>
    </row>
    <row r="738" spans="1:5" ht="30">
      <c r="A738" s="115" t="s">
        <v>1485</v>
      </c>
      <c r="B738" s="125" t="s">
        <v>1486</v>
      </c>
      <c r="C738" s="130" t="s">
        <v>15</v>
      </c>
      <c r="D738" s="154">
        <v>1546.4564208984375</v>
      </c>
      <c r="E738" s="165">
        <v>1634.37451171875</v>
      </c>
    </row>
    <row r="739" spans="1:5" ht="30">
      <c r="A739" s="115" t="s">
        <v>1487</v>
      </c>
      <c r="B739" s="125" t="s">
        <v>1488</v>
      </c>
      <c r="C739" s="130" t="s">
        <v>15</v>
      </c>
      <c r="D739" s="156">
        <v>175.29286193847656</v>
      </c>
      <c r="E739" s="167">
        <v>185.23394775390625</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3.1027500629425049</v>
      </c>
    </row>
    <row r="753" spans="1:5" ht="30">
      <c r="A753" s="115" t="s">
        <v>1515</v>
      </c>
      <c r="B753" s="125" t="s">
        <v>1516</v>
      </c>
      <c r="C753" s="130" t="s">
        <v>42</v>
      </c>
      <c r="D753" s="156">
        <v>134.53627014160156</v>
      </c>
      <c r="E753" s="167">
        <v>134.67755126953125</v>
      </c>
    </row>
    <row r="754" spans="1:5" ht="30">
      <c r="A754" s="115" t="s">
        <v>1517</v>
      </c>
      <c r="B754" s="125" t="s">
        <v>1518</v>
      </c>
      <c r="C754" s="130" t="s">
        <v>15</v>
      </c>
      <c r="D754" s="154">
        <v>1777.489990234375</v>
      </c>
      <c r="E754" s="165">
        <v>1891.612060546875</v>
      </c>
    </row>
    <row r="755" spans="1:5" ht="30">
      <c r="A755" s="115" t="s">
        <v>1519</v>
      </c>
      <c r="B755" s="125" t="s">
        <v>1520</v>
      </c>
      <c r="C755" s="130" t="s">
        <v>15</v>
      </c>
      <c r="D755" s="154">
        <v>1700.2783203125</v>
      </c>
      <c r="E755" s="165">
        <v>1808.955810546875</v>
      </c>
    </row>
    <row r="756" spans="1:5" ht="30">
      <c r="A756" s="115" t="s">
        <v>1521</v>
      </c>
      <c r="B756" s="125" t="s">
        <v>1522</v>
      </c>
      <c r="C756" s="130" t="s">
        <v>15</v>
      </c>
      <c r="D756" s="152">
        <v>77.211593627929688</v>
      </c>
      <c r="E756" s="163">
        <v>82.656227111816406</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8.5775585174560547</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1.3199000358581543</v>
      </c>
    </row>
    <row r="770" spans="1:5" ht="30">
      <c r="A770" s="115" t="s">
        <v>1549</v>
      </c>
      <c r="B770" s="125" t="s">
        <v>1550</v>
      </c>
      <c r="C770" s="130" t="s">
        <v>42</v>
      </c>
      <c r="D770" s="156">
        <v>107.55678558349609</v>
      </c>
      <c r="E770" s="167">
        <v>107.55455780029297</v>
      </c>
    </row>
    <row r="771" spans="1:5" ht="30">
      <c r="A771" s="115" t="s">
        <v>1551</v>
      </c>
      <c r="B771" s="125" t="s">
        <v>1552</v>
      </c>
      <c r="C771" s="130" t="s">
        <v>15</v>
      </c>
      <c r="D771" s="154">
        <v>2109.109375</v>
      </c>
      <c r="E771" s="165">
        <v>2244.522705078125</v>
      </c>
    </row>
    <row r="772" spans="1:5" ht="30">
      <c r="A772" s="115" t="s">
        <v>1553</v>
      </c>
      <c r="B772" s="125" t="s">
        <v>1554</v>
      </c>
      <c r="C772" s="130" t="s">
        <v>15</v>
      </c>
      <c r="D772" s="154">
        <v>1956.9791259765625</v>
      </c>
      <c r="E772" s="165">
        <v>2082.621826171875</v>
      </c>
    </row>
    <row r="773" spans="1:5" ht="30">
      <c r="A773" s="115" t="s">
        <v>1555</v>
      </c>
      <c r="B773" s="125" t="s">
        <v>1556</v>
      </c>
      <c r="C773" s="130" t="s">
        <v>15</v>
      </c>
      <c r="D773" s="156">
        <v>152.13032531738281</v>
      </c>
      <c r="E773" s="167">
        <v>161.90097045898437</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2.5559914112091064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0.52205002307891846</v>
      </c>
    </row>
    <row r="787" spans="1:5" ht="30">
      <c r="A787" s="115" t="s">
        <v>1583</v>
      </c>
      <c r="B787" s="125" t="s">
        <v>1584</v>
      </c>
      <c r="C787" s="130" t="s">
        <v>42</v>
      </c>
      <c r="D787" s="152">
        <v>82.296745300292969</v>
      </c>
      <c r="E787" s="163">
        <v>82.395401000976563</v>
      </c>
    </row>
    <row r="788" spans="1:5" ht="30">
      <c r="A788" s="115" t="s">
        <v>1585</v>
      </c>
      <c r="B788" s="125" t="s">
        <v>1586</v>
      </c>
      <c r="C788" s="130" t="s">
        <v>15</v>
      </c>
      <c r="D788" s="154">
        <v>2026.796875</v>
      </c>
      <c r="E788" s="165">
        <v>2162.1123046875</v>
      </c>
    </row>
    <row r="789" spans="1:5" ht="30">
      <c r="A789" s="115" t="s">
        <v>1587</v>
      </c>
      <c r="B789" s="125" t="s">
        <v>1588</v>
      </c>
      <c r="C789" s="130" t="s">
        <v>15</v>
      </c>
      <c r="D789" s="154">
        <v>1810.292724609375</v>
      </c>
      <c r="E789" s="165">
        <v>1929.8092041015625</v>
      </c>
    </row>
    <row r="790" spans="1:5" ht="30">
      <c r="A790" s="115" t="s">
        <v>1589</v>
      </c>
      <c r="B790" s="125" t="s">
        <v>1590</v>
      </c>
      <c r="C790" s="130" t="s">
        <v>15</v>
      </c>
      <c r="D790" s="156">
        <v>216.50407409667969</v>
      </c>
      <c r="E790" s="167">
        <v>232.30326843261719</v>
      </c>
    </row>
    <row r="791" spans="1:5" ht="30">
      <c r="A791" s="115" t="s">
        <v>1591</v>
      </c>
      <c r="B791" s="125" t="s">
        <v>1592</v>
      </c>
      <c r="C791" s="130" t="s">
        <v>42</v>
      </c>
      <c r="D791" s="152">
        <v>24.356706619262695</v>
      </c>
      <c r="E791" s="163">
        <v>24.415300369262695</v>
      </c>
    </row>
    <row r="792" spans="1:5" ht="30">
      <c r="A792" s="115" t="s">
        <v>1593</v>
      </c>
      <c r="B792" s="125" t="s">
        <v>1594</v>
      </c>
      <c r="C792" s="130" t="s">
        <v>42</v>
      </c>
      <c r="D792" s="151">
        <v>2.5217947959899902</v>
      </c>
      <c r="E792" s="162">
        <v>2.6204512119293213</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14329.3994140625</v>
      </c>
    </row>
    <row r="806" spans="1:5">
      <c r="A806" s="115" t="s">
        <v>1621</v>
      </c>
      <c r="B806" s="125" t="s">
        <v>260</v>
      </c>
      <c r="C806" s="130" t="s">
        <v>20</v>
      </c>
      <c r="D806" s="152">
        <v>15.808704376220703</v>
      </c>
      <c r="E806" s="163">
        <v>18.289445877075195</v>
      </c>
    </row>
    <row r="807" spans="1:5">
      <c r="A807" s="115" t="s">
        <v>1622</v>
      </c>
      <c r="B807" s="125" t="s">
        <v>1623</v>
      </c>
      <c r="C807" s="130" t="s">
        <v>15</v>
      </c>
      <c r="D807" s="153">
        <v>66549.59375</v>
      </c>
      <c r="E807" s="164">
        <v>72742.9140625</v>
      </c>
    </row>
    <row r="808" spans="1:5">
      <c r="A808" s="115" t="s">
        <v>1624</v>
      </c>
      <c r="B808" s="125" t="s">
        <v>1625</v>
      </c>
      <c r="C808" s="130" t="s">
        <v>15</v>
      </c>
      <c r="D808" s="153">
        <v>73555.5234375</v>
      </c>
      <c r="E808" s="164">
        <v>80829.6171875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705.53839111328125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14318.119140625</v>
      </c>
    </row>
    <row r="814" spans="1:5">
      <c r="A814" s="115" t="s">
        <v>1636</v>
      </c>
      <c r="B814" s="125" t="s">
        <v>279</v>
      </c>
      <c r="C814" s="130" t="s">
        <v>280</v>
      </c>
      <c r="D814" s="153">
        <v>16750</v>
      </c>
      <c r="E814" s="164">
        <v>15909.83984375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14329.3984375</v>
      </c>
    </row>
    <row r="817" spans="1:5" ht="30">
      <c r="A817" s="115" t="s">
        <v>1640</v>
      </c>
      <c r="B817" s="125" t="s">
        <v>1641</v>
      </c>
      <c r="C817" s="130" t="s">
        <v>280</v>
      </c>
      <c r="D817" s="153">
        <v>16834.3828125</v>
      </c>
      <c r="E817" s="164">
        <v>15994.0771484375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67.783645629882812</v>
      </c>
      <c r="E831" s="163">
        <v>78.366004943847656</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3.535144031047821E-2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45.189094543457031</v>
      </c>
      <c r="E844" s="163">
        <v>52.243995666503906</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2.3567622527480125E-2</v>
      </c>
    </row>
    <row r="854" spans="1:5">
      <c r="A854" s="115" t="s">
        <v>1712</v>
      </c>
      <c r="B854" s="125" t="s">
        <v>1713</v>
      </c>
      <c r="C854" s="130" t="s">
        <v>50</v>
      </c>
      <c r="D854" s="152">
        <v>78.5</v>
      </c>
      <c r="E854" s="163">
        <v>78.79998779296875</v>
      </c>
    </row>
    <row r="855" spans="1:5">
      <c r="A855" s="115" t="s">
        <v>1714</v>
      </c>
      <c r="B855" s="125" t="s">
        <v>1715</v>
      </c>
      <c r="C855" s="130" t="s">
        <v>20</v>
      </c>
      <c r="D855" s="152">
        <v>82.675033569335938</v>
      </c>
      <c r="E855" s="163">
        <v>87.938896179199219</v>
      </c>
    </row>
    <row r="856" spans="1:5">
      <c r="A856" s="115" t="s">
        <v>1716</v>
      </c>
      <c r="B856" s="125" t="s">
        <v>1717</v>
      </c>
      <c r="C856" s="130" t="s">
        <v>42</v>
      </c>
      <c r="D856" s="156">
        <v>533.9993896484375</v>
      </c>
      <c r="E856" s="167">
        <v>534.19940185546875</v>
      </c>
    </row>
    <row r="857" spans="1:5">
      <c r="A857" s="115" t="s">
        <v>1718</v>
      </c>
      <c r="B857" s="125" t="s">
        <v>1719</v>
      </c>
      <c r="C857" s="130" t="s">
        <v>280</v>
      </c>
      <c r="D857" s="153">
        <v>3484.42724609375</v>
      </c>
      <c r="E857" s="164">
        <v>3484.6015625</v>
      </c>
    </row>
    <row r="858" spans="1:5">
      <c r="A858" s="115" t="s">
        <v>1720</v>
      </c>
      <c r="B858" s="125" t="s">
        <v>1721</v>
      </c>
      <c r="C858" s="130" t="s">
        <v>1722</v>
      </c>
      <c r="D858" s="158">
        <v>4.4987324625253677E-2</v>
      </c>
      <c r="E858" s="169">
        <v>4.4819999486207962E-2</v>
      </c>
    </row>
    <row r="859" spans="1:5">
      <c r="A859" s="115" t="s">
        <v>1723</v>
      </c>
      <c r="B859" s="125" t="s">
        <v>1724</v>
      </c>
      <c r="C859" s="130" t="s">
        <v>20</v>
      </c>
      <c r="D859" s="158">
        <v>0.82675063610076904</v>
      </c>
      <c r="E859" s="169">
        <v>0.87938922643661499</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87.059501647949219</v>
      </c>
    </row>
    <row r="862" spans="1:5">
      <c r="A862" s="115" t="s">
        <v>1729</v>
      </c>
      <c r="B862" s="125" t="s">
        <v>1730</v>
      </c>
      <c r="C862" s="130" t="s">
        <v>20</v>
      </c>
      <c r="D862" s="158">
        <v>0.79145604372024536</v>
      </c>
      <c r="E862" s="169">
        <v>0.84626364707946777</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75.342185974121094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76.188453674316406</v>
      </c>
    </row>
    <row r="873" spans="1:5" ht="30">
      <c r="A873" s="115" t="s">
        <v>1750</v>
      </c>
      <c r="B873" s="125" t="s">
        <v>1751</v>
      </c>
      <c r="C873" s="130" t="s">
        <v>42</v>
      </c>
      <c r="D873" s="152">
        <v>54.323890686035156</v>
      </c>
      <c r="E873" s="163">
        <v>54.322399139404297</v>
      </c>
    </row>
    <row r="874" spans="1:5">
      <c r="A874" s="115" t="s">
        <v>1752</v>
      </c>
      <c r="B874" s="125" t="s">
        <v>1753</v>
      </c>
      <c r="C874" s="130" t="s">
        <v>280</v>
      </c>
      <c r="D874" s="156">
        <v>227.41363525390625</v>
      </c>
      <c r="E874" s="167">
        <v>227.40731811523437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0.99828261137008667</v>
      </c>
    </row>
    <row r="878" spans="1:5" ht="30">
      <c r="A878" s="115" t="s">
        <v>1756</v>
      </c>
      <c r="B878" s="125" t="s">
        <v>1757</v>
      </c>
      <c r="C878" s="130"/>
      <c r="D878" s="160">
        <v>1.8272914458066225E-3</v>
      </c>
      <c r="E878" s="171">
        <v>1.7173566156998277E-3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0.37265953421592712</v>
      </c>
    </row>
    <row r="882" spans="1:5" ht="30">
      <c r="A882" s="115" t="s">
        <v>1760</v>
      </c>
      <c r="B882" s="125" t="s">
        <v>1761</v>
      </c>
      <c r="C882" s="130"/>
      <c r="D882" s="158">
        <v>0.6299140453338623</v>
      </c>
      <c r="E882" s="169">
        <v>0.62734043598175049</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0.80755490064620972</v>
      </c>
    </row>
    <row r="886" spans="1:5" ht="30">
      <c r="A886" s="115" t="s">
        <v>1764</v>
      </c>
      <c r="B886" s="125" t="s">
        <v>1765</v>
      </c>
      <c r="C886" s="130"/>
      <c r="D886" s="158">
        <v>0.16511841118335724</v>
      </c>
      <c r="E886" s="169">
        <v>0.19244514405727386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11238.7978515625</v>
      </c>
    </row>
    <row r="893" spans="1:5" ht="45">
      <c r="A893" s="115" t="s">
        <v>1774</v>
      </c>
      <c r="B893" s="125" t="s">
        <v>1775</v>
      </c>
      <c r="C893" s="130" t="s">
        <v>15</v>
      </c>
      <c r="D893" s="153">
        <v>3851.9755859375</v>
      </c>
      <c r="E893" s="164">
        <v>4470.376953125</v>
      </c>
    </row>
    <row r="894" spans="1:5" ht="45">
      <c r="A894" s="115" t="s">
        <v>1776</v>
      </c>
      <c r="B894" s="125" t="s">
        <v>1777</v>
      </c>
      <c r="C894" s="130" t="s">
        <v>15</v>
      </c>
      <c r="D894" s="153">
        <v>5832.482421875</v>
      </c>
      <c r="E894" s="164">
        <v>6768.42138671875</v>
      </c>
    </row>
    <row r="895" spans="1:5" ht="45">
      <c r="A895" s="115" t="s">
        <v>1778</v>
      </c>
      <c r="B895" s="125" t="s">
        <v>1779</v>
      </c>
      <c r="C895" s="130" t="s">
        <v>15</v>
      </c>
      <c r="D895" s="153">
        <v>3823.300537109375</v>
      </c>
      <c r="E895" s="164">
        <v>4437.09814453125</v>
      </c>
    </row>
    <row r="896" spans="1:5" ht="45">
      <c r="A896" s="115" t="s">
        <v>1780</v>
      </c>
      <c r="B896" s="125" t="s">
        <v>1781</v>
      </c>
      <c r="C896" s="130" t="s">
        <v>15</v>
      </c>
      <c r="D896" s="153">
        <v>5789.064453125</v>
      </c>
      <c r="E896" s="164">
        <v>6718.03564453125</v>
      </c>
    </row>
    <row r="897" spans="1:5" ht="30">
      <c r="A897" s="115" t="s">
        <v>1782</v>
      </c>
      <c r="B897" s="125" t="s">
        <v>1783</v>
      </c>
      <c r="C897" s="130" t="s">
        <v>15</v>
      </c>
      <c r="D897" s="152">
        <v>72.093864440917969</v>
      </c>
      <c r="E897" s="163">
        <v>83.663909912109375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440.344970703125</v>
      </c>
    </row>
    <row r="937" spans="1:5">
      <c r="A937" s="115" t="s">
        <v>1863</v>
      </c>
      <c r="B937" s="125" t="s">
        <v>1864</v>
      </c>
      <c r="C937" s="130" t="s">
        <v>15</v>
      </c>
      <c r="D937" s="156">
        <v>401.59060668945312</v>
      </c>
      <c r="E937" s="167">
        <v>427.13461303710937</v>
      </c>
    </row>
    <row r="938" spans="1:5" ht="30">
      <c r="A938" s="115" t="s">
        <v>1865</v>
      </c>
      <c r="B938" s="125" t="s">
        <v>1866</v>
      </c>
      <c r="C938" s="130" t="s">
        <v>15</v>
      </c>
      <c r="D938" s="156">
        <v>431.5166015625</v>
      </c>
      <c r="E938" s="167">
        <v>458.75521850585937</v>
      </c>
    </row>
    <row r="939" spans="1:5">
      <c r="A939" s="115" t="s">
        <v>1867</v>
      </c>
      <c r="B939" s="125" t="s">
        <v>1868</v>
      </c>
      <c r="C939" s="130" t="s">
        <v>20</v>
      </c>
      <c r="D939" s="152">
        <v>83.435173034667969</v>
      </c>
      <c r="E939" s="163">
        <v>88.74224853515625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88.74224853515625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474.78329467773437</v>
      </c>
    </row>
    <row r="949" spans="1:5" ht="30">
      <c r="A949" s="115" t="s">
        <v>1887</v>
      </c>
      <c r="B949" s="125" t="s">
        <v>1888</v>
      </c>
      <c r="C949" s="130" t="s">
        <v>45</v>
      </c>
      <c r="D949" s="152">
        <v>95.957344055175781</v>
      </c>
      <c r="E949" s="163">
        <v>96.000885009765625</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458.75521850585937</v>
      </c>
    </row>
    <row r="953" spans="1:5">
      <c r="A953" s="115" t="s">
        <v>1894</v>
      </c>
      <c r="B953" s="125" t="s">
        <v>1895</v>
      </c>
      <c r="C953" s="130" t="s">
        <v>15</v>
      </c>
      <c r="D953" s="156">
        <v>414.01092529296875</v>
      </c>
      <c r="E953" s="167">
        <v>440.344970703125</v>
      </c>
    </row>
    <row r="954" spans="1:5">
      <c r="A954" s="115" t="s">
        <v>1896</v>
      </c>
      <c r="B954" s="125" t="s">
        <v>1897</v>
      </c>
      <c r="C954" s="130" t="s">
        <v>45</v>
      </c>
      <c r="D954" s="152">
        <v>95.943222045898438</v>
      </c>
      <c r="E954" s="163">
        <v>95.986915588378906</v>
      </c>
    </row>
    <row r="955" spans="1:5">
      <c r="A955" s="115" t="s">
        <v>1898</v>
      </c>
      <c r="B955" s="125" t="s">
        <v>1899</v>
      </c>
      <c r="C955" s="130" t="s">
        <v>15</v>
      </c>
      <c r="D955" s="152">
        <v>17.505678176879883</v>
      </c>
      <c r="E955" s="163">
        <v>18.410240173339844</v>
      </c>
    </row>
    <row r="956" spans="1:5" ht="30">
      <c r="A956" s="115" t="s">
        <v>1900</v>
      </c>
      <c r="B956" s="125" t="s">
        <v>1901</v>
      </c>
      <c r="C956" s="130" t="s">
        <v>15</v>
      </c>
      <c r="D956" s="156">
        <v>428.4757080078125</v>
      </c>
      <c r="E956" s="167">
        <v>455.72982788085937</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3.5295436382293701</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75.004478454589844</v>
      </c>
    </row>
    <row r="964" spans="1:5">
      <c r="A964" s="115" t="s">
        <v>1916</v>
      </c>
      <c r="B964" s="125" t="s">
        <v>1917</v>
      </c>
      <c r="C964" s="130" t="s">
        <v>15</v>
      </c>
      <c r="D964" s="152">
        <v>24.226602554321289</v>
      </c>
      <c r="E964" s="163">
        <v>23.233272552490234</v>
      </c>
    </row>
    <row r="965" spans="1:5">
      <c r="A965" s="115" t="s">
        <v>1918</v>
      </c>
      <c r="B965" s="125" t="s">
        <v>1919</v>
      </c>
      <c r="C965" s="130" t="s">
        <v>15</v>
      </c>
      <c r="D965" s="152">
        <v>23.49980354309082</v>
      </c>
      <c r="E965" s="163">
        <v>22.536275863647461</v>
      </c>
    </row>
    <row r="966" spans="1:5" ht="30">
      <c r="A966" s="115" t="s">
        <v>1920</v>
      </c>
      <c r="B966" s="125" t="s">
        <v>1921</v>
      </c>
      <c r="C966" s="130" t="s">
        <v>15</v>
      </c>
      <c r="D966" s="152">
        <v>26.166559219360352</v>
      </c>
      <c r="E966" s="163">
        <v>25.114213943481445</v>
      </c>
    </row>
    <row r="967" spans="1:5">
      <c r="A967" s="115" t="s">
        <v>1922</v>
      </c>
      <c r="B967" s="125" t="s">
        <v>1923</v>
      </c>
      <c r="C967" s="130" t="s">
        <v>20</v>
      </c>
      <c r="D967" s="154">
        <v>1835.0535888671875</v>
      </c>
      <c r="E967" s="165">
        <v>1758.121826171875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29.021717071533203</v>
      </c>
    </row>
    <row r="970" spans="1:5">
      <c r="A970" s="115" t="s">
        <v>1928</v>
      </c>
      <c r="B970" s="125" t="s">
        <v>1929</v>
      </c>
      <c r="C970" s="130" t="s">
        <v>280</v>
      </c>
      <c r="D970" s="156">
        <v>104.92920684814453</v>
      </c>
      <c r="E970" s="167">
        <v>121.65361022949219</v>
      </c>
    </row>
    <row r="971" spans="1:5">
      <c r="A971" s="115" t="s">
        <v>1930</v>
      </c>
      <c r="B971" s="125" t="s">
        <v>1931</v>
      </c>
      <c r="C971" s="130" t="s">
        <v>20</v>
      </c>
      <c r="D971" s="154">
        <v>1835.0535888671875</v>
      </c>
      <c r="E971" s="165">
        <v>1758.121826171875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29.025154113769531</v>
      </c>
    </row>
    <row r="974" spans="1:5">
      <c r="A974" s="115" t="s">
        <v>1936</v>
      </c>
      <c r="B974" s="125" t="s">
        <v>1937</v>
      </c>
      <c r="C974" s="130" t="s">
        <v>280</v>
      </c>
      <c r="D974" s="156">
        <v>104.97530364990234</v>
      </c>
      <c r="E974" s="167">
        <v>121.69975280761719</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25.991659164428711</v>
      </c>
    </row>
    <row r="977" spans="1:5" ht="30">
      <c r="A977" s="115" t="s">
        <v>1942</v>
      </c>
      <c r="B977" s="125" t="s">
        <v>1943</v>
      </c>
      <c r="C977" s="130" t="s">
        <v>45</v>
      </c>
      <c r="D977" s="152">
        <v>92.611930847167969</v>
      </c>
      <c r="E977" s="163">
        <v>92.536529541015625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25.114213943481445</v>
      </c>
    </row>
    <row r="981" spans="1:5">
      <c r="A981" s="115" t="s">
        <v>1949</v>
      </c>
      <c r="B981" s="125" t="s">
        <v>1950</v>
      </c>
      <c r="C981" s="130" t="s">
        <v>15</v>
      </c>
      <c r="D981" s="152">
        <v>24.226602554321289</v>
      </c>
      <c r="E981" s="163">
        <v>23.233272552490234</v>
      </c>
    </row>
    <row r="982" spans="1:5">
      <c r="A982" s="115" t="s">
        <v>1951</v>
      </c>
      <c r="B982" s="125" t="s">
        <v>1952</v>
      </c>
      <c r="C982" s="130" t="s">
        <v>45</v>
      </c>
      <c r="D982" s="152">
        <v>92.58612060546875</v>
      </c>
      <c r="E982" s="163">
        <v>92.510452270507813</v>
      </c>
    </row>
    <row r="983" spans="1:5">
      <c r="A983" s="115" t="s">
        <v>1953</v>
      </c>
      <c r="B983" s="125" t="s">
        <v>1954</v>
      </c>
      <c r="C983" s="130" t="s">
        <v>15</v>
      </c>
      <c r="D983" s="151">
        <v>1.9399573802947998</v>
      </c>
      <c r="E983" s="162">
        <v>1.8809412717819214</v>
      </c>
    </row>
    <row r="984" spans="1:5" ht="30">
      <c r="A984" s="115" t="s">
        <v>1955</v>
      </c>
      <c r="B984" s="125" t="s">
        <v>1956</v>
      </c>
      <c r="C984" s="130" t="s">
        <v>15</v>
      </c>
      <c r="D984" s="152">
        <v>25.073036193847656</v>
      </c>
      <c r="E984" s="163">
        <v>24.045001983642578</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3.5295436382293701</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75.004478454589844</v>
      </c>
    </row>
    <row r="992" spans="1:5">
      <c r="A992" s="115" t="s">
        <v>1971</v>
      </c>
      <c r="B992" s="125" t="s">
        <v>1972</v>
      </c>
      <c r="C992" s="130" t="s">
        <v>15</v>
      </c>
      <c r="D992" s="152">
        <v>24.226602554321289</v>
      </c>
      <c r="E992" s="163">
        <v>23.233272552490234</v>
      </c>
    </row>
    <row r="993" spans="1:5" ht="30">
      <c r="A993" s="115" t="s">
        <v>1973</v>
      </c>
      <c r="B993" s="125" t="s">
        <v>1974</v>
      </c>
      <c r="C993" s="130" t="s">
        <v>15</v>
      </c>
      <c r="D993" s="152">
        <v>23.49980354309082</v>
      </c>
      <c r="E993" s="163">
        <v>22.536275863647461</v>
      </c>
    </row>
    <row r="994" spans="1:5" ht="30">
      <c r="A994" s="115" t="s">
        <v>1975</v>
      </c>
      <c r="B994" s="125" t="s">
        <v>1976</v>
      </c>
      <c r="C994" s="130" t="s">
        <v>15</v>
      </c>
      <c r="D994" s="152">
        <v>26.166559219360352</v>
      </c>
      <c r="E994" s="163">
        <v>25.114213943481445</v>
      </c>
    </row>
    <row r="995" spans="1:5">
      <c r="A995" s="115" t="s">
        <v>1977</v>
      </c>
      <c r="B995" s="125" t="s">
        <v>1978</v>
      </c>
      <c r="C995" s="130" t="s">
        <v>20</v>
      </c>
      <c r="D995" s="154">
        <v>1835.0535888671875</v>
      </c>
      <c r="E995" s="165">
        <v>1758.121826171875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29.021717071533203</v>
      </c>
    </row>
    <row r="998" spans="1:5">
      <c r="A998" s="115" t="s">
        <v>1983</v>
      </c>
      <c r="B998" s="125" t="s">
        <v>1984</v>
      </c>
      <c r="C998" s="130" t="s">
        <v>280</v>
      </c>
      <c r="D998" s="156">
        <v>104.92920684814453</v>
      </c>
      <c r="E998" s="167">
        <v>121.65361022949219</v>
      </c>
    </row>
    <row r="999" spans="1:5">
      <c r="A999" s="115" t="s">
        <v>1985</v>
      </c>
      <c r="B999" s="125" t="s">
        <v>1986</v>
      </c>
      <c r="C999" s="130" t="s">
        <v>20</v>
      </c>
      <c r="D999" s="154">
        <v>1835.0535888671875</v>
      </c>
      <c r="E999" s="165">
        <v>1758.121826171875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29.025154113769531</v>
      </c>
    </row>
    <row r="1002" spans="1:5">
      <c r="A1002" s="115" t="s">
        <v>1991</v>
      </c>
      <c r="B1002" s="125" t="s">
        <v>1992</v>
      </c>
      <c r="C1002" s="130" t="s">
        <v>280</v>
      </c>
      <c r="D1002" s="156">
        <v>104.97530364990234</v>
      </c>
      <c r="E1002" s="167">
        <v>121.69975280761719</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25.991659164428711</v>
      </c>
    </row>
    <row r="1005" spans="1:5" ht="30">
      <c r="A1005" s="115" t="s">
        <v>1997</v>
      </c>
      <c r="B1005" s="125" t="s">
        <v>1998</v>
      </c>
      <c r="C1005" s="130" t="s">
        <v>45</v>
      </c>
      <c r="D1005" s="152">
        <v>92.611930847167969</v>
      </c>
      <c r="E1005" s="163">
        <v>92.536529541015625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25.114213943481445</v>
      </c>
    </row>
    <row r="1009" spans="1:5">
      <c r="A1009" s="115" t="s">
        <v>2004</v>
      </c>
      <c r="B1009" s="125" t="s">
        <v>2005</v>
      </c>
      <c r="C1009" s="130" t="s">
        <v>15</v>
      </c>
      <c r="D1009" s="152">
        <v>24.226602554321289</v>
      </c>
      <c r="E1009" s="163">
        <v>23.233272552490234</v>
      </c>
    </row>
    <row r="1010" spans="1:5">
      <c r="A1010" s="115" t="s">
        <v>2006</v>
      </c>
      <c r="B1010" s="125" t="s">
        <v>2007</v>
      </c>
      <c r="C1010" s="130" t="s">
        <v>45</v>
      </c>
      <c r="D1010" s="152">
        <v>92.58612060546875</v>
      </c>
      <c r="E1010" s="163">
        <v>92.510452270507813</v>
      </c>
    </row>
    <row r="1011" spans="1:5">
      <c r="A1011" s="115" t="s">
        <v>2008</v>
      </c>
      <c r="B1011" s="125" t="s">
        <v>2009</v>
      </c>
      <c r="C1011" s="130" t="s">
        <v>15</v>
      </c>
      <c r="D1011" s="151">
        <v>1.9399573802947998</v>
      </c>
      <c r="E1011" s="162">
        <v>1.8809412717819214</v>
      </c>
    </row>
    <row r="1012" spans="1:5" ht="30">
      <c r="A1012" s="115" t="s">
        <v>2010</v>
      </c>
      <c r="B1012" s="125" t="s">
        <v>2011</v>
      </c>
      <c r="C1012" s="130" t="s">
        <v>15</v>
      </c>
      <c r="D1012" s="152">
        <v>25.073036193847656</v>
      </c>
      <c r="E1012" s="163">
        <v>24.045001983642578</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122.56002807617187</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75.000228881835938</v>
      </c>
    </row>
    <row r="1020" spans="1:5">
      <c r="A1020" s="115" t="s">
        <v>2026</v>
      </c>
      <c r="B1020" s="125" t="s">
        <v>2027</v>
      </c>
      <c r="C1020" s="130" t="s">
        <v>15</v>
      </c>
      <c r="D1020" s="152">
        <v>32.853424072265625</v>
      </c>
      <c r="E1020" s="163">
        <v>34.962745666503906</v>
      </c>
    </row>
    <row r="1021" spans="1:5" ht="30">
      <c r="A1021" s="115" t="s">
        <v>2028</v>
      </c>
      <c r="B1021" s="125" t="s">
        <v>2029</v>
      </c>
      <c r="C1021" s="130" t="s">
        <v>15</v>
      </c>
      <c r="D1021" s="152">
        <v>31.867820739746094</v>
      </c>
      <c r="E1021" s="163">
        <v>33.913864135742187</v>
      </c>
    </row>
    <row r="1022" spans="1:5" ht="30">
      <c r="A1022" s="115" t="s">
        <v>2030</v>
      </c>
      <c r="B1022" s="125" t="s">
        <v>2031</v>
      </c>
      <c r="C1022" s="130" t="s">
        <v>15</v>
      </c>
      <c r="D1022" s="152">
        <v>35.285087585449219</v>
      </c>
      <c r="E1022" s="163">
        <v>37.509914398193359</v>
      </c>
    </row>
    <row r="1023" spans="1:5">
      <c r="A1023" s="115" t="s">
        <v>2032</v>
      </c>
      <c r="B1023" s="125" t="s">
        <v>2033</v>
      </c>
      <c r="C1023" s="130" t="s">
        <v>20</v>
      </c>
      <c r="D1023" s="152">
        <v>71.591957092285156</v>
      </c>
      <c r="E1023" s="163">
        <v>76.188453674316406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54.322376251220703</v>
      </c>
    </row>
    <row r="1026" spans="1:5">
      <c r="A1026" s="115" t="s">
        <v>2038</v>
      </c>
      <c r="B1026" s="125" t="s">
        <v>2039</v>
      </c>
      <c r="C1026" s="130" t="s">
        <v>280</v>
      </c>
      <c r="D1026" s="156">
        <v>227.41363525390625</v>
      </c>
      <c r="E1026" s="167">
        <v>227.40731811523437</v>
      </c>
    </row>
    <row r="1027" spans="1:5">
      <c r="A1027" s="115" t="s">
        <v>2040</v>
      </c>
      <c r="B1027" s="125" t="s">
        <v>2041</v>
      </c>
      <c r="C1027" s="130" t="s">
        <v>20</v>
      </c>
      <c r="D1027" s="152">
        <v>71.591957092285156</v>
      </c>
      <c r="E1027" s="163">
        <v>76.188453674316406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54.462562561035156</v>
      </c>
    </row>
    <row r="1030" spans="1:5">
      <c r="A1030" s="115" t="s">
        <v>2046</v>
      </c>
      <c r="B1030" s="125" t="s">
        <v>2047</v>
      </c>
      <c r="C1030" s="130" t="s">
        <v>280</v>
      </c>
      <c r="D1030" s="156">
        <v>229.01608276367187</v>
      </c>
      <c r="E1030" s="167">
        <v>229.009765625</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38.820442199707031</v>
      </c>
    </row>
    <row r="1033" spans="1:5" ht="30">
      <c r="A1033" s="115" t="s">
        <v>2052</v>
      </c>
      <c r="B1033" s="125" t="s">
        <v>2053</v>
      </c>
      <c r="C1033" s="130" t="s">
        <v>45</v>
      </c>
      <c r="D1033" s="152">
        <v>93.132514953613281</v>
      </c>
      <c r="E1033" s="163">
        <v>93.232986450195313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37.509914398193359</v>
      </c>
    </row>
    <row r="1037" spans="1:5">
      <c r="A1037" s="115" t="s">
        <v>2059</v>
      </c>
      <c r="B1037" s="125" t="s">
        <v>2060</v>
      </c>
      <c r="C1037" s="130" t="s">
        <v>15</v>
      </c>
      <c r="D1037" s="152">
        <v>32.853424072265625</v>
      </c>
      <c r="E1037" s="163">
        <v>34.962745666503906</v>
      </c>
    </row>
    <row r="1038" spans="1:5">
      <c r="A1038" s="115" t="s">
        <v>2061</v>
      </c>
      <c r="B1038" s="125" t="s">
        <v>2062</v>
      </c>
      <c r="C1038" s="130" t="s">
        <v>45</v>
      </c>
      <c r="D1038" s="152">
        <v>93.1085205078125</v>
      </c>
      <c r="E1038" s="163">
        <v>93.209342956542969</v>
      </c>
    </row>
    <row r="1039" spans="1:5">
      <c r="A1039" s="115" t="s">
        <v>2063</v>
      </c>
      <c r="B1039" s="125" t="s">
        <v>2064</v>
      </c>
      <c r="C1039" s="130" t="s">
        <v>15</v>
      </c>
      <c r="D1039" s="151">
        <v>2.4316649436950684</v>
      </c>
      <c r="E1039" s="162">
        <v>2.5471680164337158</v>
      </c>
    </row>
    <row r="1040" spans="1:5" ht="30">
      <c r="A1040" s="115" t="s">
        <v>2065</v>
      </c>
      <c r="B1040" s="125" t="s">
        <v>2066</v>
      </c>
      <c r="C1040" s="130" t="s">
        <v>15</v>
      </c>
      <c r="D1040" s="152">
        <v>34.001262664794922</v>
      </c>
      <c r="E1040" s="163">
        <v>36.184280395507812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-1.60047747194767E-2</v>
      </c>
    </row>
    <row r="1047" spans="1:5">
      <c r="A1047" s="115" t="s">
        <v>2082</v>
      </c>
      <c r="B1047" s="125" t="s">
        <v>2083</v>
      </c>
      <c r="C1047" s="130" t="s">
        <v>50</v>
      </c>
      <c r="D1047" s="152">
        <v>82.880577087402344</v>
      </c>
      <c r="E1047" s="163">
        <v>83.197319030761719</v>
      </c>
    </row>
    <row r="1048" spans="1:5">
      <c r="A1048" s="115" t="s">
        <v>2084</v>
      </c>
      <c r="B1048" s="125" t="s">
        <v>2085</v>
      </c>
      <c r="C1048" s="130" t="s">
        <v>42</v>
      </c>
      <c r="D1048" s="156">
        <v>297.47317504882812</v>
      </c>
      <c r="E1048" s="167">
        <v>297.741943359375</v>
      </c>
    </row>
    <row r="1049" spans="1:5">
      <c r="A1049" s="115" t="s">
        <v>2086</v>
      </c>
      <c r="B1049" s="125" t="s">
        <v>2087</v>
      </c>
      <c r="C1049" s="130" t="s">
        <v>20</v>
      </c>
      <c r="D1049" s="152">
        <v>76.015022277832031</v>
      </c>
      <c r="E1049" s="163">
        <v>80.335487365722656</v>
      </c>
    </row>
    <row r="1050" spans="1:5">
      <c r="A1050" s="115" t="s">
        <v>2088</v>
      </c>
      <c r="B1050" s="125" t="s">
        <v>2089</v>
      </c>
      <c r="C1050" s="130" t="s">
        <v>280</v>
      </c>
      <c r="D1050" s="154">
        <v>2754.25634765625</v>
      </c>
      <c r="E1050" s="165">
        <v>2753.7685546875</v>
      </c>
    </row>
    <row r="1051" spans="1:5">
      <c r="A1051" s="115" t="s">
        <v>2090</v>
      </c>
      <c r="B1051" s="125" t="s">
        <v>2091</v>
      </c>
      <c r="C1051" s="130" t="s">
        <v>50</v>
      </c>
      <c r="D1051" s="152">
        <v>82.880577087402344</v>
      </c>
      <c r="E1051" s="163">
        <v>83.197319030761719</v>
      </c>
    </row>
    <row r="1052" spans="1:5">
      <c r="A1052" s="115" t="s">
        <v>2092</v>
      </c>
      <c r="B1052" s="125" t="s">
        <v>2093</v>
      </c>
      <c r="C1052" s="130" t="s">
        <v>42</v>
      </c>
      <c r="D1052" s="156">
        <v>297.4892578125</v>
      </c>
      <c r="E1052" s="167">
        <v>297.7579345703125</v>
      </c>
    </row>
    <row r="1053" spans="1:5">
      <c r="A1053" s="115" t="s">
        <v>2094</v>
      </c>
      <c r="B1053" s="125" t="s">
        <v>2095</v>
      </c>
      <c r="C1053" s="130" t="s">
        <v>20</v>
      </c>
      <c r="D1053" s="152">
        <v>79.345024108886719</v>
      </c>
      <c r="E1053" s="163">
        <v>84.137191772460938</v>
      </c>
    </row>
    <row r="1054" spans="1:5">
      <c r="A1054" s="115" t="s">
        <v>2096</v>
      </c>
      <c r="B1054" s="125" t="s">
        <v>2097</v>
      </c>
      <c r="C1054" s="130" t="s">
        <v>280</v>
      </c>
      <c r="D1054" s="154">
        <v>2666.47021484375</v>
      </c>
      <c r="E1054" s="165">
        <v>2659.277587890625</v>
      </c>
    </row>
    <row r="1055" spans="1:5">
      <c r="A1055" s="115" t="s">
        <v>2098</v>
      </c>
      <c r="B1055" s="125" t="s">
        <v>2099</v>
      </c>
      <c r="C1055" s="130" t="s">
        <v>20</v>
      </c>
      <c r="D1055" s="151">
        <v>3.3300001621246338</v>
      </c>
      <c r="E1055" s="162">
        <v>3.8017005920410156</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43.5040283203125</v>
      </c>
    </row>
    <row r="1063" spans="1:5">
      <c r="A1063" s="115" t="s">
        <v>2114</v>
      </c>
      <c r="B1063" s="125" t="s">
        <v>2115</v>
      </c>
      <c r="C1063" s="130" t="s">
        <v>50</v>
      </c>
      <c r="D1063" s="152">
        <v>79.285003662109375</v>
      </c>
      <c r="E1063" s="163">
        <v>79.587997436523438</v>
      </c>
    </row>
    <row r="1064" spans="1:5">
      <c r="A1064" s="115" t="s">
        <v>2116</v>
      </c>
      <c r="B1064" s="125" t="s">
        <v>2117</v>
      </c>
      <c r="C1064" s="130" t="s">
        <v>42</v>
      </c>
      <c r="D1064" s="156">
        <v>460.00357055664062</v>
      </c>
      <c r="E1064" s="167">
        <v>460.00350952148437</v>
      </c>
    </row>
    <row r="1065" spans="1:5">
      <c r="A1065" s="115" t="s">
        <v>2118</v>
      </c>
      <c r="B1065" s="125" t="s">
        <v>2119</v>
      </c>
      <c r="C1065" s="130" t="s">
        <v>20</v>
      </c>
      <c r="D1065" s="152">
        <v>79.345024108886719</v>
      </c>
      <c r="E1065" s="163">
        <v>84.137191772460938</v>
      </c>
    </row>
    <row r="1066" spans="1:5">
      <c r="A1066" s="115" t="s">
        <v>2120</v>
      </c>
      <c r="B1066" s="125" t="s">
        <v>2121</v>
      </c>
      <c r="C1066" s="130" t="s">
        <v>280</v>
      </c>
      <c r="D1066" s="153">
        <v>3299.936279296875</v>
      </c>
      <c r="E1066" s="164">
        <v>3299.50146484375</v>
      </c>
    </row>
    <row r="1067" spans="1:5">
      <c r="A1067" s="115" t="s">
        <v>2122</v>
      </c>
      <c r="B1067" s="125" t="s">
        <v>2123</v>
      </c>
      <c r="C1067" s="130" t="s">
        <v>50</v>
      </c>
      <c r="D1067" s="152">
        <v>79.285003662109375</v>
      </c>
      <c r="E1067" s="163">
        <v>79.587997436523438</v>
      </c>
    </row>
    <row r="1068" spans="1:5">
      <c r="A1068" s="115" t="s">
        <v>2124</v>
      </c>
      <c r="B1068" s="125" t="s">
        <v>2125</v>
      </c>
      <c r="C1068" s="130" t="s">
        <v>42</v>
      </c>
      <c r="D1068" s="156">
        <v>419.33840942382812</v>
      </c>
      <c r="E1068" s="167">
        <v>416.49945068359375</v>
      </c>
    </row>
    <row r="1069" spans="1:5">
      <c r="A1069" s="115" t="s">
        <v>2126</v>
      </c>
      <c r="B1069" s="125" t="s">
        <v>2127</v>
      </c>
      <c r="C1069" s="130" t="s">
        <v>20</v>
      </c>
      <c r="D1069" s="152">
        <v>82.675033569335938</v>
      </c>
      <c r="E1069" s="163">
        <v>87.938896179199219</v>
      </c>
    </row>
    <row r="1070" spans="1:5">
      <c r="A1070" s="115" t="s">
        <v>2128</v>
      </c>
      <c r="B1070" s="125" t="s">
        <v>2129</v>
      </c>
      <c r="C1070" s="130" t="s">
        <v>280</v>
      </c>
      <c r="D1070" s="153">
        <v>3193.706787109375</v>
      </c>
      <c r="E1070" s="164">
        <v>3185.50244140625</v>
      </c>
    </row>
    <row r="1071" spans="1:5">
      <c r="A1071" s="115" t="s">
        <v>2130</v>
      </c>
      <c r="B1071" s="125" t="s">
        <v>2131</v>
      </c>
      <c r="C1071" s="130" t="s">
        <v>20</v>
      </c>
      <c r="D1071" s="151">
        <v>3.3300001621246338</v>
      </c>
      <c r="E1071" s="162">
        <v>3.8017005920410156</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0.89714902639389038</v>
      </c>
    </row>
    <row r="1077" spans="1:5" ht="30">
      <c r="A1077" s="115" t="s">
        <v>2142</v>
      </c>
      <c r="B1077" s="125" t="s">
        <v>2143</v>
      </c>
      <c r="C1077" s="130" t="s">
        <v>42</v>
      </c>
      <c r="D1077" s="152">
        <v>28.747304916381836</v>
      </c>
      <c r="E1077" s="163">
        <v>28.805873870849609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0.96126431226730347</v>
      </c>
    </row>
    <row r="1090" spans="1:5" ht="30">
      <c r="A1090" s="115" t="s">
        <v>2164</v>
      </c>
      <c r="B1090" s="125" t="s">
        <v>2165</v>
      </c>
      <c r="C1090" s="130"/>
      <c r="D1090" s="158">
        <v>3.8743510842323303E-2</v>
      </c>
      <c r="E1090" s="169">
        <v>3.8735684007406235E-2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0.91556954383850098</v>
      </c>
    </row>
    <row r="1094" spans="1:5" ht="30">
      <c r="A1094" s="115" t="s">
        <v>2168</v>
      </c>
      <c r="B1094" s="125" t="s">
        <v>2169</v>
      </c>
      <c r="C1094" s="130"/>
      <c r="D1094" s="158">
        <v>8.50544273853302E-2</v>
      </c>
      <c r="E1094" s="169">
        <v>8.4430433809757233E-2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0.98080456256866455</v>
      </c>
    </row>
    <row r="1098" spans="1:5" ht="30">
      <c r="A1098" s="115" t="s">
        <v>2172</v>
      </c>
      <c r="B1098" s="125" t="s">
        <v>2173</v>
      </c>
      <c r="C1098" s="130"/>
      <c r="D1098" s="158">
        <v>1.9439462572336197E-2</v>
      </c>
      <c r="E1098" s="169">
        <v>1.9195526838302612E-2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0.99215811491012573</v>
      </c>
    </row>
    <row r="1102" spans="1:5" ht="30">
      <c r="A1102" s="115" t="s">
        <v>2176</v>
      </c>
      <c r="B1102" s="125" t="s">
        <v>2177</v>
      </c>
      <c r="C1102" s="130"/>
      <c r="D1102" s="160">
        <v>6.6994326189160347E-3</v>
      </c>
      <c r="E1102" s="171">
        <v>7.8418208286166191E-3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0.95383697748184204</v>
      </c>
    </row>
    <row r="1106" spans="1:5" ht="30">
      <c r="A1106" s="115" t="s">
        <v>2180</v>
      </c>
      <c r="B1106" s="125" t="s">
        <v>2181</v>
      </c>
      <c r="C1106" s="130"/>
      <c r="D1106" s="158">
        <v>4.6162150800228119E-2</v>
      </c>
      <c r="E1106" s="169">
        <v>4.6163126826286316E-2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0.95531898736953735</v>
      </c>
    </row>
    <row r="1110" spans="1:5" ht="30">
      <c r="A1110" s="115" t="s">
        <v>2184</v>
      </c>
      <c r="B1110" s="125" t="s">
        <v>2185</v>
      </c>
      <c r="C1110" s="130"/>
      <c r="D1110" s="158">
        <v>4.4587388634681702E-2</v>
      </c>
      <c r="E1110" s="169">
        <v>4.4680915772914886E-2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8.5679613053798676E-2</v>
      </c>
    </row>
    <row r="1114" spans="1:5" ht="30">
      <c r="A1114" s="115" t="s">
        <v>2188</v>
      </c>
      <c r="B1114" s="125" t="s">
        <v>2189</v>
      </c>
      <c r="C1114" s="130"/>
      <c r="D1114" s="158">
        <v>0.92017745971679688</v>
      </c>
      <c r="E1114" s="169">
        <v>0.91432034969329834</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156.98159790039063</v>
      </c>
    </row>
    <row r="1125" spans="1:5" ht="45">
      <c r="A1125" s="115" t="s">
        <v>2202</v>
      </c>
      <c r="B1125" s="125" t="s">
        <v>2203</v>
      </c>
      <c r="C1125" s="130" t="s">
        <v>42</v>
      </c>
      <c r="D1125" s="152">
        <v>55.154438018798828</v>
      </c>
      <c r="E1125" s="163">
        <v>55.199806213378906</v>
      </c>
    </row>
    <row r="1126" spans="1:5" ht="45">
      <c r="A1126" s="115" t="s">
        <v>2204</v>
      </c>
      <c r="B1126" s="125" t="s">
        <v>2205</v>
      </c>
      <c r="C1126" s="130" t="s">
        <v>42</v>
      </c>
      <c r="D1126" s="156">
        <v>146.08412170410156</v>
      </c>
      <c r="E1126" s="167">
        <v>146.10581970214844</v>
      </c>
    </row>
    <row r="1127" spans="1:5" ht="30">
      <c r="A1127" s="115" t="s">
        <v>2206</v>
      </c>
      <c r="B1127" s="125" t="s">
        <v>2207</v>
      </c>
      <c r="C1127" s="130" t="s">
        <v>1104</v>
      </c>
      <c r="D1127" s="156">
        <v>629.98095703125</v>
      </c>
      <c r="E1127" s="167">
        <v>728.83740234375</v>
      </c>
    </row>
    <row r="1128" spans="1:5" ht="30">
      <c r="A1128" s="115" t="s">
        <v>2208</v>
      </c>
      <c r="B1128" s="125" t="s">
        <v>2209</v>
      </c>
      <c r="C1128" s="130" t="s">
        <v>45</v>
      </c>
      <c r="D1128" s="151">
        <v>2.9986772537231445</v>
      </c>
      <c r="E1128" s="162">
        <v>2.9969279766082764</v>
      </c>
    </row>
    <row r="1129" spans="1:5" ht="30">
      <c r="A1129" s="115" t="s">
        <v>2210</v>
      </c>
      <c r="B1129" s="125" t="s">
        <v>2211</v>
      </c>
      <c r="C1129" s="130" t="s">
        <v>45</v>
      </c>
      <c r="D1129" s="152">
        <v>13.399107933044434</v>
      </c>
      <c r="E1129" s="163">
        <v>13.406145095825195</v>
      </c>
    </row>
    <row r="1130" spans="1:5" ht="30">
      <c r="A1130" s="115" t="s">
        <v>2212</v>
      </c>
      <c r="B1130" s="125" t="s">
        <v>2213</v>
      </c>
      <c r="C1130" s="130" t="s">
        <v>45</v>
      </c>
      <c r="D1130" s="152">
        <v>15.663120269775391</v>
      </c>
      <c r="E1130" s="163">
        <v>15.697378158569336</v>
      </c>
    </row>
    <row r="1131" spans="1:5" ht="30">
      <c r="A1131" s="115" t="s">
        <v>2214</v>
      </c>
      <c r="B1131" s="125" t="s">
        <v>2215</v>
      </c>
      <c r="C1131" s="130" t="s">
        <v>45</v>
      </c>
      <c r="D1131" s="152">
        <v>67.130508422851562</v>
      </c>
      <c r="E1131" s="163">
        <v>67.0914306640625</v>
      </c>
    </row>
    <row r="1132" spans="1:5" ht="30">
      <c r="A1132" s="115" t="s">
        <v>2216</v>
      </c>
      <c r="B1132" s="125" t="s">
        <v>2217</v>
      </c>
      <c r="C1132" s="130" t="s">
        <v>45</v>
      </c>
      <c r="D1132" s="158">
        <v>0.80759328603744507</v>
      </c>
      <c r="E1132" s="169">
        <v>0.80712223052978516</v>
      </c>
    </row>
    <row r="1133" spans="1:5" ht="30">
      <c r="A1133" s="115" t="s">
        <v>2218</v>
      </c>
      <c r="B1133" s="125" t="s">
        <v>2219</v>
      </c>
      <c r="C1133" s="130" t="s">
        <v>45</v>
      </c>
      <c r="D1133" s="159">
        <v>9.9700933787971735E-4</v>
      </c>
      <c r="E1133" s="170">
        <v>9.9753518588840961E-4</v>
      </c>
    </row>
    <row r="1134" spans="1:5" ht="45">
      <c r="A1134" s="115" t="s">
        <v>2220</v>
      </c>
      <c r="B1134" s="125" t="s">
        <v>2221</v>
      </c>
      <c r="C1134" s="130" t="s">
        <v>80</v>
      </c>
      <c r="D1134" s="152">
        <v>10.736538887023926</v>
      </c>
      <c r="E1134" s="163">
        <v>11.303509712219238</v>
      </c>
    </row>
    <row r="1135" spans="1:5" ht="45">
      <c r="A1135" s="115" t="s">
        <v>2222</v>
      </c>
      <c r="B1135" s="125" t="s">
        <v>2223</v>
      </c>
      <c r="C1135" s="130" t="s">
        <v>115</v>
      </c>
      <c r="D1135" s="152">
        <v>29.024011611938477</v>
      </c>
      <c r="E1135" s="163">
        <v>29.050058364868164</v>
      </c>
    </row>
    <row r="1136" spans="1:5" ht="45">
      <c r="A1136" s="115" t="s">
        <v>2224</v>
      </c>
      <c r="B1136" s="125" t="s">
        <v>2225</v>
      </c>
      <c r="C1136" s="130"/>
      <c r="D1136" s="152">
        <v>10.154780387878418</v>
      </c>
      <c r="E1136" s="163">
        <v>10.163893699645996</v>
      </c>
    </row>
    <row r="1137" spans="1:5" ht="30">
      <c r="A1137" s="115" t="s">
        <v>2226</v>
      </c>
      <c r="B1137" s="125" t="s">
        <v>2227</v>
      </c>
      <c r="C1137" s="130" t="s">
        <v>20</v>
      </c>
      <c r="D1137" s="160">
        <v>2.4488368071615696E-3</v>
      </c>
      <c r="E1137" s="171">
        <v>2.8305670712143183E-3</v>
      </c>
    </row>
    <row r="1138" spans="1:5" ht="45">
      <c r="A1138" s="115" t="s">
        <v>2228</v>
      </c>
      <c r="B1138" s="125" t="s">
        <v>2229</v>
      </c>
      <c r="C1138" s="130" t="s">
        <v>80</v>
      </c>
      <c r="D1138" s="151">
        <v>9.2480192184448242</v>
      </c>
      <c r="E1138" s="162">
        <v>9.7276325225830078</v>
      </c>
    </row>
    <row r="1139" spans="1:5" ht="45">
      <c r="A1139" s="115" t="s">
        <v>2230</v>
      </c>
      <c r="B1139" s="125" t="s">
        <v>2231</v>
      </c>
      <c r="C1139" s="130" t="s">
        <v>115</v>
      </c>
      <c r="D1139" s="152">
        <v>25.000106811523437</v>
      </c>
      <c r="E1139" s="163">
        <v>25.000053405761719</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2.9969279766082764</v>
      </c>
    </row>
    <row r="1145" spans="1:5" ht="30">
      <c r="A1145" s="115" t="s">
        <v>2242</v>
      </c>
      <c r="B1145" s="125" t="s">
        <v>2243</v>
      </c>
      <c r="C1145" s="130" t="s">
        <v>45</v>
      </c>
      <c r="D1145" s="152">
        <v>15.663120269775391</v>
      </c>
      <c r="E1145" s="163">
        <v>15.697378158569336</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87.938896179199219</v>
      </c>
    </row>
    <row r="1163" spans="1:5" ht="30">
      <c r="A1163" s="115" t="s">
        <v>2278</v>
      </c>
      <c r="B1163" s="125" t="s">
        <v>2279</v>
      </c>
      <c r="C1163" s="130" t="s">
        <v>50</v>
      </c>
      <c r="D1163" s="152">
        <v>79.284996032714844</v>
      </c>
      <c r="E1163" s="163">
        <v>79.587997436523438</v>
      </c>
    </row>
    <row r="1164" spans="1:5" ht="30">
      <c r="A1164" s="115" t="s">
        <v>2280</v>
      </c>
      <c r="B1164" s="125" t="s">
        <v>2281</v>
      </c>
      <c r="C1164" s="130" t="s">
        <v>280</v>
      </c>
      <c r="D1164" s="153">
        <v>3193.706787109375</v>
      </c>
      <c r="E1164" s="164">
        <v>3185.50244140625</v>
      </c>
    </row>
    <row r="1165" spans="1:5" ht="30">
      <c r="A1165" s="115" t="s">
        <v>2282</v>
      </c>
      <c r="B1165" s="125" t="s">
        <v>2283</v>
      </c>
      <c r="C1165" s="130" t="s">
        <v>42</v>
      </c>
      <c r="D1165" s="156">
        <v>419.33837890625</v>
      </c>
      <c r="E1165" s="167">
        <v>416.49945068359375</v>
      </c>
    </row>
    <row r="1166" spans="1:5" ht="30">
      <c r="A1166" s="115" t="s">
        <v>2284</v>
      </c>
      <c r="B1166" s="125" t="s">
        <v>2285</v>
      </c>
      <c r="C1166" s="130" t="s">
        <v>20</v>
      </c>
      <c r="D1166" s="152">
        <v>82.675033569335938</v>
      </c>
      <c r="E1166" s="163">
        <v>87.938896179199219</v>
      </c>
    </row>
    <row r="1167" spans="1:5" ht="30">
      <c r="A1167" s="115" t="s">
        <v>2286</v>
      </c>
      <c r="B1167" s="125" t="s">
        <v>2287</v>
      </c>
      <c r="C1167" s="130" t="s">
        <v>50</v>
      </c>
      <c r="D1167" s="152">
        <v>78.5</v>
      </c>
      <c r="E1167" s="163">
        <v>78.79998779296875</v>
      </c>
    </row>
    <row r="1168" spans="1:5" ht="30">
      <c r="A1168" s="115" t="s">
        <v>2288</v>
      </c>
      <c r="B1168" s="125" t="s">
        <v>2289</v>
      </c>
      <c r="C1168" s="130" t="s">
        <v>42</v>
      </c>
      <c r="D1168" s="156">
        <v>534</v>
      </c>
      <c r="E1168" s="167">
        <v>534.20001220703125</v>
      </c>
    </row>
    <row r="1169" spans="1:5" ht="30">
      <c r="A1169" s="115" t="s">
        <v>2290</v>
      </c>
      <c r="B1169" s="125" t="s">
        <v>2291</v>
      </c>
      <c r="C1169" s="130" t="s">
        <v>280</v>
      </c>
      <c r="D1169" s="153">
        <v>3484.42724609375</v>
      </c>
      <c r="E1169" s="164">
        <v>3484.6015625</v>
      </c>
    </row>
    <row r="1170" spans="1:5" ht="30">
      <c r="A1170" s="115" t="s">
        <v>2292</v>
      </c>
      <c r="B1170" s="125" t="s">
        <v>2293</v>
      </c>
      <c r="C1170" s="130" t="s">
        <v>20</v>
      </c>
      <c r="D1170" s="156">
        <v>128.23524475097656</v>
      </c>
      <c r="E1170" s="167">
        <v>148.26759338378906</v>
      </c>
    </row>
    <row r="1171" spans="1:5" ht="30">
      <c r="A1171" s="115" t="s">
        <v>2294</v>
      </c>
      <c r="B1171" s="125" t="s">
        <v>2295</v>
      </c>
      <c r="C1171" s="130" t="s">
        <v>20</v>
      </c>
      <c r="D1171" s="158">
        <v>0.44782423973083496</v>
      </c>
      <c r="E1171" s="169">
        <v>0.51809883117675781</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667.43170166015625</v>
      </c>
    </row>
    <row r="1174" spans="1:5" ht="30">
      <c r="A1174" s="115" t="s">
        <v>2300</v>
      </c>
      <c r="B1174" s="125" t="s">
        <v>2301</v>
      </c>
      <c r="C1174" s="130" t="s">
        <v>15</v>
      </c>
      <c r="D1174" s="153">
        <v>6676.5810546875</v>
      </c>
      <c r="E1174" s="164">
        <v>7306.3466796875</v>
      </c>
    </row>
    <row r="1175" spans="1:5" ht="30">
      <c r="A1175" s="115" t="s">
        <v>2302</v>
      </c>
      <c r="B1175" s="125" t="s">
        <v>2303</v>
      </c>
      <c r="C1175" s="130" t="s">
        <v>15</v>
      </c>
      <c r="D1175" s="156">
        <v>383.90341186523437</v>
      </c>
      <c r="E1175" s="167">
        <v>376.27685546875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0.78800326585769653</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84.137191772460938</v>
      </c>
    </row>
    <row r="1181" spans="1:5" ht="30">
      <c r="A1181" s="115" t="s">
        <v>2314</v>
      </c>
      <c r="B1181" s="125" t="s">
        <v>2315</v>
      </c>
      <c r="C1181" s="130" t="s">
        <v>50</v>
      </c>
      <c r="D1181" s="152">
        <v>82.880569458007813</v>
      </c>
      <c r="E1181" s="163">
        <v>83.197319030761719</v>
      </c>
    </row>
    <row r="1182" spans="1:5" ht="30">
      <c r="A1182" s="115" t="s">
        <v>2316</v>
      </c>
      <c r="B1182" s="125" t="s">
        <v>2317</v>
      </c>
      <c r="C1182" s="130" t="s">
        <v>280</v>
      </c>
      <c r="D1182" s="154">
        <v>2666.47021484375</v>
      </c>
      <c r="E1182" s="165">
        <v>2659.277587890625</v>
      </c>
    </row>
    <row r="1183" spans="1:5" ht="30">
      <c r="A1183" s="115" t="s">
        <v>2318</v>
      </c>
      <c r="B1183" s="125" t="s">
        <v>2319</v>
      </c>
      <c r="C1183" s="130" t="s">
        <v>42</v>
      </c>
      <c r="D1183" s="156">
        <v>297.48922729492187</v>
      </c>
      <c r="E1183" s="167">
        <v>297.75790405273438</v>
      </c>
    </row>
    <row r="1184" spans="1:5" ht="30">
      <c r="A1184" s="115" t="s">
        <v>2320</v>
      </c>
      <c r="B1184" s="125" t="s">
        <v>2321</v>
      </c>
      <c r="C1184" s="130" t="s">
        <v>20</v>
      </c>
      <c r="D1184" s="152">
        <v>79.345024108886719</v>
      </c>
      <c r="E1184" s="163">
        <v>84.137191772460938</v>
      </c>
    </row>
    <row r="1185" spans="1:5" ht="30">
      <c r="A1185" s="115" t="s">
        <v>2322</v>
      </c>
      <c r="B1185" s="125" t="s">
        <v>2323</v>
      </c>
      <c r="C1185" s="130" t="s">
        <v>50</v>
      </c>
      <c r="D1185" s="152">
        <v>82.059967041015625</v>
      </c>
      <c r="E1185" s="163">
        <v>82.373573303222656</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3108.69189453125</v>
      </c>
    </row>
    <row r="1188" spans="1:5" ht="30">
      <c r="A1188" s="115" t="s">
        <v>2328</v>
      </c>
      <c r="B1188" s="125" t="s">
        <v>2329</v>
      </c>
      <c r="C1188" s="130" t="s">
        <v>20</v>
      </c>
      <c r="D1188" s="156">
        <v>128.23524475097656</v>
      </c>
      <c r="E1188" s="167">
        <v>148.26759338378906</v>
      </c>
    </row>
    <row r="1189" spans="1:5" ht="30">
      <c r="A1189" s="115" t="s">
        <v>2330</v>
      </c>
      <c r="B1189" s="125" t="s">
        <v>2331</v>
      </c>
      <c r="C1189" s="130" t="s">
        <v>20</v>
      </c>
      <c r="D1189" s="158">
        <v>0.44782423973083496</v>
      </c>
      <c r="E1189" s="169">
        <v>0.51809883117675781</v>
      </c>
    </row>
    <row r="1190" spans="1:5" ht="30">
      <c r="A1190" s="115" t="s">
        <v>2332</v>
      </c>
      <c r="B1190" s="125" t="s">
        <v>2333</v>
      </c>
      <c r="C1190" s="130" t="s">
        <v>42</v>
      </c>
      <c r="D1190" s="156">
        <v>658.19970703125</v>
      </c>
      <c r="E1190" s="167">
        <v>667.4324951171875</v>
      </c>
    </row>
    <row r="1191" spans="1:5" ht="30">
      <c r="A1191" s="115" t="s">
        <v>2334</v>
      </c>
      <c r="B1191" s="125" t="s">
        <v>2335</v>
      </c>
      <c r="C1191" s="130" t="s">
        <v>42</v>
      </c>
      <c r="D1191" s="156">
        <v>422.95175170898437</v>
      </c>
      <c r="E1191" s="167">
        <v>450.807861328125</v>
      </c>
    </row>
    <row r="1192" spans="1:5" ht="30">
      <c r="A1192" s="115" t="s">
        <v>2336</v>
      </c>
      <c r="B1192" s="125" t="s">
        <v>2337</v>
      </c>
      <c r="C1192" s="130" t="s">
        <v>15</v>
      </c>
      <c r="D1192" s="153">
        <v>9761.7841796875</v>
      </c>
      <c r="E1192" s="164">
        <v>10503.6181640625</v>
      </c>
    </row>
    <row r="1193" spans="1:5" ht="30">
      <c r="A1193" s="115" t="s">
        <v>2338</v>
      </c>
      <c r="B1193" s="125" t="s">
        <v>2339</v>
      </c>
      <c r="C1193" s="130" t="s">
        <v>15</v>
      </c>
      <c r="D1193" s="156">
        <v>561.3026123046875</v>
      </c>
      <c r="E1193" s="167">
        <v>540.93634033203125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0.82373899221420288</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44.870704650878906</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81.138839721679688</v>
      </c>
    </row>
    <row r="1205" spans="1:5">
      <c r="A1205" s="115" t="s">
        <v>2364</v>
      </c>
      <c r="B1205" s="125" t="s">
        <v>2365</v>
      </c>
      <c r="C1205" s="130" t="s">
        <v>50</v>
      </c>
      <c r="D1205" s="152">
        <v>83.709381103515625</v>
      </c>
      <c r="E1205" s="163">
        <v>84.029289245605469</v>
      </c>
    </row>
    <row r="1206" spans="1:5">
      <c r="A1206" s="115" t="s">
        <v>2366</v>
      </c>
      <c r="B1206" s="125" t="s">
        <v>2367</v>
      </c>
      <c r="C1206" s="130" t="s">
        <v>42</v>
      </c>
      <c r="D1206" s="156">
        <v>222.58811950683594</v>
      </c>
      <c r="E1206" s="167">
        <v>222.58615112304687</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83.197319030761719</v>
      </c>
    </row>
    <row r="1209" spans="1:5">
      <c r="A1209" s="115" t="s">
        <v>2371</v>
      </c>
      <c r="B1209" s="125" t="s">
        <v>2372</v>
      </c>
      <c r="C1209" s="130" t="s">
        <v>42</v>
      </c>
      <c r="D1209" s="156">
        <v>297.49981689453125</v>
      </c>
      <c r="E1209" s="167">
        <v>297.76885986328125</v>
      </c>
    </row>
    <row r="1210" spans="1:5">
      <c r="A1210" s="115" t="s">
        <v>2373</v>
      </c>
      <c r="B1210" s="125" t="s">
        <v>2374</v>
      </c>
      <c r="C1210" s="130" t="s">
        <v>280</v>
      </c>
      <c r="D1210" s="154">
        <v>1330.7740478515625</v>
      </c>
      <c r="E1210" s="165">
        <v>1332.265380859375</v>
      </c>
    </row>
    <row r="1211" spans="1:5">
      <c r="A1211" s="115" t="s">
        <v>2375</v>
      </c>
      <c r="B1211" s="125" t="s">
        <v>2376</v>
      </c>
      <c r="C1211" s="130" t="s">
        <v>20</v>
      </c>
      <c r="D1211" s="158">
        <v>0.76015043258666992</v>
      </c>
      <c r="E1211" s="169">
        <v>0.80335515737533569</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39.041568756103516</v>
      </c>
    </row>
    <row r="1214" spans="1:5">
      <c r="A1214" s="115" t="s">
        <v>2380</v>
      </c>
      <c r="B1214" s="125" t="s">
        <v>2381</v>
      </c>
      <c r="C1214" s="130" t="s">
        <v>280</v>
      </c>
      <c r="D1214" s="156">
        <v>142.6617431640625</v>
      </c>
      <c r="E1214" s="167">
        <v>163.55059814453125</v>
      </c>
    </row>
    <row r="1215" spans="1:5">
      <c r="A1215" s="115" t="s">
        <v>2382</v>
      </c>
      <c r="B1215" s="125" t="s">
        <v>2383</v>
      </c>
      <c r="C1215" s="130" t="s">
        <v>20</v>
      </c>
      <c r="D1215" s="153">
        <v>3670.107177734375</v>
      </c>
      <c r="E1215" s="164">
        <v>3516.24365234375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7.2594499588012695</v>
      </c>
    </row>
    <row r="1221" spans="1:5" ht="30">
      <c r="A1221" s="115" t="s">
        <v>2394</v>
      </c>
      <c r="B1221" s="125" t="s">
        <v>2395</v>
      </c>
      <c r="C1221" s="130" t="s">
        <v>42</v>
      </c>
      <c r="D1221" s="156">
        <v>501.11785888671875</v>
      </c>
      <c r="E1221" s="167">
        <v>501.21328735351562</v>
      </c>
    </row>
    <row r="1222" spans="1:5" ht="30">
      <c r="A1222" s="115" t="s">
        <v>2396</v>
      </c>
      <c r="B1222" s="125" t="s">
        <v>2397</v>
      </c>
      <c r="C1222" s="130" t="s">
        <v>280</v>
      </c>
      <c r="D1222" s="153">
        <v>3484.42724609375</v>
      </c>
      <c r="E1222" s="164">
        <v>3484.6015625</v>
      </c>
    </row>
    <row r="1223" spans="1:5" ht="30">
      <c r="A1223" s="115" t="s">
        <v>2398</v>
      </c>
      <c r="B1223" s="125" t="s">
        <v>2399</v>
      </c>
      <c r="C1223" s="130" t="s">
        <v>20</v>
      </c>
      <c r="D1223" s="151">
        <v>2.4044227600097656</v>
      </c>
      <c r="E1223" s="162">
        <v>2.4890673160552979</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29.021734237670898</v>
      </c>
    </row>
    <row r="1226" spans="1:5">
      <c r="A1226" s="115" t="s">
        <v>2402</v>
      </c>
      <c r="B1226" s="125" t="s">
        <v>2403</v>
      </c>
      <c r="C1226" s="130" t="s">
        <v>280</v>
      </c>
      <c r="D1226" s="156">
        <v>104.92920684814453</v>
      </c>
      <c r="E1226" s="167">
        <v>121.65361022949219</v>
      </c>
    </row>
    <row r="1227" spans="1:5">
      <c r="A1227" s="115" t="s">
        <v>2404</v>
      </c>
      <c r="B1227" s="125" t="s">
        <v>552</v>
      </c>
      <c r="C1227" s="130" t="s">
        <v>20</v>
      </c>
      <c r="D1227" s="153">
        <v>3670.107177734375</v>
      </c>
      <c r="E1227" s="164">
        <v>3516.24365234375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40878.015625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20071.197265625</v>
      </c>
    </row>
    <row r="1234" spans="1:5" ht="30">
      <c r="A1234" s="115" t="s">
        <v>2416</v>
      </c>
      <c r="B1234" s="125" t="s">
        <v>2417</v>
      </c>
      <c r="C1234" s="130" t="s">
        <v>45</v>
      </c>
      <c r="D1234" s="152">
        <v>97.494590759277344</v>
      </c>
      <c r="E1234" s="163">
        <v>97.537460327148438</v>
      </c>
    </row>
    <row r="1235" spans="1:5" ht="30">
      <c r="A1235" s="115" t="s">
        <v>2418</v>
      </c>
      <c r="B1235" s="125" t="s">
        <v>2419</v>
      </c>
      <c r="C1235" s="130" t="s">
        <v>15</v>
      </c>
      <c r="D1235" s="152">
        <v>29.663965225219727</v>
      </c>
      <c r="E1235" s="163">
        <v>31.61213493347168</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23.41639518737793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97.570625305175781</v>
      </c>
    </row>
    <row r="1240" spans="1:5" ht="30">
      <c r="A1240" s="115" t="s">
        <v>2429</v>
      </c>
      <c r="B1240" s="125" t="s">
        <v>2430</v>
      </c>
      <c r="C1240" s="130" t="s">
        <v>50</v>
      </c>
      <c r="D1240" s="152">
        <v>82.424995422363281</v>
      </c>
      <c r="E1240" s="163">
        <v>82.739997863769531</v>
      </c>
    </row>
    <row r="1241" spans="1:5" ht="30">
      <c r="A1241" s="115" t="s">
        <v>2431</v>
      </c>
      <c r="B1241" s="125" t="s">
        <v>2432</v>
      </c>
      <c r="C1241" s="130" t="s">
        <v>42</v>
      </c>
      <c r="D1241" s="156">
        <v>533.9993896484375</v>
      </c>
      <c r="E1241" s="167">
        <v>534.19940185546875</v>
      </c>
    </row>
    <row r="1242" spans="1:5" ht="30">
      <c r="A1242" s="115" t="s">
        <v>2433</v>
      </c>
      <c r="B1242" s="125" t="s">
        <v>2434</v>
      </c>
      <c r="C1242" s="130" t="s">
        <v>20</v>
      </c>
      <c r="D1242" s="152">
        <v>81.848281860351563</v>
      </c>
      <c r="E1242" s="163">
        <v>87.059501647949219</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21074.755859375</v>
      </c>
    </row>
    <row r="1248" spans="1:5" ht="30">
      <c r="A1248" s="115" t="s">
        <v>2445</v>
      </c>
      <c r="B1248" s="125" t="s">
        <v>2446</v>
      </c>
      <c r="C1248" s="130" t="s">
        <v>45</v>
      </c>
      <c r="D1248" s="152">
        <v>97.528327941894531</v>
      </c>
      <c r="E1248" s="163">
        <v>97.570625305175781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20071.197265625</v>
      </c>
    </row>
    <row r="1252" spans="1:5">
      <c r="A1252" s="115" t="s">
        <v>2452</v>
      </c>
      <c r="B1252" s="125" t="s">
        <v>2453</v>
      </c>
      <c r="C1252" s="130" t="s">
        <v>15</v>
      </c>
      <c r="D1252" s="153">
        <v>19318.265625</v>
      </c>
      <c r="E1252" s="164">
        <v>20577.9375</v>
      </c>
    </row>
    <row r="1253" spans="1:5" ht="30">
      <c r="A1253" s="115" t="s">
        <v>2454</v>
      </c>
      <c r="B1253" s="125" t="s">
        <v>2455</v>
      </c>
      <c r="C1253" s="130" t="s">
        <v>45</v>
      </c>
      <c r="D1253" s="152">
        <v>97.494590759277344</v>
      </c>
      <c r="E1253" s="163">
        <v>97.537460327148438</v>
      </c>
    </row>
    <row r="1254" spans="1:5">
      <c r="A1254" s="115" t="s">
        <v>2456</v>
      </c>
      <c r="B1254" s="125" t="s">
        <v>2457</v>
      </c>
      <c r="C1254" s="130" t="s">
        <v>15</v>
      </c>
      <c r="D1254" s="156">
        <v>484.00177001953125</v>
      </c>
      <c r="E1254" s="167">
        <v>506.74114990234375</v>
      </c>
    </row>
    <row r="1255" spans="1:5" ht="30">
      <c r="A1255" s="115" t="s">
        <v>2458</v>
      </c>
      <c r="B1255" s="125" t="s">
        <v>2459</v>
      </c>
      <c r="C1255" s="130" t="s">
        <v>15</v>
      </c>
      <c r="D1255" s="156">
        <v>425.3460693359375</v>
      </c>
      <c r="E1255" s="167">
        <v>445.30288696289062</v>
      </c>
    </row>
    <row r="1256" spans="1:5">
      <c r="A1256" s="115" t="s">
        <v>2460</v>
      </c>
      <c r="B1256" s="125" t="s">
        <v>2461</v>
      </c>
      <c r="C1256" s="130" t="s">
        <v>15</v>
      </c>
      <c r="D1256" s="152">
        <v>58.655708312988281</v>
      </c>
      <c r="E1256" s="163">
        <v>61.438259124755859</v>
      </c>
    </row>
    <row r="1257" spans="1:5">
      <c r="A1257" s="115" t="s">
        <v>2462</v>
      </c>
      <c r="B1257" s="125" t="s">
        <v>2463</v>
      </c>
      <c r="C1257" s="130" t="s">
        <v>39</v>
      </c>
      <c r="D1257" s="151">
        <v>6.1319766044616699</v>
      </c>
      <c r="E1257" s="162">
        <v>6.2594075202941895</v>
      </c>
    </row>
    <row r="1258" spans="1:5">
      <c r="A1258" s="115" t="s">
        <v>2464</v>
      </c>
      <c r="B1258" s="125" t="s">
        <v>2465</v>
      </c>
      <c r="C1258" s="130" t="s">
        <v>39</v>
      </c>
      <c r="D1258" s="151">
        <v>2.7816429138183594</v>
      </c>
      <c r="E1258" s="162">
        <v>2.8387548923492432</v>
      </c>
    </row>
    <row r="1259" spans="1:5">
      <c r="A1259" s="115" t="s">
        <v>2466</v>
      </c>
      <c r="B1259" s="125" t="s">
        <v>2467</v>
      </c>
      <c r="C1259" s="130" t="s">
        <v>1474</v>
      </c>
      <c r="D1259" s="153">
        <v>39331.89453125</v>
      </c>
      <c r="E1259" s="164">
        <v>41707.95703125</v>
      </c>
    </row>
    <row r="1260" spans="1:5">
      <c r="A1260" s="115" t="s">
        <v>2468</v>
      </c>
      <c r="B1260" s="125" t="s">
        <v>2469</v>
      </c>
      <c r="C1260" s="130" t="s">
        <v>39</v>
      </c>
      <c r="D1260" s="151">
        <v>6.6658682823181152</v>
      </c>
      <c r="E1260" s="162">
        <v>6.7698302268981934</v>
      </c>
    </row>
    <row r="1261" spans="1:5">
      <c r="A1261" s="115" t="s">
        <v>2470</v>
      </c>
      <c r="B1261" s="125" t="s">
        <v>2471</v>
      </c>
      <c r="C1261" s="130" t="s">
        <v>39</v>
      </c>
      <c r="D1261" s="151">
        <v>2.6495754718780518</v>
      </c>
      <c r="E1261" s="162">
        <v>2.6804909706115723</v>
      </c>
    </row>
    <row r="1262" spans="1:5">
      <c r="A1262" s="115" t="s">
        <v>2472</v>
      </c>
      <c r="B1262" s="125" t="s">
        <v>2473</v>
      </c>
      <c r="C1262" s="130" t="s">
        <v>1474</v>
      </c>
      <c r="D1262" s="153">
        <v>48566.25390625</v>
      </c>
      <c r="E1262" s="164">
        <v>50811.8046875</v>
      </c>
    </row>
    <row r="1263" spans="1:5" ht="30">
      <c r="A1263" s="115" t="s">
        <v>2474</v>
      </c>
      <c r="B1263" s="125" t="s">
        <v>2475</v>
      </c>
      <c r="C1263" s="130" t="s">
        <v>39</v>
      </c>
      <c r="D1263" s="152">
        <v>12.797843933105469</v>
      </c>
      <c r="E1263" s="163">
        <v>13.029236793518066</v>
      </c>
    </row>
    <row r="1264" spans="1:5" ht="30">
      <c r="A1264" s="115" t="s">
        <v>2476</v>
      </c>
      <c r="B1264" s="125" t="s">
        <v>2477</v>
      </c>
      <c r="C1264" s="130" t="s">
        <v>39</v>
      </c>
      <c r="D1264" s="151">
        <v>2.7816429138183594</v>
      </c>
      <c r="E1264" s="162">
        <v>2.8387548923492432</v>
      </c>
    </row>
    <row r="1265" spans="1:5" ht="30">
      <c r="A1265" s="115" t="s">
        <v>2478</v>
      </c>
      <c r="B1265" s="125" t="s">
        <v>2479</v>
      </c>
      <c r="C1265" s="130" t="s">
        <v>1474</v>
      </c>
      <c r="D1265" s="153">
        <v>87898.1484375</v>
      </c>
      <c r="E1265" s="164">
        <v>92519.7578125</v>
      </c>
    </row>
    <row r="1266" spans="1:5">
      <c r="A1266" s="115" t="s">
        <v>2480</v>
      </c>
      <c r="B1266" s="125" t="s">
        <v>2481</v>
      </c>
      <c r="C1266" s="130" t="s">
        <v>39</v>
      </c>
      <c r="D1266" s="152">
        <v>14.499258995056152</v>
      </c>
      <c r="E1266" s="163">
        <v>14.765033721923828</v>
      </c>
    </row>
    <row r="1267" spans="1:5">
      <c r="A1267" s="115" t="s">
        <v>2482</v>
      </c>
      <c r="B1267" s="125" t="s">
        <v>2483</v>
      </c>
      <c r="C1267" s="130" t="s">
        <v>39</v>
      </c>
      <c r="D1267" s="151">
        <v>3.3379714488983154</v>
      </c>
      <c r="E1267" s="162">
        <v>3.4065060615539551</v>
      </c>
    </row>
    <row r="1268" spans="1:5" ht="30">
      <c r="A1268" s="115" t="s">
        <v>2484</v>
      </c>
      <c r="B1268" s="125" t="s">
        <v>2485</v>
      </c>
      <c r="C1268" s="130" t="s">
        <v>833</v>
      </c>
      <c r="D1268" s="153">
        <v>7115321</v>
      </c>
      <c r="E1268" s="164">
        <v>7352782.5</v>
      </c>
    </row>
    <row r="1269" spans="1:5" ht="30">
      <c r="A1269" s="115" t="s">
        <v>2486</v>
      </c>
      <c r="B1269" s="125" t="s">
        <v>2487</v>
      </c>
      <c r="C1269" s="130" t="s">
        <v>833</v>
      </c>
      <c r="D1269" s="153">
        <v>8526272</v>
      </c>
      <c r="E1269" s="164">
        <v>8828478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78.79998779296875</v>
      </c>
    </row>
    <row r="1273" spans="1:5" ht="30">
      <c r="A1273" s="115" t="s">
        <v>2495</v>
      </c>
      <c r="B1273" s="125" t="s">
        <v>2496</v>
      </c>
      <c r="C1273" s="130" t="s">
        <v>50</v>
      </c>
      <c r="D1273" s="152">
        <v>78.5</v>
      </c>
      <c r="E1273" s="163">
        <v>78.799995422363281</v>
      </c>
    </row>
    <row r="1274" spans="1:5" ht="30">
      <c r="A1274" s="115" t="s">
        <v>2497</v>
      </c>
      <c r="B1274" s="125" t="s">
        <v>2498</v>
      </c>
      <c r="C1274" s="130" t="s">
        <v>42</v>
      </c>
      <c r="D1274" s="156">
        <v>533.9993896484375</v>
      </c>
      <c r="E1274" s="167">
        <v>534.19940185546875</v>
      </c>
    </row>
    <row r="1275" spans="1:5" ht="30">
      <c r="A1275" s="115" t="s">
        <v>2499</v>
      </c>
      <c r="B1275" s="125" t="s">
        <v>2500</v>
      </c>
      <c r="C1275" s="130" t="s">
        <v>20</v>
      </c>
      <c r="D1275" s="152">
        <v>81.848281860351563</v>
      </c>
      <c r="E1275" s="163">
        <v>87.059501647949219</v>
      </c>
    </row>
    <row r="1276" spans="1:5" ht="30">
      <c r="A1276" s="115" t="s">
        <v>2501</v>
      </c>
      <c r="B1276" s="125" t="s">
        <v>2502</v>
      </c>
      <c r="C1276" s="130" t="s">
        <v>280</v>
      </c>
      <c r="D1276" s="153">
        <v>3484.42724609375</v>
      </c>
      <c r="E1276" s="164">
        <v>3484.6015625</v>
      </c>
    </row>
    <row r="1277" spans="1:5" ht="30">
      <c r="A1277" s="115" t="s">
        <v>2503</v>
      </c>
      <c r="B1277" s="125" t="s">
        <v>2504</v>
      </c>
      <c r="C1277" s="130" t="s">
        <v>50</v>
      </c>
      <c r="D1277" s="152">
        <v>76.930000305175781</v>
      </c>
      <c r="E1277" s="163">
        <v>77.2239990234375</v>
      </c>
    </row>
    <row r="1278" spans="1:5" ht="30">
      <c r="A1278" s="115" t="s">
        <v>2505</v>
      </c>
      <c r="B1278" s="125" t="s">
        <v>2506</v>
      </c>
      <c r="C1278" s="130" t="s">
        <v>20</v>
      </c>
      <c r="D1278" s="152">
        <v>79.117721557617188</v>
      </c>
      <c r="E1278" s="163">
        <v>84.232719421386719</v>
      </c>
    </row>
    <row r="1279" spans="1:5" ht="30">
      <c r="A1279" s="115" t="s">
        <v>2507</v>
      </c>
      <c r="B1279" s="125" t="s">
        <v>2508</v>
      </c>
      <c r="C1279" s="130" t="s">
        <v>280</v>
      </c>
      <c r="D1279" s="153">
        <v>3484.42724609375</v>
      </c>
      <c r="E1279" s="164">
        <v>3484.6015625</v>
      </c>
    </row>
    <row r="1280" spans="1:5" ht="45">
      <c r="A1280" s="115" t="s">
        <v>2509</v>
      </c>
      <c r="B1280" s="125" t="s">
        <v>2510</v>
      </c>
      <c r="C1280" s="130" t="s">
        <v>50</v>
      </c>
      <c r="D1280" s="152">
        <v>28.110002517700195</v>
      </c>
      <c r="E1280" s="163">
        <v>28.220249176025391</v>
      </c>
    </row>
    <row r="1281" spans="1:5" ht="45">
      <c r="A1281" s="115" t="s">
        <v>2511</v>
      </c>
      <c r="B1281" s="125" t="s">
        <v>2512</v>
      </c>
      <c r="C1281" s="130" t="s">
        <v>280</v>
      </c>
      <c r="D1281" s="153">
        <v>3203.5</v>
      </c>
      <c r="E1281" s="164">
        <v>3203.49951171875</v>
      </c>
    </row>
    <row r="1282" spans="1:5" ht="30">
      <c r="A1282" s="115" t="s">
        <v>2513</v>
      </c>
      <c r="B1282" s="125" t="s">
        <v>2514</v>
      </c>
      <c r="C1282" s="130" t="s">
        <v>50</v>
      </c>
      <c r="D1282" s="152">
        <v>28.110000610351563</v>
      </c>
      <c r="E1282" s="163">
        <v>28.220249176025391</v>
      </c>
    </row>
    <row r="1283" spans="1:5" ht="30">
      <c r="A1283" s="115" t="s">
        <v>2515</v>
      </c>
      <c r="B1283" s="125" t="s">
        <v>2516</v>
      </c>
      <c r="C1283" s="130" t="s">
        <v>42</v>
      </c>
      <c r="D1283" s="156">
        <v>386.22183227539062</v>
      </c>
      <c r="E1283" s="167">
        <v>386.30868530273437</v>
      </c>
    </row>
    <row r="1284" spans="1:5" ht="30">
      <c r="A1284" s="115" t="s">
        <v>2517</v>
      </c>
      <c r="B1284" s="125" t="s">
        <v>2518</v>
      </c>
      <c r="C1284" s="130" t="s">
        <v>20</v>
      </c>
      <c r="D1284" s="152">
        <v>79.117721557617188</v>
      </c>
      <c r="E1284" s="163">
        <v>84.232719421386719</v>
      </c>
    </row>
    <row r="1285" spans="1:5" ht="30">
      <c r="A1285" s="115" t="s">
        <v>2519</v>
      </c>
      <c r="B1285" s="125" t="s">
        <v>2520</v>
      </c>
      <c r="C1285" s="130" t="s">
        <v>280</v>
      </c>
      <c r="D1285" s="153">
        <v>3203.5</v>
      </c>
      <c r="E1285" s="164">
        <v>3203.49951171875</v>
      </c>
    </row>
    <row r="1286" spans="1:5" ht="30">
      <c r="A1286" s="115" t="s">
        <v>2521</v>
      </c>
      <c r="B1286" s="125" t="s">
        <v>2522</v>
      </c>
      <c r="C1286" s="130" t="s">
        <v>154</v>
      </c>
      <c r="D1286" s="151">
        <v>2.281508207321167</v>
      </c>
      <c r="E1286" s="162">
        <v>2.419471263885498</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2.6965118013322353E-3</v>
      </c>
    </row>
    <row r="1290" spans="1:5" ht="30">
      <c r="A1290" s="115" t="s">
        <v>2529</v>
      </c>
      <c r="B1290" s="125" t="s">
        <v>2530</v>
      </c>
      <c r="C1290" s="130"/>
      <c r="D1290" s="151">
        <v>2.7367486953735352</v>
      </c>
      <c r="E1290" s="162">
        <v>2.7364747524261475</v>
      </c>
    </row>
    <row r="1291" spans="1:5" ht="30">
      <c r="A1291" s="115" t="s">
        <v>2531</v>
      </c>
      <c r="B1291" s="125" t="s">
        <v>2532</v>
      </c>
      <c r="C1291" s="130" t="s">
        <v>45</v>
      </c>
      <c r="D1291" s="152">
        <v>86.915924072265625</v>
      </c>
      <c r="E1291" s="163">
        <v>86.974212646484375</v>
      </c>
    </row>
    <row r="1292" spans="1:5" ht="30">
      <c r="A1292" s="115" t="s">
        <v>2533</v>
      </c>
      <c r="B1292" s="125" t="s">
        <v>2534</v>
      </c>
      <c r="C1292" s="130" t="s">
        <v>45</v>
      </c>
      <c r="D1292" s="152">
        <v>86.469963073730469</v>
      </c>
      <c r="E1292" s="163">
        <v>86.523414611816406</v>
      </c>
    </row>
    <row r="1293" spans="1:5" ht="30">
      <c r="A1293" s="115" t="s">
        <v>2535</v>
      </c>
      <c r="B1293" s="125" t="s">
        <v>2536</v>
      </c>
      <c r="C1293" s="130" t="s">
        <v>45</v>
      </c>
      <c r="D1293" s="152">
        <v>88.00653076171875</v>
      </c>
      <c r="E1293" s="163">
        <v>88.061088562011719</v>
      </c>
    </row>
    <row r="1294" spans="1:5" ht="30">
      <c r="A1294" s="115" t="s">
        <v>2537</v>
      </c>
      <c r="B1294" s="125" t="s">
        <v>2538</v>
      </c>
      <c r="C1294" s="130" t="s">
        <v>15</v>
      </c>
      <c r="D1294" s="153">
        <v>6174.07421875</v>
      </c>
      <c r="E1294" s="164">
        <v>6577.3232421875</v>
      </c>
    </row>
    <row r="1295" spans="1:5" ht="30">
      <c r="A1295" s="115" t="s">
        <v>2539</v>
      </c>
      <c r="B1295" s="125" t="s">
        <v>2540</v>
      </c>
      <c r="C1295" s="130" t="s">
        <v>15</v>
      </c>
      <c r="D1295" s="153">
        <v>5865.3701171875</v>
      </c>
      <c r="E1295" s="164">
        <v>6248.45703125</v>
      </c>
    </row>
    <row r="1296" spans="1:5" ht="30">
      <c r="A1296" s="115" t="s">
        <v>2541</v>
      </c>
      <c r="B1296" s="125" t="s">
        <v>2542</v>
      </c>
      <c r="C1296" s="130" t="s">
        <v>15</v>
      </c>
      <c r="D1296" s="156">
        <v>308.70376586914063</v>
      </c>
      <c r="E1296" s="167">
        <v>328.86624145507812</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28.220249176025391</v>
      </c>
    </row>
    <row r="1300" spans="1:5" ht="30">
      <c r="A1300" s="115" t="s">
        <v>2549</v>
      </c>
      <c r="B1300" s="125" t="s">
        <v>2550</v>
      </c>
      <c r="C1300" s="130" t="s">
        <v>50</v>
      </c>
      <c r="D1300" s="152">
        <v>28.110000610351563</v>
      </c>
      <c r="E1300" s="163">
        <v>28.220249176025391</v>
      </c>
    </row>
    <row r="1301" spans="1:5" ht="30">
      <c r="A1301" s="115" t="s">
        <v>2551</v>
      </c>
      <c r="B1301" s="125" t="s">
        <v>2552</v>
      </c>
      <c r="C1301" s="130" t="s">
        <v>42</v>
      </c>
      <c r="D1301" s="156">
        <v>386.22183227539062</v>
      </c>
      <c r="E1301" s="167">
        <v>386.30868530273437</v>
      </c>
    </row>
    <row r="1302" spans="1:5" ht="30">
      <c r="A1302" s="115" t="s">
        <v>2553</v>
      </c>
      <c r="B1302" s="125" t="s">
        <v>2554</v>
      </c>
      <c r="C1302" s="130" t="s">
        <v>20</v>
      </c>
      <c r="D1302" s="152">
        <v>72.388412475585938</v>
      </c>
      <c r="E1302" s="163">
        <v>77.12091064453125</v>
      </c>
    </row>
    <row r="1303" spans="1:5" ht="30">
      <c r="A1303" s="115" t="s">
        <v>2555</v>
      </c>
      <c r="B1303" s="125" t="s">
        <v>2556</v>
      </c>
      <c r="C1303" s="130" t="s">
        <v>280</v>
      </c>
      <c r="D1303" s="153">
        <v>3203.5</v>
      </c>
      <c r="E1303" s="164">
        <v>3203.49951171875</v>
      </c>
    </row>
    <row r="1304" spans="1:5" ht="30">
      <c r="A1304" s="115" t="s">
        <v>2557</v>
      </c>
      <c r="B1304" s="125" t="s">
        <v>2558</v>
      </c>
      <c r="C1304" s="130" t="s">
        <v>50</v>
      </c>
      <c r="D1304" s="152">
        <v>27.547800064086914</v>
      </c>
      <c r="E1304" s="163">
        <v>27.655843734741211</v>
      </c>
    </row>
    <row r="1305" spans="1:5" ht="30">
      <c r="A1305" s="115" t="s">
        <v>2559</v>
      </c>
      <c r="B1305" s="125" t="s">
        <v>2560</v>
      </c>
      <c r="C1305" s="130" t="s">
        <v>20</v>
      </c>
      <c r="D1305" s="152">
        <v>72.388412475585938</v>
      </c>
      <c r="E1305" s="163">
        <v>77.12091064453125</v>
      </c>
    </row>
    <row r="1306" spans="1:5" ht="30">
      <c r="A1306" s="115" t="s">
        <v>2561</v>
      </c>
      <c r="B1306" s="125" t="s">
        <v>2562</v>
      </c>
      <c r="C1306" s="130" t="s">
        <v>280</v>
      </c>
      <c r="D1306" s="153">
        <v>3203.5</v>
      </c>
      <c r="E1306" s="164">
        <v>3203.49951171875</v>
      </c>
    </row>
    <row r="1307" spans="1:5" ht="45">
      <c r="A1307" s="115" t="s">
        <v>2563</v>
      </c>
      <c r="B1307" s="125" t="s">
        <v>2564</v>
      </c>
      <c r="C1307" s="130" t="s">
        <v>50</v>
      </c>
      <c r="D1307" s="152">
        <v>14.100001335144043</v>
      </c>
      <c r="E1307" s="163">
        <v>14.154450416564941</v>
      </c>
    </row>
    <row r="1308" spans="1:5" ht="45">
      <c r="A1308" s="115" t="s">
        <v>2565</v>
      </c>
      <c r="B1308" s="125" t="s">
        <v>2566</v>
      </c>
      <c r="C1308" s="130" t="s">
        <v>280</v>
      </c>
      <c r="D1308" s="153">
        <v>3039.999267578125</v>
      </c>
      <c r="E1308" s="164">
        <v>3040</v>
      </c>
    </row>
    <row r="1309" spans="1:5" ht="30">
      <c r="A1309" s="115" t="s">
        <v>2567</v>
      </c>
      <c r="B1309" s="125" t="s">
        <v>2568</v>
      </c>
      <c r="C1309" s="130" t="s">
        <v>50</v>
      </c>
      <c r="D1309" s="152">
        <v>14.100001335144043</v>
      </c>
      <c r="E1309" s="163">
        <v>14.154450416564941</v>
      </c>
    </row>
    <row r="1310" spans="1:5" ht="30">
      <c r="A1310" s="115" t="s">
        <v>2569</v>
      </c>
      <c r="B1310" s="125" t="s">
        <v>2570</v>
      </c>
      <c r="C1310" s="130" t="s">
        <v>42</v>
      </c>
      <c r="D1310" s="156">
        <v>299.66778564453125</v>
      </c>
      <c r="E1310" s="167">
        <v>299.73529052734375</v>
      </c>
    </row>
    <row r="1311" spans="1:5" ht="30">
      <c r="A1311" s="115" t="s">
        <v>2571</v>
      </c>
      <c r="B1311" s="125" t="s">
        <v>2572</v>
      </c>
      <c r="C1311" s="130" t="s">
        <v>20</v>
      </c>
      <c r="D1311" s="152">
        <v>72.388412475585938</v>
      </c>
      <c r="E1311" s="163">
        <v>77.12091064453125</v>
      </c>
    </row>
    <row r="1312" spans="1:5" ht="30">
      <c r="A1312" s="115" t="s">
        <v>2573</v>
      </c>
      <c r="B1312" s="125" t="s">
        <v>2574</v>
      </c>
      <c r="C1312" s="130" t="s">
        <v>280</v>
      </c>
      <c r="D1312" s="153">
        <v>3039.999267578125</v>
      </c>
      <c r="E1312" s="164">
        <v>3040</v>
      </c>
    </row>
    <row r="1313" spans="1:5" ht="30">
      <c r="A1313" s="115" t="s">
        <v>2575</v>
      </c>
      <c r="B1313" s="125" t="s">
        <v>2576</v>
      </c>
      <c r="C1313" s="130" t="s">
        <v>154</v>
      </c>
      <c r="D1313" s="151">
        <v>3.6364626884460449</v>
      </c>
      <c r="E1313" s="162">
        <v>3.8592493534088135</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6.2662665732204914E-3</v>
      </c>
    </row>
    <row r="1317" spans="1:5" ht="30">
      <c r="A1317" s="115" t="s">
        <v>2583</v>
      </c>
      <c r="B1317" s="125" t="s">
        <v>2584</v>
      </c>
      <c r="C1317" s="130"/>
      <c r="D1317" s="151">
        <v>1.9537445306777954</v>
      </c>
      <c r="E1317" s="162">
        <v>1.953862190246582</v>
      </c>
    </row>
    <row r="1318" spans="1:5" ht="30">
      <c r="A1318" s="115" t="s">
        <v>2585</v>
      </c>
      <c r="B1318" s="125" t="s">
        <v>2586</v>
      </c>
      <c r="C1318" s="130" t="s">
        <v>45</v>
      </c>
      <c r="D1318" s="152">
        <v>89.572738647460938</v>
      </c>
      <c r="E1318" s="163">
        <v>89.565956115722656</v>
      </c>
    </row>
    <row r="1319" spans="1:5" ht="30">
      <c r="A1319" s="115" t="s">
        <v>2587</v>
      </c>
      <c r="B1319" s="125" t="s">
        <v>2588</v>
      </c>
      <c r="C1319" s="130" t="s">
        <v>45</v>
      </c>
      <c r="D1319" s="152">
        <v>87.675010681152344</v>
      </c>
      <c r="E1319" s="163">
        <v>87.668792724609375</v>
      </c>
    </row>
    <row r="1320" spans="1:5" ht="30">
      <c r="A1320" s="115" t="s">
        <v>2589</v>
      </c>
      <c r="B1320" s="125" t="s">
        <v>2590</v>
      </c>
      <c r="C1320" s="130" t="s">
        <v>45</v>
      </c>
      <c r="D1320" s="152">
        <v>90.111114501953125</v>
      </c>
      <c r="E1320" s="163">
        <v>90.104286193847656</v>
      </c>
    </row>
    <row r="1321" spans="1:5" ht="30">
      <c r="A1321" s="115" t="s">
        <v>2591</v>
      </c>
      <c r="B1321" s="125" t="s">
        <v>2592</v>
      </c>
      <c r="C1321" s="130" t="s">
        <v>15</v>
      </c>
      <c r="D1321" s="153">
        <v>3287.704833984375</v>
      </c>
      <c r="E1321" s="164">
        <v>3502.619140625</v>
      </c>
    </row>
    <row r="1322" spans="1:5" ht="30">
      <c r="A1322" s="115" t="s">
        <v>2593</v>
      </c>
      <c r="B1322" s="125" t="s">
        <v>2594</v>
      </c>
      <c r="C1322" s="130" t="s">
        <v>15</v>
      </c>
      <c r="D1322" s="153">
        <v>3123.319580078125</v>
      </c>
      <c r="E1322" s="164">
        <v>3327.48828125</v>
      </c>
    </row>
    <row r="1323" spans="1:5" ht="30">
      <c r="A1323" s="115" t="s">
        <v>2595</v>
      </c>
      <c r="B1323" s="125" t="s">
        <v>2596</v>
      </c>
      <c r="C1323" s="130" t="s">
        <v>15</v>
      </c>
      <c r="D1323" s="156">
        <v>164.38528442382812</v>
      </c>
      <c r="E1323" s="167">
        <v>175.13099670410156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14.154450416564941</v>
      </c>
    </row>
    <row r="1327" spans="1:5" ht="30">
      <c r="A1327" s="115" t="s">
        <v>2603</v>
      </c>
      <c r="B1327" s="125" t="s">
        <v>2604</v>
      </c>
      <c r="C1327" s="130" t="s">
        <v>50</v>
      </c>
      <c r="D1327" s="152">
        <v>14.100001335144043</v>
      </c>
      <c r="E1327" s="163">
        <v>14.154450416564941</v>
      </c>
    </row>
    <row r="1328" spans="1:5" ht="30">
      <c r="A1328" s="115" t="s">
        <v>2605</v>
      </c>
      <c r="B1328" s="125" t="s">
        <v>2606</v>
      </c>
      <c r="C1328" s="130" t="s">
        <v>42</v>
      </c>
      <c r="D1328" s="156">
        <v>299.66778564453125</v>
      </c>
      <c r="E1328" s="167">
        <v>299.73529052734375</v>
      </c>
    </row>
    <row r="1329" spans="1:5" ht="30">
      <c r="A1329" s="115" t="s">
        <v>2607</v>
      </c>
      <c r="B1329" s="125" t="s">
        <v>2608</v>
      </c>
      <c r="C1329" s="130" t="s">
        <v>20</v>
      </c>
      <c r="D1329" s="152">
        <v>70.981216430664063</v>
      </c>
      <c r="E1329" s="163">
        <v>75.640541076660156</v>
      </c>
    </row>
    <row r="1330" spans="1:5" ht="30">
      <c r="A1330" s="115" t="s">
        <v>2609</v>
      </c>
      <c r="B1330" s="125" t="s">
        <v>2610</v>
      </c>
      <c r="C1330" s="130" t="s">
        <v>280</v>
      </c>
      <c r="D1330" s="153">
        <v>3039.999267578125</v>
      </c>
      <c r="E1330" s="164">
        <v>3040</v>
      </c>
    </row>
    <row r="1331" spans="1:5" ht="30">
      <c r="A1331" s="115" t="s">
        <v>2611</v>
      </c>
      <c r="B1331" s="125" t="s">
        <v>2612</v>
      </c>
      <c r="C1331" s="130" t="s">
        <v>50</v>
      </c>
      <c r="D1331" s="152">
        <v>13.818001747131348</v>
      </c>
      <c r="E1331" s="163">
        <v>13.871360778808594</v>
      </c>
    </row>
    <row r="1332" spans="1:5" ht="30">
      <c r="A1332" s="115" t="s">
        <v>2613</v>
      </c>
      <c r="B1332" s="125" t="s">
        <v>2614</v>
      </c>
      <c r="C1332" s="130" t="s">
        <v>20</v>
      </c>
      <c r="D1332" s="152">
        <v>70.981216430664063</v>
      </c>
      <c r="E1332" s="163">
        <v>75.640541076660156</v>
      </c>
    </row>
    <row r="1333" spans="1:5" ht="30">
      <c r="A1333" s="115" t="s">
        <v>2615</v>
      </c>
      <c r="B1333" s="125" t="s">
        <v>2616</v>
      </c>
      <c r="C1333" s="130" t="s">
        <v>280</v>
      </c>
      <c r="D1333" s="153">
        <v>3039.999267578125</v>
      </c>
      <c r="E1333" s="164">
        <v>3040</v>
      </c>
    </row>
    <row r="1334" spans="1:5" ht="45">
      <c r="A1334" s="115" t="s">
        <v>2617</v>
      </c>
      <c r="B1334" s="125" t="s">
        <v>2618</v>
      </c>
      <c r="C1334" s="130" t="s">
        <v>50</v>
      </c>
      <c r="D1334" s="151">
        <v>7.2299995422363281</v>
      </c>
      <c r="E1334" s="162">
        <v>7.2594499588012695</v>
      </c>
    </row>
    <row r="1335" spans="1:5" ht="45">
      <c r="A1335" s="115" t="s">
        <v>2619</v>
      </c>
      <c r="B1335" s="125" t="s">
        <v>2620</v>
      </c>
      <c r="C1335" s="130" t="s">
        <v>280</v>
      </c>
      <c r="D1335" s="154">
        <v>2940</v>
      </c>
      <c r="E1335" s="165">
        <v>2939.999755859375</v>
      </c>
    </row>
    <row r="1336" spans="1:5" ht="30">
      <c r="A1336" s="115" t="s">
        <v>2621</v>
      </c>
      <c r="B1336" s="125" t="s">
        <v>2622</v>
      </c>
      <c r="C1336" s="130" t="s">
        <v>50</v>
      </c>
      <c r="D1336" s="151">
        <v>7.2299995422363281</v>
      </c>
      <c r="E1336" s="162">
        <v>7.2594499588012695</v>
      </c>
    </row>
    <row r="1337" spans="1:5" ht="30">
      <c r="A1337" s="115" t="s">
        <v>2623</v>
      </c>
      <c r="B1337" s="125" t="s">
        <v>2624</v>
      </c>
      <c r="C1337" s="130" t="s">
        <v>42</v>
      </c>
      <c r="D1337" s="156">
        <v>243.77824401855469</v>
      </c>
      <c r="E1337" s="167">
        <v>243.82943725585937</v>
      </c>
    </row>
    <row r="1338" spans="1:5" ht="30">
      <c r="A1338" s="115" t="s">
        <v>2625</v>
      </c>
      <c r="B1338" s="125" t="s">
        <v>2626</v>
      </c>
      <c r="C1338" s="130" t="s">
        <v>20</v>
      </c>
      <c r="D1338" s="152">
        <v>70.981216430664063</v>
      </c>
      <c r="E1338" s="163">
        <v>75.640541076660156</v>
      </c>
    </row>
    <row r="1339" spans="1:5" ht="30">
      <c r="A1339" s="115" t="s">
        <v>2627</v>
      </c>
      <c r="B1339" s="125" t="s">
        <v>2628</v>
      </c>
      <c r="C1339" s="130" t="s">
        <v>280</v>
      </c>
      <c r="D1339" s="154">
        <v>2940</v>
      </c>
      <c r="E1339" s="165">
        <v>2939.999755859375</v>
      </c>
    </row>
    <row r="1340" spans="1:5" ht="30">
      <c r="A1340" s="115" t="s">
        <v>2629</v>
      </c>
      <c r="B1340" s="125" t="s">
        <v>2630</v>
      </c>
      <c r="C1340" s="130" t="s">
        <v>154</v>
      </c>
      <c r="D1340" s="151">
        <v>6.3304171562194824</v>
      </c>
      <c r="E1340" s="162">
        <v>6.7185401916503906</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1.1454180814325809E-2</v>
      </c>
    </row>
    <row r="1344" spans="1:5" ht="30">
      <c r="A1344" s="115" t="s">
        <v>2637</v>
      </c>
      <c r="B1344" s="125" t="s">
        <v>2638</v>
      </c>
      <c r="C1344" s="130"/>
      <c r="D1344" s="151">
        <v>1.9112036228179932</v>
      </c>
      <c r="E1344" s="162">
        <v>1.910800576210022</v>
      </c>
    </row>
    <row r="1345" spans="1:5" ht="30">
      <c r="A1345" s="115" t="s">
        <v>2639</v>
      </c>
      <c r="B1345" s="125" t="s">
        <v>2640</v>
      </c>
      <c r="C1345" s="130" t="s">
        <v>45</v>
      </c>
      <c r="D1345" s="152">
        <v>63.993221282958984</v>
      </c>
      <c r="E1345" s="163">
        <v>64.014564514160156</v>
      </c>
    </row>
    <row r="1346" spans="1:5" ht="30">
      <c r="A1346" s="115" t="s">
        <v>2641</v>
      </c>
      <c r="B1346" s="125" t="s">
        <v>2642</v>
      </c>
      <c r="C1346" s="130" t="s">
        <v>45</v>
      </c>
      <c r="D1346" s="152">
        <v>63.331600189208984</v>
      </c>
      <c r="E1346" s="163">
        <v>63.351051330566406</v>
      </c>
    </row>
    <row r="1347" spans="1:5" ht="30">
      <c r="A1347" s="115" t="s">
        <v>2643</v>
      </c>
      <c r="B1347" s="125" t="s">
        <v>2644</v>
      </c>
      <c r="C1347" s="130" t="s">
        <v>45</v>
      </c>
      <c r="D1347" s="152">
        <v>65.155494689941406</v>
      </c>
      <c r="E1347" s="163">
        <v>65.176300048828125</v>
      </c>
    </row>
    <row r="1348" spans="1:5" ht="30">
      <c r="A1348" s="115" t="s">
        <v>2645</v>
      </c>
      <c r="B1348" s="125" t="s">
        <v>2646</v>
      </c>
      <c r="C1348" s="130" t="s">
        <v>15</v>
      </c>
      <c r="D1348" s="154">
        <v>1971.7193603515625</v>
      </c>
      <c r="E1348" s="165">
        <v>2101.164306640625</v>
      </c>
    </row>
    <row r="1349" spans="1:5" ht="30">
      <c r="A1349" s="115" t="s">
        <v>2647</v>
      </c>
      <c r="B1349" s="125" t="s">
        <v>2648</v>
      </c>
      <c r="C1349" s="130" t="s">
        <v>15</v>
      </c>
      <c r="D1349" s="154">
        <v>1873.1334228515625</v>
      </c>
      <c r="E1349" s="165">
        <v>1996.1060791015625</v>
      </c>
    </row>
    <row r="1350" spans="1:5" ht="30">
      <c r="A1350" s="115" t="s">
        <v>2649</v>
      </c>
      <c r="B1350" s="125" t="s">
        <v>2650</v>
      </c>
      <c r="C1350" s="130" t="s">
        <v>15</v>
      </c>
      <c r="D1350" s="152">
        <v>98.585990905761719</v>
      </c>
      <c r="E1350" s="167">
        <v>105.05824279785156</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7.2594499588012695</v>
      </c>
    </row>
    <row r="1354" spans="1:5" ht="30">
      <c r="A1354" s="115" t="s">
        <v>2657</v>
      </c>
      <c r="B1354" s="125" t="s">
        <v>2658</v>
      </c>
      <c r="C1354" s="130" t="s">
        <v>50</v>
      </c>
      <c r="D1354" s="151">
        <v>7.2299995422363281</v>
      </c>
      <c r="E1354" s="162">
        <v>7.2594499588012695</v>
      </c>
    </row>
    <row r="1355" spans="1:5" ht="30">
      <c r="A1355" s="115" t="s">
        <v>2659</v>
      </c>
      <c r="B1355" s="125" t="s">
        <v>2660</v>
      </c>
      <c r="C1355" s="130" t="s">
        <v>42</v>
      </c>
      <c r="D1355" s="156">
        <v>243.77824401855469</v>
      </c>
      <c r="E1355" s="167">
        <v>243.82943725585937</v>
      </c>
    </row>
    <row r="1356" spans="1:5" ht="30">
      <c r="A1356" s="115" t="s">
        <v>2661</v>
      </c>
      <c r="B1356" s="125" t="s">
        <v>2662</v>
      </c>
      <c r="C1356" s="130" t="s">
        <v>20</v>
      </c>
      <c r="D1356" s="152">
        <v>70.505683898925781</v>
      </c>
      <c r="E1356" s="163">
        <v>75.047378540039063</v>
      </c>
    </row>
    <row r="1357" spans="1:5" ht="30">
      <c r="A1357" s="115" t="s">
        <v>2663</v>
      </c>
      <c r="B1357" s="125" t="s">
        <v>2664</v>
      </c>
      <c r="C1357" s="130" t="s">
        <v>280</v>
      </c>
      <c r="D1357" s="154">
        <v>2940</v>
      </c>
      <c r="E1357" s="165">
        <v>2939.999755859375</v>
      </c>
    </row>
    <row r="1358" spans="1:5" ht="30">
      <c r="A1358" s="115" t="s">
        <v>2665</v>
      </c>
      <c r="B1358" s="125" t="s">
        <v>2666</v>
      </c>
      <c r="C1358" s="130" t="s">
        <v>50</v>
      </c>
      <c r="D1358" s="151">
        <v>7.0854001045227051</v>
      </c>
      <c r="E1358" s="162">
        <v>7.1142611503601074</v>
      </c>
    </row>
    <row r="1359" spans="1:5" ht="30">
      <c r="A1359" s="115" t="s">
        <v>2667</v>
      </c>
      <c r="B1359" s="125" t="s">
        <v>2668</v>
      </c>
      <c r="C1359" s="130" t="s">
        <v>20</v>
      </c>
      <c r="D1359" s="152">
        <v>70.505683898925781</v>
      </c>
      <c r="E1359" s="163">
        <v>75.047378540039063</v>
      </c>
    </row>
    <row r="1360" spans="1:5" ht="30">
      <c r="A1360" s="115" t="s">
        <v>2669</v>
      </c>
      <c r="B1360" s="125" t="s">
        <v>2670</v>
      </c>
      <c r="C1360" s="130" t="s">
        <v>280</v>
      </c>
      <c r="D1360" s="154">
        <v>2940</v>
      </c>
      <c r="E1360" s="165">
        <v>2939.999755859375</v>
      </c>
    </row>
    <row r="1361" spans="1:5" ht="45">
      <c r="A1361" s="115" t="s">
        <v>2671</v>
      </c>
      <c r="B1361" s="125" t="s">
        <v>2672</v>
      </c>
      <c r="C1361" s="130" t="s">
        <v>50</v>
      </c>
      <c r="D1361" s="151">
        <v>3.0900001525878906</v>
      </c>
      <c r="E1361" s="162">
        <v>3.1027500629425049</v>
      </c>
    </row>
    <row r="1362" spans="1:5" ht="45">
      <c r="A1362" s="115" t="s">
        <v>2673</v>
      </c>
      <c r="B1362" s="125" t="s">
        <v>2674</v>
      </c>
      <c r="C1362" s="130" t="s">
        <v>280</v>
      </c>
      <c r="D1362" s="154">
        <v>2806.531005859375</v>
      </c>
      <c r="E1362" s="165">
        <v>2806.538330078125</v>
      </c>
    </row>
    <row r="1363" spans="1:5" ht="30">
      <c r="A1363" s="115" t="s">
        <v>2675</v>
      </c>
      <c r="B1363" s="125" t="s">
        <v>2676</v>
      </c>
      <c r="C1363" s="130" t="s">
        <v>50</v>
      </c>
      <c r="D1363" s="151">
        <v>3.0899996757507324</v>
      </c>
      <c r="E1363" s="162">
        <v>3.1027500629425049</v>
      </c>
    </row>
    <row r="1364" spans="1:5" ht="30">
      <c r="A1364" s="115" t="s">
        <v>2677</v>
      </c>
      <c r="B1364" s="125" t="s">
        <v>2678</v>
      </c>
      <c r="C1364" s="130" t="s">
        <v>42</v>
      </c>
      <c r="D1364" s="156">
        <v>171.61454772949219</v>
      </c>
      <c r="E1364" s="167">
        <v>171.65693664550781</v>
      </c>
    </row>
    <row r="1365" spans="1:5" ht="30">
      <c r="A1365" s="115" t="s">
        <v>2679</v>
      </c>
      <c r="B1365" s="125" t="s">
        <v>2680</v>
      </c>
      <c r="C1365" s="130" t="s">
        <v>20</v>
      </c>
      <c r="D1365" s="152">
        <v>70.505683898925781</v>
      </c>
      <c r="E1365" s="163">
        <v>75.047378540039063</v>
      </c>
    </row>
    <row r="1366" spans="1:5" ht="30">
      <c r="A1366" s="115" t="s">
        <v>2681</v>
      </c>
      <c r="B1366" s="125" t="s">
        <v>2682</v>
      </c>
      <c r="C1366" s="130" t="s">
        <v>280</v>
      </c>
      <c r="D1366" s="154">
        <v>2806.531005859375</v>
      </c>
      <c r="E1366" s="165">
        <v>2806.538330078125</v>
      </c>
    </row>
    <row r="1367" spans="1:5" ht="30">
      <c r="A1367" s="115" t="s">
        <v>2683</v>
      </c>
      <c r="B1367" s="125" t="s">
        <v>2684</v>
      </c>
      <c r="C1367" s="130" t="s">
        <v>154</v>
      </c>
      <c r="D1367" s="152">
        <v>12.732711791992188</v>
      </c>
      <c r="E1367" s="163">
        <v>13.497350692749023</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2.1141072735190392E-2</v>
      </c>
    </row>
    <row r="1371" spans="1:5" ht="30">
      <c r="A1371" s="115" t="s">
        <v>2691</v>
      </c>
      <c r="B1371" s="125" t="s">
        <v>2692</v>
      </c>
      <c r="C1371" s="130"/>
      <c r="D1371" s="151">
        <v>2.2930097579956055</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74.572776794433594</v>
      </c>
    </row>
    <row r="1374" spans="1:5" ht="30">
      <c r="A1374" s="115" t="s">
        <v>2697</v>
      </c>
      <c r="B1374" s="125" t="s">
        <v>2698</v>
      </c>
      <c r="C1374" s="130" t="s">
        <v>45</v>
      </c>
      <c r="D1374" s="152">
        <v>76.211799621582031</v>
      </c>
      <c r="E1374" s="163">
        <v>76.211990356445313</v>
      </c>
    </row>
    <row r="1375" spans="1:5" ht="30">
      <c r="A1375" s="115" t="s">
        <v>2699</v>
      </c>
      <c r="B1375" s="125" t="s">
        <v>2700</v>
      </c>
      <c r="C1375" s="130" t="s">
        <v>15</v>
      </c>
      <c r="D1375" s="154">
        <v>2614.019287109375</v>
      </c>
      <c r="E1375" s="165">
        <v>2782.244384765625</v>
      </c>
    </row>
    <row r="1376" spans="1:5" ht="30">
      <c r="A1376" s="115" t="s">
        <v>2701</v>
      </c>
      <c r="B1376" s="125" t="s">
        <v>2702</v>
      </c>
      <c r="C1376" s="130" t="s">
        <v>15</v>
      </c>
      <c r="D1376" s="154">
        <v>2483.318359375</v>
      </c>
      <c r="E1376" s="165">
        <v>2643.132080078125</v>
      </c>
    </row>
    <row r="1377" spans="1:5" ht="30">
      <c r="A1377" s="115" t="s">
        <v>2703</v>
      </c>
      <c r="B1377" s="125" t="s">
        <v>2704</v>
      </c>
      <c r="C1377" s="130" t="s">
        <v>15</v>
      </c>
      <c r="D1377" s="156">
        <v>130.70100402832031</v>
      </c>
      <c r="E1377" s="167">
        <v>139.11224365234375</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3.1027500629425049</v>
      </c>
    </row>
    <row r="1381" spans="1:5" ht="30">
      <c r="A1381" s="115" t="s">
        <v>2711</v>
      </c>
      <c r="B1381" s="125" t="s">
        <v>2712</v>
      </c>
      <c r="C1381" s="130" t="s">
        <v>50</v>
      </c>
      <c r="D1381" s="151">
        <v>3.0899996757507324</v>
      </c>
      <c r="E1381" s="162">
        <v>3.1027500629425049</v>
      </c>
    </row>
    <row r="1382" spans="1:5" ht="30">
      <c r="A1382" s="115" t="s">
        <v>2713</v>
      </c>
      <c r="B1382" s="125" t="s">
        <v>2714</v>
      </c>
      <c r="C1382" s="130" t="s">
        <v>42</v>
      </c>
      <c r="D1382" s="156">
        <v>171.61454772949219</v>
      </c>
      <c r="E1382" s="167">
        <v>171.65693664550781</v>
      </c>
    </row>
    <row r="1383" spans="1:5" ht="30">
      <c r="A1383" s="115" t="s">
        <v>2715</v>
      </c>
      <c r="B1383" s="125" t="s">
        <v>2716</v>
      </c>
      <c r="C1383" s="130" t="s">
        <v>20</v>
      </c>
      <c r="D1383" s="152">
        <v>67.7740478515625</v>
      </c>
      <c r="E1383" s="163">
        <v>72.140365600585938</v>
      </c>
    </row>
    <row r="1384" spans="1:5" ht="30">
      <c r="A1384" s="115" t="s">
        <v>2717</v>
      </c>
      <c r="B1384" s="125" t="s">
        <v>2718</v>
      </c>
      <c r="C1384" s="130" t="s">
        <v>280</v>
      </c>
      <c r="D1384" s="154">
        <v>2806.531005859375</v>
      </c>
      <c r="E1384" s="165">
        <v>2806.538330078125</v>
      </c>
    </row>
    <row r="1385" spans="1:5" ht="30">
      <c r="A1385" s="115" t="s">
        <v>2719</v>
      </c>
      <c r="B1385" s="125" t="s">
        <v>2720</v>
      </c>
      <c r="C1385" s="130" t="s">
        <v>50</v>
      </c>
      <c r="D1385" s="151">
        <v>3.0281999111175537</v>
      </c>
      <c r="E1385" s="162">
        <v>3.0406951904296875</v>
      </c>
    </row>
    <row r="1386" spans="1:5" ht="30">
      <c r="A1386" s="115" t="s">
        <v>2721</v>
      </c>
      <c r="B1386" s="125" t="s">
        <v>2722</v>
      </c>
      <c r="C1386" s="130" t="s">
        <v>20</v>
      </c>
      <c r="D1386" s="152">
        <v>67.7740478515625</v>
      </c>
      <c r="E1386" s="163">
        <v>72.140365600585938</v>
      </c>
    </row>
    <row r="1387" spans="1:5" ht="30">
      <c r="A1387" s="115" t="s">
        <v>2723</v>
      </c>
      <c r="B1387" s="125" t="s">
        <v>2724</v>
      </c>
      <c r="C1387" s="130" t="s">
        <v>280</v>
      </c>
      <c r="D1387" s="154">
        <v>2806.531005859375</v>
      </c>
      <c r="E1387" s="165">
        <v>2806.538330078125</v>
      </c>
    </row>
    <row r="1388" spans="1:5" ht="45">
      <c r="A1388" s="115" t="s">
        <v>2725</v>
      </c>
      <c r="B1388" s="125" t="s">
        <v>2726</v>
      </c>
      <c r="C1388" s="130" t="s">
        <v>50</v>
      </c>
      <c r="D1388" s="151">
        <v>1.3199999332427979</v>
      </c>
      <c r="E1388" s="162">
        <v>1.3199001550674438</v>
      </c>
    </row>
    <row r="1389" spans="1:5" ht="45">
      <c r="A1389" s="115" t="s">
        <v>2727</v>
      </c>
      <c r="B1389" s="125" t="s">
        <v>2728</v>
      </c>
      <c r="C1389" s="130" t="s">
        <v>280</v>
      </c>
      <c r="D1389" s="154">
        <v>2691.488037109375</v>
      </c>
      <c r="E1389" s="165">
        <v>2690.9541015625</v>
      </c>
    </row>
    <row r="1390" spans="1:5" ht="30">
      <c r="A1390" s="115" t="s">
        <v>2729</v>
      </c>
      <c r="B1390" s="125" t="s">
        <v>2730</v>
      </c>
      <c r="C1390" s="130" t="s">
        <v>50</v>
      </c>
      <c r="D1390" s="151">
        <v>1.3200000524520874</v>
      </c>
      <c r="E1390" s="162">
        <v>1.3199000358581543</v>
      </c>
    </row>
    <row r="1391" spans="1:5" ht="30">
      <c r="A1391" s="115" t="s">
        <v>2731</v>
      </c>
      <c r="B1391" s="125" t="s">
        <v>2732</v>
      </c>
      <c r="C1391" s="130" t="s">
        <v>42</v>
      </c>
      <c r="D1391" s="156">
        <v>109.52866363525391</v>
      </c>
      <c r="E1391" s="167">
        <v>109.2740478515625</v>
      </c>
    </row>
    <row r="1392" spans="1:5" ht="30">
      <c r="A1392" s="115" t="s">
        <v>2733</v>
      </c>
      <c r="B1392" s="125" t="s">
        <v>2734</v>
      </c>
      <c r="C1392" s="130" t="s">
        <v>20</v>
      </c>
      <c r="D1392" s="152">
        <v>67.7740478515625</v>
      </c>
      <c r="E1392" s="163">
        <v>72.140365600585938</v>
      </c>
    </row>
    <row r="1393" spans="1:5" ht="30">
      <c r="A1393" s="115" t="s">
        <v>2735</v>
      </c>
      <c r="B1393" s="125" t="s">
        <v>2736</v>
      </c>
      <c r="C1393" s="130" t="s">
        <v>280</v>
      </c>
      <c r="D1393" s="154">
        <v>2691.488037109375</v>
      </c>
      <c r="E1393" s="165">
        <v>2690.9541015625</v>
      </c>
    </row>
    <row r="1394" spans="1:5" ht="30">
      <c r="A1394" s="115" t="s">
        <v>2737</v>
      </c>
      <c r="B1394" s="125" t="s">
        <v>2738</v>
      </c>
      <c r="C1394" s="130" t="s">
        <v>154</v>
      </c>
      <c r="D1394" s="152">
        <v>24.7373046875</v>
      </c>
      <c r="E1394" s="163">
        <v>26.313854217529297</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4.4231865555047989E-2</v>
      </c>
    </row>
    <row r="1398" spans="1:5" ht="30">
      <c r="A1398" s="115" t="s">
        <v>2745</v>
      </c>
      <c r="B1398" s="125" t="s">
        <v>2746</v>
      </c>
      <c r="C1398" s="130"/>
      <c r="D1398" s="151">
        <v>2.2940905094146729</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73.972557067871094</v>
      </c>
    </row>
    <row r="1401" spans="1:5" ht="30">
      <c r="A1401" s="115" t="s">
        <v>2751</v>
      </c>
      <c r="B1401" s="125" t="s">
        <v>2752</v>
      </c>
      <c r="C1401" s="130" t="s">
        <v>45</v>
      </c>
      <c r="D1401" s="152">
        <v>75.658187866210938</v>
      </c>
      <c r="E1401" s="163">
        <v>75.654884338378906</v>
      </c>
    </row>
    <row r="1402" spans="1:5" ht="30">
      <c r="A1402" s="115" t="s">
        <v>2753</v>
      </c>
      <c r="B1402" s="125" t="s">
        <v>2754</v>
      </c>
      <c r="C1402" s="130" t="s">
        <v>15</v>
      </c>
      <c r="D1402" s="154">
        <v>2165.843017578125</v>
      </c>
      <c r="E1402" s="165">
        <v>2316.226806640625</v>
      </c>
    </row>
    <row r="1403" spans="1:5" ht="30">
      <c r="A1403" s="115" t="s">
        <v>2755</v>
      </c>
      <c r="B1403" s="125" t="s">
        <v>2756</v>
      </c>
      <c r="C1403" s="130" t="s">
        <v>15</v>
      </c>
      <c r="D1403" s="154">
        <v>2057.55078125</v>
      </c>
      <c r="E1403" s="165">
        <v>2200.41552734375</v>
      </c>
    </row>
    <row r="1404" spans="1:5" ht="30">
      <c r="A1404" s="115" t="s">
        <v>2757</v>
      </c>
      <c r="B1404" s="125" t="s">
        <v>2758</v>
      </c>
      <c r="C1404" s="130" t="s">
        <v>15</v>
      </c>
      <c r="D1404" s="156">
        <v>108.29218292236328</v>
      </c>
      <c r="E1404" s="167">
        <v>115.81137084960937</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1.3199000358581543</v>
      </c>
    </row>
    <row r="1408" spans="1:5" ht="30">
      <c r="A1408" s="115" t="s">
        <v>2765</v>
      </c>
      <c r="B1408" s="125" t="s">
        <v>2766</v>
      </c>
      <c r="C1408" s="130" t="s">
        <v>50</v>
      </c>
      <c r="D1408" s="151">
        <v>1.3200000524520874</v>
      </c>
      <c r="E1408" s="162">
        <v>1.3199000358581543</v>
      </c>
    </row>
    <row r="1409" spans="1:5" ht="30">
      <c r="A1409" s="115" t="s">
        <v>2767</v>
      </c>
      <c r="B1409" s="125" t="s">
        <v>2768</v>
      </c>
      <c r="C1409" s="130" t="s">
        <v>42</v>
      </c>
      <c r="D1409" s="156">
        <v>109.52866363525391</v>
      </c>
      <c r="E1409" s="167">
        <v>109.2740478515625</v>
      </c>
    </row>
    <row r="1410" spans="1:5" ht="30">
      <c r="A1410" s="115" t="s">
        <v>2769</v>
      </c>
      <c r="B1410" s="125" t="s">
        <v>2770</v>
      </c>
      <c r="C1410" s="130" t="s">
        <v>20</v>
      </c>
      <c r="D1410" s="152">
        <v>64.64544677734375</v>
      </c>
      <c r="E1410" s="163">
        <v>68.810150146484375</v>
      </c>
    </row>
    <row r="1411" spans="1:5" ht="30">
      <c r="A1411" s="115" t="s">
        <v>2771</v>
      </c>
      <c r="B1411" s="125" t="s">
        <v>2772</v>
      </c>
      <c r="C1411" s="130" t="s">
        <v>280</v>
      </c>
      <c r="D1411" s="154">
        <v>2691.488037109375</v>
      </c>
      <c r="E1411" s="165">
        <v>2690.9541015625</v>
      </c>
    </row>
    <row r="1412" spans="1:5" ht="30">
      <c r="A1412" s="115" t="s">
        <v>2773</v>
      </c>
      <c r="B1412" s="125" t="s">
        <v>2774</v>
      </c>
      <c r="C1412" s="130" t="s">
        <v>50</v>
      </c>
      <c r="D1412" s="151">
        <v>1.2936000823974609</v>
      </c>
      <c r="E1412" s="162">
        <v>1.2935020923614502</v>
      </c>
    </row>
    <row r="1413" spans="1:5" ht="30">
      <c r="A1413" s="115" t="s">
        <v>2775</v>
      </c>
      <c r="B1413" s="125" t="s">
        <v>2776</v>
      </c>
      <c r="C1413" s="130" t="s">
        <v>20</v>
      </c>
      <c r="D1413" s="152">
        <v>64.64544677734375</v>
      </c>
      <c r="E1413" s="163">
        <v>68.810150146484375</v>
      </c>
    </row>
    <row r="1414" spans="1:5" ht="30">
      <c r="A1414" s="115" t="s">
        <v>2777</v>
      </c>
      <c r="B1414" s="125" t="s">
        <v>2778</v>
      </c>
      <c r="C1414" s="130" t="s">
        <v>280</v>
      </c>
      <c r="D1414" s="154">
        <v>2691.488037109375</v>
      </c>
      <c r="E1414" s="165">
        <v>2690.9541015625</v>
      </c>
    </row>
    <row r="1415" spans="1:5" ht="45">
      <c r="A1415" s="115" t="s">
        <v>2779</v>
      </c>
      <c r="B1415" s="125" t="s">
        <v>2780</v>
      </c>
      <c r="C1415" s="130" t="s">
        <v>50</v>
      </c>
      <c r="D1415" s="158">
        <v>0.5199999213218689</v>
      </c>
      <c r="E1415" s="169">
        <v>0.52205008268356323</v>
      </c>
    </row>
    <row r="1416" spans="1:5" ht="45">
      <c r="A1416" s="115" t="s">
        <v>2781</v>
      </c>
      <c r="B1416" s="125" t="s">
        <v>2782</v>
      </c>
      <c r="C1416" s="130" t="s">
        <v>280</v>
      </c>
      <c r="D1416" s="154">
        <v>2579.193359375</v>
      </c>
      <c r="E1416" s="165">
        <v>2579.158447265625</v>
      </c>
    </row>
    <row r="1417" spans="1:5" ht="30">
      <c r="A1417" s="115" t="s">
        <v>2783</v>
      </c>
      <c r="B1417" s="125" t="s">
        <v>2784</v>
      </c>
      <c r="C1417" s="130" t="s">
        <v>50</v>
      </c>
      <c r="D1417" s="158">
        <v>0.51999998092651367</v>
      </c>
      <c r="E1417" s="169">
        <v>0.52205002307891846</v>
      </c>
    </row>
    <row r="1418" spans="1:5" ht="30">
      <c r="A1418" s="115" t="s">
        <v>2785</v>
      </c>
      <c r="B1418" s="125" t="s">
        <v>2786</v>
      </c>
      <c r="C1418" s="130" t="s">
        <v>42</v>
      </c>
      <c r="D1418" s="152">
        <v>82.296745300292969</v>
      </c>
      <c r="E1418" s="163">
        <v>82.395416259765625</v>
      </c>
    </row>
    <row r="1419" spans="1:5" ht="30">
      <c r="A1419" s="115" t="s">
        <v>2787</v>
      </c>
      <c r="B1419" s="125" t="s">
        <v>2788</v>
      </c>
      <c r="C1419" s="130" t="s">
        <v>20</v>
      </c>
      <c r="D1419" s="152">
        <v>64.64544677734375</v>
      </c>
      <c r="E1419" s="163">
        <v>68.810150146484375</v>
      </c>
    </row>
    <row r="1420" spans="1:5" ht="30">
      <c r="A1420" s="115" t="s">
        <v>2789</v>
      </c>
      <c r="B1420" s="125" t="s">
        <v>2790</v>
      </c>
      <c r="C1420" s="130" t="s">
        <v>280</v>
      </c>
      <c r="D1420" s="154">
        <v>2579.193359375</v>
      </c>
      <c r="E1420" s="165">
        <v>2579.158447265625</v>
      </c>
    </row>
    <row r="1421" spans="1:5" ht="30">
      <c r="A1421" s="115" t="s">
        <v>2791</v>
      </c>
      <c r="B1421" s="125" t="s">
        <v>2792</v>
      </c>
      <c r="C1421" s="130" t="s">
        <v>154</v>
      </c>
      <c r="D1421" s="152">
        <v>54.436000823974609</v>
      </c>
      <c r="E1421" s="163">
        <v>57.724613189697266</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9.2118702828884125E-2</v>
      </c>
    </row>
    <row r="1425" spans="1:5" ht="30">
      <c r="A1425" s="115" t="s">
        <v>2799</v>
      </c>
      <c r="B1425" s="125" t="s">
        <v>2800</v>
      </c>
      <c r="C1425" s="130"/>
      <c r="D1425" s="151">
        <v>2.4876925945281982</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73.693443298339844</v>
      </c>
    </row>
    <row r="1428" spans="1:5" ht="30">
      <c r="A1428" s="115" t="s">
        <v>2805</v>
      </c>
      <c r="B1428" s="125" t="s">
        <v>2806</v>
      </c>
      <c r="C1428" s="130" t="s">
        <v>45</v>
      </c>
      <c r="D1428" s="152">
        <v>75.310699462890625</v>
      </c>
      <c r="E1428" s="163">
        <v>75.309501647949219</v>
      </c>
    </row>
    <row r="1429" spans="1:5" ht="30">
      <c r="A1429" s="115" t="s">
        <v>2807</v>
      </c>
      <c r="B1429" s="125" t="s">
        <v>2808</v>
      </c>
      <c r="C1429" s="130" t="s">
        <v>15</v>
      </c>
      <c r="D1429" s="154">
        <v>2016.515625</v>
      </c>
      <c r="E1429" s="165">
        <v>2136.88671875</v>
      </c>
    </row>
    <row r="1430" spans="1:5" ht="30">
      <c r="A1430" s="115" t="s">
        <v>2809</v>
      </c>
      <c r="B1430" s="125" t="s">
        <v>2810</v>
      </c>
      <c r="C1430" s="130" t="s">
        <v>15</v>
      </c>
      <c r="D1430" s="154">
        <v>1915.6898193359375</v>
      </c>
      <c r="E1430" s="165">
        <v>2030.0423583984375</v>
      </c>
    </row>
    <row r="1431" spans="1:5" ht="30">
      <c r="A1431" s="115" t="s">
        <v>2811</v>
      </c>
      <c r="B1431" s="125" t="s">
        <v>2812</v>
      </c>
      <c r="C1431" s="130" t="s">
        <v>15</v>
      </c>
      <c r="D1431" s="156">
        <v>100.82581329345703</v>
      </c>
      <c r="E1431" s="167">
        <v>106.8443603515625</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0.52205002307891846</v>
      </c>
    </row>
    <row r="1435" spans="1:5" ht="30">
      <c r="A1435" s="115" t="s">
        <v>2819</v>
      </c>
      <c r="B1435" s="125" t="s">
        <v>2820</v>
      </c>
      <c r="C1435" s="130" t="s">
        <v>50</v>
      </c>
      <c r="D1435" s="158">
        <v>0.51999998092651367</v>
      </c>
      <c r="E1435" s="169">
        <v>0.52205002307891846</v>
      </c>
    </row>
    <row r="1436" spans="1:5" ht="30">
      <c r="A1436" s="115" t="s">
        <v>2821</v>
      </c>
      <c r="B1436" s="125" t="s">
        <v>2822</v>
      </c>
      <c r="C1436" s="130" t="s">
        <v>42</v>
      </c>
      <c r="D1436" s="152">
        <v>82.296745300292969</v>
      </c>
      <c r="E1436" s="163">
        <v>82.395416259765625</v>
      </c>
    </row>
    <row r="1437" spans="1:5" ht="30">
      <c r="A1437" s="115" t="s">
        <v>2823</v>
      </c>
      <c r="B1437" s="125" t="s">
        <v>2824</v>
      </c>
      <c r="C1437" s="130" t="s">
        <v>20</v>
      </c>
      <c r="D1437" s="152">
        <v>61.763080596923828</v>
      </c>
      <c r="E1437" s="163">
        <v>65.735641479492187</v>
      </c>
    </row>
    <row r="1438" spans="1:5" ht="30">
      <c r="A1438" s="115" t="s">
        <v>2825</v>
      </c>
      <c r="B1438" s="125" t="s">
        <v>2826</v>
      </c>
      <c r="C1438" s="130" t="s">
        <v>280</v>
      </c>
      <c r="D1438" s="154">
        <v>2579.193359375</v>
      </c>
      <c r="E1438" s="165">
        <v>2579.158447265625</v>
      </c>
    </row>
    <row r="1439" spans="1:5" ht="30">
      <c r="A1439" s="115" t="s">
        <v>2827</v>
      </c>
      <c r="B1439" s="125" t="s">
        <v>2828</v>
      </c>
      <c r="C1439" s="130" t="s">
        <v>50</v>
      </c>
      <c r="D1439" s="158">
        <v>0.50959998369216919</v>
      </c>
      <c r="E1439" s="169">
        <v>0.51160901784896851</v>
      </c>
    </row>
    <row r="1440" spans="1:5" ht="30">
      <c r="A1440" s="115" t="s">
        <v>2829</v>
      </c>
      <c r="B1440" s="125" t="s">
        <v>2830</v>
      </c>
      <c r="C1440" s="130" t="s">
        <v>20</v>
      </c>
      <c r="D1440" s="152">
        <v>61.763080596923828</v>
      </c>
      <c r="E1440" s="163">
        <v>65.735641479492187</v>
      </c>
    </row>
    <row r="1441" spans="1:5" ht="30">
      <c r="A1441" s="115" t="s">
        <v>2831</v>
      </c>
      <c r="B1441" s="125" t="s">
        <v>2832</v>
      </c>
      <c r="C1441" s="130" t="s">
        <v>280</v>
      </c>
      <c r="D1441" s="154">
        <v>2579.193359375</v>
      </c>
      <c r="E1441" s="165">
        <v>2579.158447265625</v>
      </c>
    </row>
    <row r="1442" spans="1:5" ht="45">
      <c r="A1442" s="115" t="s">
        <v>2833</v>
      </c>
      <c r="B1442" s="125" t="s">
        <v>2834</v>
      </c>
      <c r="C1442" s="130" t="s">
        <v>50</v>
      </c>
      <c r="D1442" s="158">
        <v>0.1550000011920929</v>
      </c>
      <c r="E1442" s="169">
        <v>0.1549999862909317</v>
      </c>
    </row>
    <row r="1443" spans="1:5" ht="45">
      <c r="A1443" s="115" t="s">
        <v>2835</v>
      </c>
      <c r="B1443" s="125" t="s">
        <v>2836</v>
      </c>
      <c r="C1443" s="130" t="s">
        <v>280</v>
      </c>
      <c r="D1443" s="154">
        <v>2452.496826171875</v>
      </c>
      <c r="E1443" s="165">
        <v>2452.07763671875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65.917076110839844</v>
      </c>
    </row>
    <row r="1447" spans="1:5" ht="30">
      <c r="A1447" s="115" t="s">
        <v>2843</v>
      </c>
      <c r="B1447" s="125" t="s">
        <v>2844</v>
      </c>
      <c r="C1447" s="130" t="s">
        <v>280</v>
      </c>
      <c r="D1447" s="154">
        <v>2457.640625</v>
      </c>
      <c r="E1447" s="165">
        <v>2457.3193359375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166.38134765625</v>
      </c>
    </row>
    <row r="1450" spans="1:5" ht="30">
      <c r="A1450" s="115" t="s">
        <v>2849</v>
      </c>
      <c r="B1450" s="125" t="s">
        <v>2850</v>
      </c>
      <c r="C1450" s="130" t="s">
        <v>332</v>
      </c>
      <c r="D1450" s="151">
        <v>1.6268210411071777</v>
      </c>
      <c r="E1450" s="162">
        <v>1.6957000494003296</v>
      </c>
    </row>
    <row r="1451" spans="1:5" ht="30">
      <c r="A1451" s="115" t="s">
        <v>2851</v>
      </c>
      <c r="B1451" s="125" t="s">
        <v>2852</v>
      </c>
      <c r="C1451" s="130" t="s">
        <v>118</v>
      </c>
      <c r="D1451" s="152">
        <v>96.111358642578125</v>
      </c>
      <c r="E1451" s="163">
        <v>98.119560241699219</v>
      </c>
    </row>
    <row r="1452" spans="1:5" ht="30">
      <c r="A1452" s="115" t="s">
        <v>2853</v>
      </c>
      <c r="B1452" s="125" t="s">
        <v>2854</v>
      </c>
      <c r="C1452" s="130" t="s">
        <v>2855</v>
      </c>
      <c r="D1452" s="154">
        <v>1356.8961181640625</v>
      </c>
      <c r="E1452" s="165">
        <v>1384.3106689453125</v>
      </c>
    </row>
    <row r="1453" spans="1:5" ht="30">
      <c r="A1453" s="115" t="s">
        <v>2856</v>
      </c>
      <c r="B1453" s="125" t="s">
        <v>2857</v>
      </c>
      <c r="C1453" s="130" t="s">
        <v>2855</v>
      </c>
      <c r="D1453" s="156">
        <v>381.63070678710937</v>
      </c>
      <c r="E1453" s="167">
        <v>389.91107177734375</v>
      </c>
    </row>
    <row r="1454" spans="1:5" ht="30">
      <c r="A1454" s="115" t="s">
        <v>2858</v>
      </c>
      <c r="B1454" s="125" t="s">
        <v>2859</v>
      </c>
      <c r="C1454" s="130" t="s">
        <v>280</v>
      </c>
      <c r="D1454" s="151">
        <v>3.9954943656921387</v>
      </c>
      <c r="E1454" s="162">
        <v>4.1620244979858398</v>
      </c>
    </row>
    <row r="1455" spans="1:5" ht="30">
      <c r="A1455" s="115" t="s">
        <v>2860</v>
      </c>
      <c r="B1455" s="125" t="s">
        <v>2861</v>
      </c>
      <c r="C1455" s="130" t="s">
        <v>280</v>
      </c>
      <c r="D1455" s="151">
        <v>5.101740837097168</v>
      </c>
      <c r="E1455" s="162">
        <v>5.3160171508789062</v>
      </c>
    </row>
    <row r="1456" spans="1:5" ht="30">
      <c r="A1456" s="115" t="s">
        <v>2862</v>
      </c>
      <c r="B1456" s="125" t="s">
        <v>2863</v>
      </c>
      <c r="C1456" s="130" t="s">
        <v>332</v>
      </c>
      <c r="D1456" s="158">
        <v>0.19714733958244324</v>
      </c>
      <c r="E1456" s="169">
        <v>0.20901079475879669</v>
      </c>
    </row>
    <row r="1457" spans="1:5" ht="30">
      <c r="A1457" s="115" t="s">
        <v>2864</v>
      </c>
      <c r="B1457" s="125" t="s">
        <v>2865</v>
      </c>
      <c r="C1457" s="130"/>
      <c r="D1457" s="151">
        <v>3.2877416610717773</v>
      </c>
      <c r="E1457" s="162">
        <v>3.3007032871246338</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68.653892517089844</v>
      </c>
    </row>
    <row r="1460" spans="1:5" ht="30">
      <c r="A1460" s="115" t="s">
        <v>2870</v>
      </c>
      <c r="B1460" s="125" t="s">
        <v>2871</v>
      </c>
      <c r="C1460" s="130" t="s">
        <v>45</v>
      </c>
      <c r="D1460" s="152">
        <v>72.177635192871094</v>
      </c>
      <c r="E1460" s="163">
        <v>72.162384033203125</v>
      </c>
    </row>
    <row r="1461" spans="1:5" ht="30">
      <c r="A1461" s="115" t="s">
        <v>2872</v>
      </c>
      <c r="B1461" s="125" t="s">
        <v>2873</v>
      </c>
      <c r="C1461" s="130" t="s">
        <v>15</v>
      </c>
      <c r="D1461" s="154">
        <v>2105.139404296875</v>
      </c>
      <c r="E1461" s="165">
        <v>2244.522216796875</v>
      </c>
    </row>
    <row r="1462" spans="1:5" ht="30">
      <c r="A1462" s="115" t="s">
        <v>2874</v>
      </c>
      <c r="B1462" s="125" t="s">
        <v>2875</v>
      </c>
      <c r="C1462" s="130" t="s">
        <v>15</v>
      </c>
      <c r="D1462" s="154">
        <v>1999.8824462890625</v>
      </c>
      <c r="E1462" s="165">
        <v>2132.296142578125</v>
      </c>
    </row>
    <row r="1463" spans="1:5" ht="30">
      <c r="A1463" s="115" t="s">
        <v>2876</v>
      </c>
      <c r="B1463" s="125" t="s">
        <v>2877</v>
      </c>
      <c r="C1463" s="130" t="s">
        <v>15</v>
      </c>
      <c r="D1463" s="156">
        <v>105.25699615478516</v>
      </c>
      <c r="E1463" s="167">
        <v>112.22613525390625</v>
      </c>
    </row>
    <row r="1464" spans="1:5" ht="30">
      <c r="A1464" s="115" t="s">
        <v>2878</v>
      </c>
      <c r="B1464" s="125" t="s">
        <v>2879</v>
      </c>
      <c r="C1464" s="130" t="s">
        <v>332</v>
      </c>
      <c r="D1464" s="152">
        <v>18.303443908691406</v>
      </c>
      <c r="E1464" s="163">
        <v>18.87713623046875</v>
      </c>
    </row>
    <row r="1465" spans="1:5" ht="30">
      <c r="A1465" s="115" t="s">
        <v>2880</v>
      </c>
      <c r="B1465" s="125" t="s">
        <v>2881</v>
      </c>
      <c r="C1465" s="130" t="s">
        <v>20</v>
      </c>
      <c r="D1465" s="151">
        <v>2.4044225215911865</v>
      </c>
      <c r="E1465" s="162">
        <v>2.4890670776367187</v>
      </c>
    </row>
    <row r="1466" spans="1:5" ht="30">
      <c r="A1466" s="115" t="s">
        <v>2882</v>
      </c>
      <c r="B1466" s="125" t="s">
        <v>2883</v>
      </c>
      <c r="C1466" s="130" t="s">
        <v>50</v>
      </c>
      <c r="D1466" s="152">
        <v>60.384616851806641</v>
      </c>
      <c r="E1466" s="163">
        <v>60.615386962890625</v>
      </c>
    </row>
    <row r="1467" spans="1:5" ht="30">
      <c r="A1467" s="115" t="s">
        <v>2884</v>
      </c>
      <c r="B1467" s="125" t="s">
        <v>2885</v>
      </c>
      <c r="C1467" s="130" t="s">
        <v>50</v>
      </c>
      <c r="D1467" s="151">
        <v>7.2299995422363281</v>
      </c>
      <c r="E1467" s="162">
        <v>7.2594499588012695</v>
      </c>
    </row>
    <row r="1468" spans="1:5" ht="30">
      <c r="A1468" s="115" t="s">
        <v>2886</v>
      </c>
      <c r="B1468" s="125" t="s">
        <v>2887</v>
      </c>
      <c r="C1468" s="130" t="s">
        <v>42</v>
      </c>
      <c r="D1468" s="156">
        <v>526.10595703125</v>
      </c>
      <c r="E1468" s="167">
        <v>526.281982421875</v>
      </c>
    </row>
    <row r="1469" spans="1:5" ht="30">
      <c r="A1469" s="115" t="s">
        <v>2888</v>
      </c>
      <c r="B1469" s="125" t="s">
        <v>2889</v>
      </c>
      <c r="C1469" s="130" t="s">
        <v>42</v>
      </c>
      <c r="D1469" s="156">
        <v>501.11782836914063</v>
      </c>
      <c r="E1469" s="167">
        <v>501.21328735351562</v>
      </c>
    </row>
    <row r="1470" spans="1:5" ht="30">
      <c r="A1470" s="115" t="s">
        <v>2890</v>
      </c>
      <c r="B1470" s="125" t="s">
        <v>2891</v>
      </c>
      <c r="C1470" s="130" t="s">
        <v>280</v>
      </c>
      <c r="D1470" s="153">
        <v>3484.42724609375</v>
      </c>
      <c r="E1470" s="164">
        <v>3484.6015625</v>
      </c>
    </row>
    <row r="1471" spans="1:5" ht="30">
      <c r="A1471" s="115" t="s">
        <v>2892</v>
      </c>
      <c r="B1471" s="125" t="s">
        <v>2893</v>
      </c>
      <c r="C1471" s="130" t="s">
        <v>332</v>
      </c>
      <c r="D1471" s="152">
        <v>18.303443908691406</v>
      </c>
      <c r="E1471" s="163">
        <v>18.87713623046875</v>
      </c>
    </row>
    <row r="1472" spans="1:5" ht="30">
      <c r="A1472" s="115" t="s">
        <v>2894</v>
      </c>
      <c r="B1472" s="125" t="s">
        <v>2895</v>
      </c>
      <c r="C1472" s="130" t="s">
        <v>20</v>
      </c>
      <c r="D1472" s="158">
        <v>0.3261338472366333</v>
      </c>
      <c r="E1472" s="169">
        <v>0.33770859241485596</v>
      </c>
    </row>
    <row r="1473" spans="1:5" ht="30">
      <c r="A1473" s="115" t="s">
        <v>2896</v>
      </c>
      <c r="B1473" s="125" t="s">
        <v>2897</v>
      </c>
      <c r="C1473" s="130" t="s">
        <v>50</v>
      </c>
      <c r="D1473" s="151">
        <v>7.2299995422363281</v>
      </c>
      <c r="E1473" s="162">
        <v>7.2594499588012695</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501.21328735351562</v>
      </c>
    </row>
    <row r="1476" spans="1:5" ht="30">
      <c r="A1476" s="115" t="s">
        <v>2902</v>
      </c>
      <c r="B1476" s="125" t="s">
        <v>2903</v>
      </c>
      <c r="C1476" s="130" t="s">
        <v>42</v>
      </c>
      <c r="D1476" s="156">
        <v>498.04150390625</v>
      </c>
      <c r="E1476" s="167">
        <v>498.1231689453125</v>
      </c>
    </row>
    <row r="1477" spans="1:5" ht="30">
      <c r="A1477" s="115" t="s">
        <v>2904</v>
      </c>
      <c r="B1477" s="125" t="s">
        <v>2905</v>
      </c>
      <c r="C1477" s="130" t="s">
        <v>280</v>
      </c>
      <c r="D1477" s="153">
        <v>3484.42724609375</v>
      </c>
      <c r="E1477" s="164">
        <v>3484.6015625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0.33770859241485596</v>
      </c>
    </row>
    <row r="1481" spans="1:5" ht="30">
      <c r="A1481" s="115" t="s">
        <v>2904</v>
      </c>
      <c r="B1481" s="125" t="s">
        <v>2911</v>
      </c>
      <c r="C1481" s="130" t="s">
        <v>280</v>
      </c>
      <c r="D1481" s="153">
        <v>3484.42724609375</v>
      </c>
      <c r="E1481" s="164">
        <v>3484.6015625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7.7112793922424316E-2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0.11998652666807175</v>
      </c>
    </row>
    <row r="1488" spans="1:5" ht="30">
      <c r="A1488" s="115" t="s">
        <v>2924</v>
      </c>
      <c r="B1488" s="125" t="s">
        <v>2925</v>
      </c>
      <c r="C1488" s="130" t="s">
        <v>45</v>
      </c>
      <c r="D1488" s="152">
        <v>88.148719787597656</v>
      </c>
      <c r="E1488" s="163">
        <v>85.842292785644531</v>
      </c>
    </row>
    <row r="1489" spans="1:5" ht="30">
      <c r="A1489" s="115" t="s">
        <v>2926</v>
      </c>
      <c r="B1489" s="125" t="s">
        <v>2927</v>
      </c>
      <c r="C1489" s="130" t="s">
        <v>45</v>
      </c>
      <c r="D1489" s="152">
        <v>79.752838134765625</v>
      </c>
      <c r="E1489" s="163">
        <v>77.25408935546875</v>
      </c>
    </row>
    <row r="1490" spans="1:5">
      <c r="A1490" s="115" t="s">
        <v>2928</v>
      </c>
      <c r="B1490" s="125" t="s">
        <v>2929</v>
      </c>
      <c r="C1490" s="130" t="s">
        <v>2930</v>
      </c>
      <c r="D1490" s="152">
        <v>66.549591064453125</v>
      </c>
      <c r="E1490" s="163">
        <v>72.742912292480469</v>
      </c>
    </row>
    <row r="1491" spans="1:5">
      <c r="A1491" s="115" t="s">
        <v>2931</v>
      </c>
      <c r="B1491" s="125" t="s">
        <v>2932</v>
      </c>
      <c r="C1491" s="130" t="s">
        <v>2930</v>
      </c>
      <c r="D1491" s="152">
        <v>73.555526733398438</v>
      </c>
      <c r="E1491" s="163">
        <v>80.829612731933594</v>
      </c>
    </row>
    <row r="1492" spans="1:5">
      <c r="A1492" s="115" t="s">
        <v>2933</v>
      </c>
      <c r="B1492" s="125" t="s">
        <v>2934</v>
      </c>
      <c r="C1492" s="130" t="s">
        <v>20</v>
      </c>
      <c r="D1492" s="152">
        <v>15.808704376220703</v>
      </c>
      <c r="E1492" s="163">
        <v>18.289445877075195</v>
      </c>
    </row>
    <row r="1493" spans="1:5" ht="30">
      <c r="A1493" s="115" t="s">
        <v>2935</v>
      </c>
      <c r="B1493" s="125" t="s">
        <v>2936</v>
      </c>
      <c r="C1493" s="130" t="s">
        <v>15</v>
      </c>
      <c r="D1493" s="153">
        <v>58662.6171875</v>
      </c>
      <c r="E1493" s="164">
        <v>62444.1875</v>
      </c>
    </row>
    <row r="1494" spans="1:5">
      <c r="A1494" s="115" t="s">
        <v>2937</v>
      </c>
      <c r="B1494" s="125" t="s">
        <v>2938</v>
      </c>
      <c r="C1494" s="130" t="s">
        <v>50</v>
      </c>
      <c r="D1494" s="152">
        <v>78.5</v>
      </c>
      <c r="E1494" s="163">
        <v>78.79998779296875</v>
      </c>
    </row>
    <row r="1495" spans="1:5">
      <c r="A1495" s="115" t="s">
        <v>2939</v>
      </c>
      <c r="B1495" s="125" t="s">
        <v>2940</v>
      </c>
      <c r="C1495" s="130" t="s">
        <v>42</v>
      </c>
      <c r="D1495" s="156">
        <v>534</v>
      </c>
      <c r="E1495" s="167">
        <v>534.20001220703125</v>
      </c>
    </row>
    <row r="1496" spans="1:5">
      <c r="A1496" s="115" t="s">
        <v>2941</v>
      </c>
      <c r="B1496" s="125" t="s">
        <v>2942</v>
      </c>
      <c r="C1496" s="130" t="s">
        <v>20</v>
      </c>
      <c r="D1496" s="152">
        <v>82.675033569335938</v>
      </c>
      <c r="E1496" s="163">
        <v>87.938896179199219</v>
      </c>
    </row>
    <row r="1497" spans="1:5">
      <c r="A1497" s="115" t="s">
        <v>2943</v>
      </c>
      <c r="B1497" s="125" t="s">
        <v>2944</v>
      </c>
      <c r="C1497" s="130" t="s">
        <v>280</v>
      </c>
      <c r="D1497" s="153">
        <v>3484.42724609375</v>
      </c>
      <c r="E1497" s="164">
        <v>3484.6015625</v>
      </c>
    </row>
    <row r="1498" spans="1:5">
      <c r="A1498" s="115" t="s">
        <v>2945</v>
      </c>
      <c r="B1498" s="125" t="s">
        <v>2946</v>
      </c>
      <c r="C1498" s="130" t="s">
        <v>50</v>
      </c>
      <c r="D1498" s="152">
        <v>83.709381103515625</v>
      </c>
      <c r="E1498" s="163">
        <v>84.029289245605469</v>
      </c>
    </row>
    <row r="1499" spans="1:5">
      <c r="A1499" s="115" t="s">
        <v>2947</v>
      </c>
      <c r="B1499" s="125" t="s">
        <v>2948</v>
      </c>
      <c r="C1499" s="130" t="s">
        <v>42</v>
      </c>
      <c r="D1499" s="156">
        <v>222.58811950683594</v>
      </c>
      <c r="E1499" s="167">
        <v>222.58615112304687</v>
      </c>
    </row>
    <row r="1500" spans="1:5">
      <c r="A1500" s="115" t="s">
        <v>2949</v>
      </c>
      <c r="B1500" s="125" t="s">
        <v>2950</v>
      </c>
      <c r="C1500" s="130" t="s">
        <v>20</v>
      </c>
      <c r="D1500" s="152">
        <v>76.775169372558594</v>
      </c>
      <c r="E1500" s="163">
        <v>81.138839721679688</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67.783645629882812</v>
      </c>
      <c r="E1504" s="163">
        <v>78.366004943847656</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3.059040941298008E-2</v>
      </c>
      <c r="E1511" s="169">
        <v>3.535144031047821E-2</v>
      </c>
    </row>
    <row r="1512" spans="1:5" ht="45">
      <c r="A1512" s="115" t="s">
        <v>2974</v>
      </c>
      <c r="B1512" s="125" t="s">
        <v>2975</v>
      </c>
      <c r="C1512" s="130" t="s">
        <v>154</v>
      </c>
      <c r="D1512" s="152">
        <v>16.377887725830078</v>
      </c>
      <c r="E1512" s="163">
        <v>18.877201080322266</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61384.60546875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67.783645629882812</v>
      </c>
      <c r="E1531" s="163">
        <v>78.366004943847656</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3.059040941298008E-2</v>
      </c>
      <c r="E1538" s="169">
        <v>3.535144031047821E-2</v>
      </c>
    </row>
    <row r="1539" spans="1:5" ht="60">
      <c r="A1539" s="115" t="s">
        <v>3030</v>
      </c>
      <c r="B1539" s="125" t="s">
        <v>3031</v>
      </c>
      <c r="C1539" s="130" t="s">
        <v>154</v>
      </c>
      <c r="D1539" s="152">
        <v>15.766194343566895</v>
      </c>
      <c r="E1539" s="163">
        <v>18.171918869018555</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61384.60546875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45.189094543457031</v>
      </c>
      <c r="E1558" s="163">
        <v>52.243995666503906</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2.0393604412674904E-2</v>
      </c>
      <c r="E1565" s="169">
        <v>2.3567622527480125E-2</v>
      </c>
    </row>
    <row r="1566" spans="1:5" ht="45">
      <c r="A1566" s="115" t="s">
        <v>3084</v>
      </c>
      <c r="B1566" s="125" t="s">
        <v>3085</v>
      </c>
      <c r="C1566" s="130" t="s">
        <v>154</v>
      </c>
      <c r="D1566" s="152">
        <v>10.324308395385742</v>
      </c>
      <c r="E1566" s="163">
        <v>11.899792671203613</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40923.06640625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148.26713562011719</v>
      </c>
    </row>
    <row r="1586" spans="1:5" ht="60">
      <c r="A1586" s="115" t="s">
        <v>3124</v>
      </c>
      <c r="B1586" s="125" t="s">
        <v>3125</v>
      </c>
      <c r="C1586" s="130" t="s">
        <v>20</v>
      </c>
      <c r="D1586" s="158">
        <v>0.44782423973083496</v>
      </c>
      <c r="E1586" s="169">
        <v>0.51809883117675781</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1.7899830341339111</v>
      </c>
    </row>
    <row r="1590" spans="1:5" ht="60">
      <c r="A1590" s="115" t="s">
        <v>3132</v>
      </c>
      <c r="B1590" s="125" t="s">
        <v>3133</v>
      </c>
      <c r="C1590" s="130" t="s">
        <v>280</v>
      </c>
      <c r="D1590" s="156">
        <v>935.4066162109375</v>
      </c>
      <c r="E1590" s="167">
        <v>935.582275390625</v>
      </c>
    </row>
    <row r="1591" spans="1:5" ht="60">
      <c r="A1591" s="115" t="s">
        <v>3134</v>
      </c>
      <c r="B1591" s="125" t="s">
        <v>3135</v>
      </c>
      <c r="C1591" s="130" t="s">
        <v>2971</v>
      </c>
      <c r="D1591" s="152">
        <v>28.808258056640625</v>
      </c>
      <c r="E1591" s="163">
        <v>28.805831909179687</v>
      </c>
    </row>
    <row r="1592" spans="1:5" ht="60">
      <c r="A1592" s="115" t="s">
        <v>3136</v>
      </c>
      <c r="B1592" s="125" t="s">
        <v>3137</v>
      </c>
      <c r="C1592" s="130" t="s">
        <v>20</v>
      </c>
      <c r="D1592" s="152">
        <v>26.249225616455078</v>
      </c>
      <c r="E1592" s="163">
        <v>30.368247985839844</v>
      </c>
    </row>
    <row r="1593" spans="1:5" ht="60">
      <c r="A1593" s="115" t="s">
        <v>3138</v>
      </c>
      <c r="B1593" s="125" t="s">
        <v>3139</v>
      </c>
      <c r="C1593" s="130" t="s">
        <v>154</v>
      </c>
      <c r="D1593" s="156">
        <v>112.44889068603516</v>
      </c>
      <c r="E1593" s="167">
        <v>130.02774047851562</v>
      </c>
    </row>
    <row r="1594" spans="1:5" ht="60">
      <c r="A1594" s="115" t="s">
        <v>3140</v>
      </c>
      <c r="B1594" s="125" t="s">
        <v>3141</v>
      </c>
      <c r="C1594" s="130" t="s">
        <v>2978</v>
      </c>
      <c r="D1594" s="158">
        <v>0.31677350401878357</v>
      </c>
      <c r="E1594" s="169">
        <v>0.31674271821975708</v>
      </c>
    </row>
    <row r="1595" spans="1:5" ht="60">
      <c r="A1595" s="115" t="s">
        <v>3142</v>
      </c>
      <c r="B1595" s="125" t="s">
        <v>3143</v>
      </c>
      <c r="C1595" s="130" t="s">
        <v>45</v>
      </c>
      <c r="D1595" s="152">
        <v>67.130508422851562</v>
      </c>
      <c r="E1595" s="163">
        <v>67.0914306640625</v>
      </c>
    </row>
    <row r="1596" spans="1:5" ht="60">
      <c r="A1596" s="115" t="s">
        <v>3144</v>
      </c>
      <c r="B1596" s="125" t="s">
        <v>3145</v>
      </c>
      <c r="C1596" s="130" t="s">
        <v>45</v>
      </c>
      <c r="D1596" s="151">
        <v>2.9986772537231445</v>
      </c>
      <c r="E1596" s="162">
        <v>2.9969279766082764</v>
      </c>
    </row>
    <row r="1597" spans="1:5" ht="60">
      <c r="A1597" s="115" t="s">
        <v>3146</v>
      </c>
      <c r="B1597" s="125" t="s">
        <v>3147</v>
      </c>
      <c r="C1597" s="130" t="s">
        <v>45</v>
      </c>
      <c r="D1597" s="152">
        <v>13.399107933044434</v>
      </c>
      <c r="E1597" s="163">
        <v>13.406145095825195</v>
      </c>
    </row>
    <row r="1598" spans="1:5" ht="60">
      <c r="A1598" s="115" t="s">
        <v>3148</v>
      </c>
      <c r="B1598" s="125" t="s">
        <v>3149</v>
      </c>
      <c r="C1598" s="130" t="s">
        <v>45</v>
      </c>
      <c r="D1598" s="152">
        <v>15.663120269775391</v>
      </c>
      <c r="E1598" s="163">
        <v>15.697378158569336</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0.80712223052978516</v>
      </c>
    </row>
    <row r="1601" spans="1:5" ht="60">
      <c r="A1601" s="115" t="s">
        <v>3154</v>
      </c>
      <c r="B1601" s="125" t="s">
        <v>3155</v>
      </c>
      <c r="C1601" s="130" t="s">
        <v>45</v>
      </c>
      <c r="D1601" s="159">
        <v>9.9700933787971735E-4</v>
      </c>
      <c r="E1601" s="170">
        <v>9.9753518588840961E-4</v>
      </c>
    </row>
    <row r="1602" spans="1:5" ht="60">
      <c r="A1602" s="115" t="s">
        <v>3156</v>
      </c>
      <c r="B1602" s="125" t="s">
        <v>3157</v>
      </c>
      <c r="C1602" s="130" t="s">
        <v>1139</v>
      </c>
      <c r="D1602" s="158">
        <v>4.98504638671875E-2</v>
      </c>
      <c r="E1602" s="169">
        <v>4.9876756966114044E-2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99776.1640625</v>
      </c>
      <c r="E1609" s="164">
        <v>115372.421875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658.19915771484375</v>
      </c>
      <c r="E1611" s="167">
        <v>667.43194580078125</v>
      </c>
    </row>
    <row r="1612" spans="1:5" ht="60">
      <c r="A1612" s="115" t="s">
        <v>3176</v>
      </c>
      <c r="B1612" s="125" t="s">
        <v>3177</v>
      </c>
      <c r="C1612" s="130" t="s">
        <v>20</v>
      </c>
      <c r="D1612" s="156">
        <v>128.23490905761719</v>
      </c>
      <c r="E1612" s="167">
        <v>148.26713562011719</v>
      </c>
    </row>
    <row r="1613" spans="1:5" ht="60">
      <c r="A1613" s="115" t="s">
        <v>3178</v>
      </c>
      <c r="B1613" s="125" t="s">
        <v>3179</v>
      </c>
      <c r="C1613" s="130" t="s">
        <v>20</v>
      </c>
      <c r="D1613" s="158">
        <v>0.44782423973083496</v>
      </c>
      <c r="E1613" s="169">
        <v>0.51809883117675781</v>
      </c>
    </row>
    <row r="1614" spans="1:5" ht="60">
      <c r="A1614" s="115" t="s">
        <v>3180</v>
      </c>
      <c r="B1614" s="125" t="s">
        <v>3181</v>
      </c>
      <c r="C1614" s="130" t="s">
        <v>280</v>
      </c>
      <c r="D1614" s="156">
        <v>678.8970947265625</v>
      </c>
      <c r="E1614" s="167">
        <v>690.45684814453125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1.6069266796112061</v>
      </c>
    </row>
    <row r="1617" spans="1:5" ht="60">
      <c r="A1617" s="115" t="s">
        <v>3186</v>
      </c>
      <c r="B1617" s="125" t="s">
        <v>3187</v>
      </c>
      <c r="C1617" s="130" t="s">
        <v>280</v>
      </c>
      <c r="D1617" s="156">
        <v>737.86920166015625</v>
      </c>
      <c r="E1617" s="167">
        <v>749.6793212890625</v>
      </c>
    </row>
    <row r="1618" spans="1:5" ht="60">
      <c r="A1618" s="115" t="s">
        <v>3188</v>
      </c>
      <c r="B1618" s="125" t="s">
        <v>3189</v>
      </c>
      <c r="C1618" s="130" t="s">
        <v>2971</v>
      </c>
      <c r="D1618" s="152">
        <v>28.808258056640625</v>
      </c>
      <c r="E1618" s="163">
        <v>28.805831909179687</v>
      </c>
    </row>
    <row r="1619" spans="1:5" ht="60">
      <c r="A1619" s="115" t="s">
        <v>3190</v>
      </c>
      <c r="B1619" s="125" t="s">
        <v>3191</v>
      </c>
      <c r="C1619" s="130" t="s">
        <v>20</v>
      </c>
      <c r="D1619" s="152">
        <v>26.249225616455078</v>
      </c>
      <c r="E1619" s="163">
        <v>30.368247985839844</v>
      </c>
    </row>
    <row r="1620" spans="1:5" ht="60">
      <c r="A1620" s="115" t="s">
        <v>3192</v>
      </c>
      <c r="B1620" s="125" t="s">
        <v>3193</v>
      </c>
      <c r="C1620" s="130" t="s">
        <v>154</v>
      </c>
      <c r="D1620" s="152">
        <v>96.745399475097656</v>
      </c>
      <c r="E1620" s="167">
        <v>112.97836303710937</v>
      </c>
    </row>
    <row r="1621" spans="1:5" ht="60">
      <c r="A1621" s="115" t="s">
        <v>3194</v>
      </c>
      <c r="B1621" s="125" t="s">
        <v>3195</v>
      </c>
      <c r="C1621" s="130" t="s">
        <v>2978</v>
      </c>
      <c r="D1621" s="158">
        <v>0.36819148063659668</v>
      </c>
      <c r="E1621" s="169">
        <v>0.36454182863235474</v>
      </c>
    </row>
    <row r="1622" spans="1:5" ht="60">
      <c r="A1622" s="115" t="s">
        <v>3196</v>
      </c>
      <c r="B1622" s="125" t="s">
        <v>3197</v>
      </c>
      <c r="C1622" s="130" t="s">
        <v>45</v>
      </c>
      <c r="D1622" s="152">
        <v>67.130508422851562</v>
      </c>
      <c r="E1622" s="163">
        <v>67.0914306640625</v>
      </c>
    </row>
    <row r="1623" spans="1:5" ht="60">
      <c r="A1623" s="115" t="s">
        <v>3198</v>
      </c>
      <c r="B1623" s="125" t="s">
        <v>3199</v>
      </c>
      <c r="C1623" s="130" t="s">
        <v>45</v>
      </c>
      <c r="D1623" s="151">
        <v>2.9986772537231445</v>
      </c>
      <c r="E1623" s="162">
        <v>2.9969279766082764</v>
      </c>
    </row>
    <row r="1624" spans="1:5" ht="60">
      <c r="A1624" s="115" t="s">
        <v>3200</v>
      </c>
      <c r="B1624" s="125" t="s">
        <v>3201</v>
      </c>
      <c r="C1624" s="130" t="s">
        <v>45</v>
      </c>
      <c r="D1624" s="152">
        <v>13.399107933044434</v>
      </c>
      <c r="E1624" s="163">
        <v>13.406145095825195</v>
      </c>
    </row>
    <row r="1625" spans="1:5" ht="75">
      <c r="A1625" s="115" t="s">
        <v>3202</v>
      </c>
      <c r="B1625" s="125" t="s">
        <v>3203</v>
      </c>
      <c r="C1625" s="130" t="s">
        <v>45</v>
      </c>
      <c r="D1625" s="152">
        <v>15.663120269775391</v>
      </c>
      <c r="E1625" s="163">
        <v>15.697378158569336</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0.80712223052978516</v>
      </c>
    </row>
    <row r="1628" spans="1:5" ht="60">
      <c r="A1628" s="115" t="s">
        <v>3208</v>
      </c>
      <c r="B1628" s="125" t="s">
        <v>3209</v>
      </c>
      <c r="C1628" s="130" t="s">
        <v>45</v>
      </c>
      <c r="D1628" s="159">
        <v>9.9700933787971735E-4</v>
      </c>
      <c r="E1628" s="170">
        <v>9.9753518588840961E-4</v>
      </c>
    </row>
    <row r="1629" spans="1:5" ht="60">
      <c r="A1629" s="115" t="s">
        <v>3210</v>
      </c>
      <c r="B1629" s="125" t="s">
        <v>3211</v>
      </c>
      <c r="C1629" s="130" t="s">
        <v>1139</v>
      </c>
      <c r="D1629" s="158">
        <v>4.98504638671875E-2</v>
      </c>
      <c r="E1629" s="169">
        <v>4.9876756966114044E-2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99776.1640625</v>
      </c>
      <c r="E1636" s="164">
        <v>115372.421875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422.9525146484375</v>
      </c>
      <c r="E1638" s="167">
        <v>450.8089599609375</v>
      </c>
    </row>
    <row r="1639" spans="1:5" ht="60">
      <c r="A1639" s="115" t="s">
        <v>3230</v>
      </c>
      <c r="B1639" s="125" t="s">
        <v>3231</v>
      </c>
      <c r="C1639" s="130" t="s">
        <v>20</v>
      </c>
      <c r="D1639" s="156">
        <v>128.23490905761719</v>
      </c>
      <c r="E1639" s="167">
        <v>148.26713562011719</v>
      </c>
    </row>
    <row r="1640" spans="1:5" ht="60">
      <c r="A1640" s="115" t="s">
        <v>3232</v>
      </c>
      <c r="B1640" s="125" t="s">
        <v>3233</v>
      </c>
      <c r="C1640" s="130" t="s">
        <v>20</v>
      </c>
      <c r="D1640" s="158">
        <v>0.44782423973083496</v>
      </c>
      <c r="E1640" s="169">
        <v>0.51809883117675781</v>
      </c>
    </row>
    <row r="1641" spans="1:5" ht="60">
      <c r="A1641" s="115" t="s">
        <v>3234</v>
      </c>
      <c r="B1641" s="125" t="s">
        <v>3235</v>
      </c>
      <c r="C1641" s="130" t="s">
        <v>280</v>
      </c>
      <c r="D1641" s="156">
        <v>391.63845825195312</v>
      </c>
      <c r="E1641" s="167">
        <v>424.44033813476562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1.2851130962371826</v>
      </c>
    </row>
    <row r="1644" spans="1:5" ht="60">
      <c r="A1644" s="115" t="s">
        <v>3240</v>
      </c>
      <c r="B1644" s="125" t="s">
        <v>3241</v>
      </c>
      <c r="C1644" s="130" t="s">
        <v>280</v>
      </c>
      <c r="D1644" s="156">
        <v>449.07418823242187</v>
      </c>
      <c r="E1644" s="167">
        <v>482.448486328125</v>
      </c>
    </row>
    <row r="1645" spans="1:5" ht="60">
      <c r="A1645" s="115" t="s">
        <v>3242</v>
      </c>
      <c r="B1645" s="125" t="s">
        <v>3243</v>
      </c>
      <c r="C1645" s="130" t="s">
        <v>2971</v>
      </c>
      <c r="D1645" s="152">
        <v>28.808258056640625</v>
      </c>
      <c r="E1645" s="163">
        <v>28.805831909179687</v>
      </c>
    </row>
    <row r="1646" spans="1:5" ht="60">
      <c r="A1646" s="115" t="s">
        <v>3244</v>
      </c>
      <c r="B1646" s="125" t="s">
        <v>3245</v>
      </c>
      <c r="C1646" s="130" t="s">
        <v>20</v>
      </c>
      <c r="D1646" s="152">
        <v>26.249225616455078</v>
      </c>
      <c r="E1646" s="163">
        <v>30.368247985839844</v>
      </c>
    </row>
    <row r="1647" spans="1:5" ht="60">
      <c r="A1647" s="115" t="s">
        <v>3246</v>
      </c>
      <c r="B1647" s="125" t="s">
        <v>3247</v>
      </c>
      <c r="C1647" s="130" t="s">
        <v>154</v>
      </c>
      <c r="D1647" s="152">
        <v>72.4913330078125</v>
      </c>
      <c r="E1647" s="163">
        <v>87.17816162109375</v>
      </c>
    </row>
    <row r="1648" spans="1:5" ht="60">
      <c r="A1648" s="115" t="s">
        <v>3248</v>
      </c>
      <c r="B1648" s="125" t="s">
        <v>3249</v>
      </c>
      <c r="C1648" s="130" t="s">
        <v>2978</v>
      </c>
      <c r="D1648" s="158">
        <v>0.4913804829120636</v>
      </c>
      <c r="E1648" s="169">
        <v>0.47242721915245056</v>
      </c>
    </row>
    <row r="1649" spans="1:5" ht="60">
      <c r="A1649" s="115" t="s">
        <v>3250</v>
      </c>
      <c r="B1649" s="125" t="s">
        <v>3251</v>
      </c>
      <c r="C1649" s="130" t="s">
        <v>45</v>
      </c>
      <c r="D1649" s="152">
        <v>67.130508422851562</v>
      </c>
      <c r="E1649" s="163">
        <v>67.0914306640625</v>
      </c>
    </row>
    <row r="1650" spans="1:5" ht="60">
      <c r="A1650" s="115" t="s">
        <v>3252</v>
      </c>
      <c r="B1650" s="125" t="s">
        <v>3253</v>
      </c>
      <c r="C1650" s="130" t="s">
        <v>45</v>
      </c>
      <c r="D1650" s="151">
        <v>2.9986772537231445</v>
      </c>
      <c r="E1650" s="162">
        <v>2.9969279766082764</v>
      </c>
    </row>
    <row r="1651" spans="1:5" ht="60">
      <c r="A1651" s="115" t="s">
        <v>3254</v>
      </c>
      <c r="B1651" s="125" t="s">
        <v>3255</v>
      </c>
      <c r="C1651" s="130" t="s">
        <v>45</v>
      </c>
      <c r="D1651" s="152">
        <v>13.399107933044434</v>
      </c>
      <c r="E1651" s="163">
        <v>13.406145095825195</v>
      </c>
    </row>
    <row r="1652" spans="1:5" ht="60">
      <c r="A1652" s="115" t="s">
        <v>3256</v>
      </c>
      <c r="B1652" s="125" t="s">
        <v>3257</v>
      </c>
      <c r="C1652" s="130" t="s">
        <v>45</v>
      </c>
      <c r="D1652" s="152">
        <v>15.663120269775391</v>
      </c>
      <c r="E1652" s="163">
        <v>15.697378158569336</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0.80712223052978516</v>
      </c>
    </row>
    <row r="1655" spans="1:5" ht="60">
      <c r="A1655" s="115" t="s">
        <v>3262</v>
      </c>
      <c r="B1655" s="125" t="s">
        <v>3263</v>
      </c>
      <c r="C1655" s="130" t="s">
        <v>45</v>
      </c>
      <c r="D1655" s="159">
        <v>9.9700933787971735E-4</v>
      </c>
      <c r="E1655" s="170">
        <v>9.9753518588840961E-4</v>
      </c>
    </row>
    <row r="1656" spans="1:5" ht="60">
      <c r="A1656" s="115" t="s">
        <v>3264</v>
      </c>
      <c r="B1656" s="125" t="s">
        <v>3265</v>
      </c>
      <c r="C1656" s="130" t="s">
        <v>1139</v>
      </c>
      <c r="D1656" s="158">
        <v>4.98504638671875E-2</v>
      </c>
      <c r="E1656" s="169">
        <v>4.9876756966114044E-2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99776.1640625</v>
      </c>
      <c r="E1663" s="164">
        <v>115372.421875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52.243995666503906</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0.91368019580841064</v>
      </c>
    </row>
    <row r="1671" spans="1:5" ht="60">
      <c r="A1671" s="115" t="s">
        <v>3294</v>
      </c>
      <c r="B1671" s="125" t="s">
        <v>3295</v>
      </c>
      <c r="C1671" s="130" t="s">
        <v>280</v>
      </c>
      <c r="D1671" s="156">
        <v>317.96209716796875</v>
      </c>
      <c r="E1671" s="167">
        <v>318.07528686523437</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2.0393604412674904E-2</v>
      </c>
      <c r="E1673" s="169">
        <v>2.3567622527480125E-2</v>
      </c>
    </row>
    <row r="1674" spans="1:5" ht="60">
      <c r="A1674" s="115" t="s">
        <v>3300</v>
      </c>
      <c r="B1674" s="125" t="s">
        <v>3301</v>
      </c>
      <c r="C1674" s="130" t="s">
        <v>154</v>
      </c>
      <c r="D1674" s="152">
        <v>20.266250610351562</v>
      </c>
      <c r="E1674" s="163">
        <v>23.436233520507813</v>
      </c>
    </row>
    <row r="1675" spans="1:5" ht="60">
      <c r="A1675" s="115" t="s">
        <v>3302</v>
      </c>
      <c r="B1675" s="125" t="s">
        <v>3303</v>
      </c>
      <c r="C1675" s="130" t="s">
        <v>2978</v>
      </c>
      <c r="D1675" s="158">
        <v>0.61938118934631348</v>
      </c>
      <c r="E1675" s="169">
        <v>0.61922192573547363</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40923.06640625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78.366004943847656</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0.92121291160583496</v>
      </c>
    </row>
    <row r="1698" spans="1:5" ht="60">
      <c r="A1698" s="115" t="s">
        <v>3348</v>
      </c>
      <c r="B1698" s="125" t="s">
        <v>3349</v>
      </c>
      <c r="C1698" s="130" t="s">
        <v>280</v>
      </c>
      <c r="D1698" s="156">
        <v>317.96209716796875</v>
      </c>
      <c r="E1698" s="167">
        <v>318.07528686523437</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3.059040941298008E-2</v>
      </c>
      <c r="E1700" s="169">
        <v>3.535144031047821E-2</v>
      </c>
    </row>
    <row r="1701" spans="1:5" ht="60">
      <c r="A1701" s="115" t="s">
        <v>3354</v>
      </c>
      <c r="B1701" s="125" t="s">
        <v>3355</v>
      </c>
      <c r="C1701" s="130" t="s">
        <v>154</v>
      </c>
      <c r="D1701" s="152">
        <v>31.197795867919922</v>
      </c>
      <c r="E1701" s="163">
        <v>36.077667236328125</v>
      </c>
    </row>
    <row r="1702" spans="1:5" ht="60">
      <c r="A1702" s="115" t="s">
        <v>3356</v>
      </c>
      <c r="B1702" s="125" t="s">
        <v>3357</v>
      </c>
      <c r="C1702" s="130" t="s">
        <v>2978</v>
      </c>
      <c r="D1702" s="158">
        <v>0.60352993011474609</v>
      </c>
      <c r="E1702" s="169">
        <v>0.60337454080581665</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61384.60546875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45.189094543457031</v>
      </c>
      <c r="E1720" s="163">
        <v>52.243995666503906</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2.0393604412674904E-2</v>
      </c>
      <c r="E1727" s="169">
        <v>2.3567622527480125E-2</v>
      </c>
    </row>
    <row r="1728" spans="1:5" ht="60">
      <c r="A1728" s="115" t="s">
        <v>3408</v>
      </c>
      <c r="B1728" s="125" t="s">
        <v>3409</v>
      </c>
      <c r="C1728" s="130" t="s">
        <v>154</v>
      </c>
      <c r="D1728" s="152">
        <v>10.337978363037109</v>
      </c>
      <c r="E1728" s="163">
        <v>11.915446281433105</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40923.06640625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354.23818969726562</v>
      </c>
      <c r="E1746" s="167">
        <v>388.90850830078125</v>
      </c>
    </row>
    <row r="1747" spans="1:5" ht="60">
      <c r="A1747" s="115" t="s">
        <v>3446</v>
      </c>
      <c r="B1747" s="125" t="s">
        <v>3447</v>
      </c>
      <c r="C1747" s="130" t="s">
        <v>20</v>
      </c>
      <c r="D1747" s="156">
        <v>128.23490905761719</v>
      </c>
      <c r="E1747" s="167">
        <v>148.26713562011719</v>
      </c>
    </row>
    <row r="1748" spans="1:5" ht="60">
      <c r="A1748" s="115" t="s">
        <v>3448</v>
      </c>
      <c r="B1748" s="125" t="s">
        <v>3449</v>
      </c>
      <c r="C1748" s="130" t="s">
        <v>20</v>
      </c>
      <c r="D1748" s="158">
        <v>0.44782423973083496</v>
      </c>
      <c r="E1748" s="169">
        <v>0.51809883117675781</v>
      </c>
    </row>
    <row r="1749" spans="1:5" ht="60">
      <c r="A1749" s="115" t="s">
        <v>3450</v>
      </c>
      <c r="B1749" s="125" t="s">
        <v>3451</v>
      </c>
      <c r="C1749" s="130" t="s">
        <v>280</v>
      </c>
      <c r="D1749" s="156">
        <v>312.89682006835937</v>
      </c>
      <c r="E1749" s="167">
        <v>352.2120361328125</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1.1795189380645752</v>
      </c>
    </row>
    <row r="1752" spans="1:5" ht="60">
      <c r="A1752" s="115" t="s">
        <v>3456</v>
      </c>
      <c r="B1752" s="125" t="s">
        <v>3457</v>
      </c>
      <c r="C1752" s="130" t="s">
        <v>280</v>
      </c>
      <c r="D1752" s="156">
        <v>368.04241943359375</v>
      </c>
      <c r="E1752" s="167">
        <v>408.8052978515625</v>
      </c>
    </row>
    <row r="1753" spans="1:5" ht="60">
      <c r="A1753" s="115" t="s">
        <v>3458</v>
      </c>
      <c r="B1753" s="125" t="s">
        <v>3459</v>
      </c>
      <c r="C1753" s="130" t="s">
        <v>2971</v>
      </c>
      <c r="D1753" s="152">
        <v>28.808258056640625</v>
      </c>
      <c r="E1753" s="163">
        <v>28.805831909179687</v>
      </c>
    </row>
    <row r="1754" spans="1:5" ht="60">
      <c r="A1754" s="115" t="s">
        <v>3460</v>
      </c>
      <c r="B1754" s="125" t="s">
        <v>3461</v>
      </c>
      <c r="C1754" s="130" t="s">
        <v>20</v>
      </c>
      <c r="D1754" s="152">
        <v>26.249225616455078</v>
      </c>
      <c r="E1754" s="163">
        <v>30.368247985839844</v>
      </c>
    </row>
    <row r="1755" spans="1:5" ht="60">
      <c r="A1755" s="115" t="s">
        <v>3462</v>
      </c>
      <c r="B1755" s="125" t="s">
        <v>3463</v>
      </c>
      <c r="C1755" s="130" t="s">
        <v>154</v>
      </c>
      <c r="D1755" s="152">
        <v>65.500885009765625</v>
      </c>
      <c r="E1755" s="163">
        <v>79.926010131835938</v>
      </c>
    </row>
    <row r="1756" spans="1:5" ht="60">
      <c r="A1756" s="115" t="s">
        <v>3464</v>
      </c>
      <c r="B1756" s="125" t="s">
        <v>3465</v>
      </c>
      <c r="C1756" s="130" t="s">
        <v>2978</v>
      </c>
      <c r="D1756" s="158">
        <v>0.54382210969924927</v>
      </c>
      <c r="E1756" s="169">
        <v>0.51529335975646973</v>
      </c>
    </row>
    <row r="1757" spans="1:5" ht="60">
      <c r="A1757" s="115" t="s">
        <v>3466</v>
      </c>
      <c r="B1757" s="125" t="s">
        <v>3467</v>
      </c>
      <c r="C1757" s="130" t="s">
        <v>45</v>
      </c>
      <c r="D1757" s="152">
        <v>67.130508422851562</v>
      </c>
      <c r="E1757" s="163">
        <v>67.0914306640625</v>
      </c>
    </row>
    <row r="1758" spans="1:5" ht="60">
      <c r="A1758" s="115" t="s">
        <v>3468</v>
      </c>
      <c r="B1758" s="125" t="s">
        <v>3469</v>
      </c>
      <c r="C1758" s="130" t="s">
        <v>45</v>
      </c>
      <c r="D1758" s="151">
        <v>2.9986772537231445</v>
      </c>
      <c r="E1758" s="162">
        <v>2.9969279766082764</v>
      </c>
    </row>
    <row r="1759" spans="1:5" ht="60">
      <c r="A1759" s="115" t="s">
        <v>3470</v>
      </c>
      <c r="B1759" s="125" t="s">
        <v>3471</v>
      </c>
      <c r="C1759" s="130" t="s">
        <v>45</v>
      </c>
      <c r="D1759" s="152">
        <v>13.399107933044434</v>
      </c>
      <c r="E1759" s="163">
        <v>13.406145095825195</v>
      </c>
    </row>
    <row r="1760" spans="1:5" ht="60">
      <c r="A1760" s="115" t="s">
        <v>3472</v>
      </c>
      <c r="B1760" s="125" t="s">
        <v>3473</v>
      </c>
      <c r="C1760" s="130" t="s">
        <v>45</v>
      </c>
      <c r="D1760" s="152">
        <v>15.663120269775391</v>
      </c>
      <c r="E1760" s="163">
        <v>15.697378158569336</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0.80712223052978516</v>
      </c>
    </row>
    <row r="1763" spans="1:5" ht="60">
      <c r="A1763" s="115" t="s">
        <v>3478</v>
      </c>
      <c r="B1763" s="125" t="s">
        <v>3479</v>
      </c>
      <c r="C1763" s="130" t="s">
        <v>45</v>
      </c>
      <c r="D1763" s="159">
        <v>9.9700933787971735E-4</v>
      </c>
      <c r="E1763" s="170">
        <v>9.9753518588840961E-4</v>
      </c>
    </row>
    <row r="1764" spans="1:5" ht="60">
      <c r="A1764" s="115" t="s">
        <v>3480</v>
      </c>
      <c r="B1764" s="125" t="s">
        <v>3481</v>
      </c>
      <c r="C1764" s="130" t="s">
        <v>1139</v>
      </c>
      <c r="D1764" s="158">
        <v>4.98504638671875E-2</v>
      </c>
      <c r="E1764" s="169">
        <v>4.9876756966114044E-2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99776.1640625</v>
      </c>
      <c r="E1771" s="164">
        <v>115372.421875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114.4498291015625</v>
      </c>
      <c r="E1773" s="167">
        <v>150.59370422363281</v>
      </c>
    </row>
    <row r="1774" spans="1:5" ht="60">
      <c r="A1774" s="115" t="s">
        <v>3500</v>
      </c>
      <c r="B1774" s="125" t="s">
        <v>3501</v>
      </c>
      <c r="C1774" s="130" t="s">
        <v>20</v>
      </c>
      <c r="D1774" s="156">
        <v>128.23490905761719</v>
      </c>
      <c r="E1774" s="167">
        <v>148.26713562011719</v>
      </c>
    </row>
    <row r="1775" spans="1:5" ht="60">
      <c r="A1775" s="115" t="s">
        <v>3502</v>
      </c>
      <c r="B1775" s="125" t="s">
        <v>3503</v>
      </c>
      <c r="C1775" s="130" t="s">
        <v>20</v>
      </c>
      <c r="D1775" s="158">
        <v>0.44782423973083496</v>
      </c>
      <c r="E1775" s="169">
        <v>0.51809883117675781</v>
      </c>
    </row>
    <row r="1776" spans="1:5" ht="60">
      <c r="A1776" s="115" t="s">
        <v>3504</v>
      </c>
      <c r="B1776" s="125" t="s">
        <v>3505</v>
      </c>
      <c r="C1776" s="130" t="s">
        <v>280</v>
      </c>
      <c r="D1776" s="152">
        <v>71.922142028808594</v>
      </c>
      <c r="E1776" s="167">
        <v>104.10812377929687</v>
      </c>
    </row>
    <row r="1777" spans="1:5" ht="60">
      <c r="A1777" s="115" t="s">
        <v>3506</v>
      </c>
      <c r="B1777" s="125" t="s">
        <v>3507</v>
      </c>
      <c r="C1777" s="130" t="s">
        <v>45</v>
      </c>
      <c r="D1777" s="151">
        <v>9.1715755462646484</v>
      </c>
      <c r="E1777" s="162">
        <v>3.1558287143707275</v>
      </c>
    </row>
    <row r="1778" spans="1:5" ht="60">
      <c r="A1778" s="115" t="s">
        <v>3508</v>
      </c>
      <c r="B1778" s="125" t="s">
        <v>3509</v>
      </c>
      <c r="C1778" s="130" t="s">
        <v>285</v>
      </c>
      <c r="D1778" s="158">
        <v>0.57680428028106689</v>
      </c>
      <c r="E1778" s="169">
        <v>0.67511838674545288</v>
      </c>
    </row>
    <row r="1779" spans="1:5" ht="60">
      <c r="A1779" s="115" t="s">
        <v>3510</v>
      </c>
      <c r="B1779" s="125" t="s">
        <v>3511</v>
      </c>
      <c r="C1779" s="130" t="s">
        <v>280</v>
      </c>
      <c r="D1779" s="152">
        <v>97.016342163085937</v>
      </c>
      <c r="E1779" s="167">
        <v>136.7984619140625</v>
      </c>
    </row>
    <row r="1780" spans="1:5" ht="60">
      <c r="A1780" s="115" t="s">
        <v>3512</v>
      </c>
      <c r="B1780" s="125" t="s">
        <v>3513</v>
      </c>
      <c r="C1780" s="130" t="s">
        <v>2971</v>
      </c>
      <c r="D1780" s="152">
        <v>28.808258056640625</v>
      </c>
      <c r="E1780" s="163">
        <v>28.805831909179687</v>
      </c>
    </row>
    <row r="1781" spans="1:5" ht="60">
      <c r="A1781" s="115" t="s">
        <v>3514</v>
      </c>
      <c r="B1781" s="125" t="s">
        <v>3515</v>
      </c>
      <c r="C1781" s="130" t="s">
        <v>20</v>
      </c>
      <c r="D1781" s="152">
        <v>26.249225616455078</v>
      </c>
      <c r="E1781" s="163">
        <v>30.368247985839844</v>
      </c>
    </row>
    <row r="1782" spans="1:5" ht="60">
      <c r="A1782" s="115" t="s">
        <v>3516</v>
      </c>
      <c r="B1782" s="125" t="s">
        <v>3517</v>
      </c>
      <c r="C1782" s="130" t="s">
        <v>154</v>
      </c>
      <c r="D1782" s="152">
        <v>40.985103607177734</v>
      </c>
      <c r="E1782" s="163">
        <v>51.811557769775391</v>
      </c>
    </row>
    <row r="1783" spans="1:5" ht="60">
      <c r="A1783" s="115" t="s">
        <v>3518</v>
      </c>
      <c r="B1783" s="125" t="s">
        <v>3519</v>
      </c>
      <c r="C1783" s="130" t="s">
        <v>2978</v>
      </c>
      <c r="D1783" s="158">
        <v>0.86911648511886597</v>
      </c>
      <c r="E1783" s="169">
        <v>0.79490643739700317</v>
      </c>
    </row>
    <row r="1784" spans="1:5" ht="60">
      <c r="A1784" s="115" t="s">
        <v>3520</v>
      </c>
      <c r="B1784" s="125" t="s">
        <v>3521</v>
      </c>
      <c r="C1784" s="130" t="s">
        <v>45</v>
      </c>
      <c r="D1784" s="152">
        <v>67.130508422851562</v>
      </c>
      <c r="E1784" s="163">
        <v>67.0914306640625</v>
      </c>
    </row>
    <row r="1785" spans="1:5" ht="60">
      <c r="A1785" s="115" t="s">
        <v>3522</v>
      </c>
      <c r="B1785" s="125" t="s">
        <v>3523</v>
      </c>
      <c r="C1785" s="130" t="s">
        <v>45</v>
      </c>
      <c r="D1785" s="151">
        <v>2.9986772537231445</v>
      </c>
      <c r="E1785" s="162">
        <v>2.9969279766082764</v>
      </c>
    </row>
    <row r="1786" spans="1:5" ht="60">
      <c r="A1786" s="115" t="s">
        <v>3524</v>
      </c>
      <c r="B1786" s="125" t="s">
        <v>3525</v>
      </c>
      <c r="C1786" s="130" t="s">
        <v>45</v>
      </c>
      <c r="D1786" s="152">
        <v>13.399107933044434</v>
      </c>
      <c r="E1786" s="163">
        <v>13.406145095825195</v>
      </c>
    </row>
    <row r="1787" spans="1:5" ht="60">
      <c r="A1787" s="115" t="s">
        <v>3526</v>
      </c>
      <c r="B1787" s="125" t="s">
        <v>3527</v>
      </c>
      <c r="C1787" s="130" t="s">
        <v>45</v>
      </c>
      <c r="D1787" s="152">
        <v>15.663120269775391</v>
      </c>
      <c r="E1787" s="163">
        <v>15.697378158569336</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0.80712223052978516</v>
      </c>
    </row>
    <row r="1790" spans="1:5" ht="60">
      <c r="A1790" s="115" t="s">
        <v>3532</v>
      </c>
      <c r="B1790" s="125" t="s">
        <v>3533</v>
      </c>
      <c r="C1790" s="130" t="s">
        <v>45</v>
      </c>
      <c r="D1790" s="159">
        <v>9.9700933787971735E-4</v>
      </c>
      <c r="E1790" s="170">
        <v>9.9753518588840961E-4</v>
      </c>
    </row>
    <row r="1791" spans="1:5" ht="60">
      <c r="A1791" s="115" t="s">
        <v>3534</v>
      </c>
      <c r="B1791" s="125" t="s">
        <v>3535</v>
      </c>
      <c r="C1791" s="130" t="s">
        <v>1139</v>
      </c>
      <c r="D1791" s="158">
        <v>4.98504638671875E-2</v>
      </c>
      <c r="E1791" s="169">
        <v>4.9876756966114044E-2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99776.1640625</v>
      </c>
      <c r="E1798" s="164">
        <v>115372.421875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114.4498291015625</v>
      </c>
      <c r="E1800" s="167">
        <v>150.59370422363281</v>
      </c>
    </row>
    <row r="1801" spans="1:5" ht="60">
      <c r="A1801" s="115" t="s">
        <v>3554</v>
      </c>
      <c r="B1801" s="125" t="s">
        <v>3555</v>
      </c>
      <c r="C1801" s="130" t="s">
        <v>20</v>
      </c>
      <c r="D1801" s="156">
        <v>128.23490905761719</v>
      </c>
      <c r="E1801" s="167">
        <v>148.26713562011719</v>
      </c>
    </row>
    <row r="1802" spans="1:5" ht="60">
      <c r="A1802" s="115" t="s">
        <v>3556</v>
      </c>
      <c r="B1802" s="125" t="s">
        <v>3557</v>
      </c>
      <c r="C1802" s="130" t="s">
        <v>20</v>
      </c>
      <c r="D1802" s="160">
        <v>2.4488368071615696E-3</v>
      </c>
      <c r="E1802" s="171">
        <v>2.8305670712143183E-3</v>
      </c>
    </row>
    <row r="1803" spans="1:5" ht="60">
      <c r="A1803" s="115" t="s">
        <v>3558</v>
      </c>
      <c r="B1803" s="125" t="s">
        <v>3559</v>
      </c>
      <c r="C1803" s="130" t="s">
        <v>280</v>
      </c>
      <c r="D1803" s="152">
        <v>71.922142028808594</v>
      </c>
      <c r="E1803" s="167">
        <v>104.10812377929687</v>
      </c>
    </row>
    <row r="1804" spans="1:5" ht="60">
      <c r="A1804" s="115" t="s">
        <v>3560</v>
      </c>
      <c r="B1804" s="125" t="s">
        <v>3561</v>
      </c>
      <c r="C1804" s="130" t="s">
        <v>45</v>
      </c>
      <c r="D1804" s="151">
        <v>9.0951566696166992</v>
      </c>
      <c r="E1804" s="162">
        <v>3.1295337677001953</v>
      </c>
    </row>
    <row r="1805" spans="1:5" ht="60">
      <c r="A1805" s="115" t="s">
        <v>3562</v>
      </c>
      <c r="B1805" s="125" t="s">
        <v>3563</v>
      </c>
      <c r="C1805" s="130" t="s">
        <v>285</v>
      </c>
      <c r="D1805" s="158">
        <v>0.57921904325485229</v>
      </c>
      <c r="E1805" s="169">
        <v>0.67753344774246216</v>
      </c>
    </row>
    <row r="1806" spans="1:5" ht="60">
      <c r="A1806" s="115" t="s">
        <v>3564</v>
      </c>
      <c r="B1806" s="125" t="s">
        <v>3565</v>
      </c>
      <c r="C1806" s="130" t="s">
        <v>280</v>
      </c>
      <c r="D1806" s="152">
        <v>97.016342163085937</v>
      </c>
      <c r="E1806" s="167">
        <v>136.7984619140625</v>
      </c>
    </row>
    <row r="1807" spans="1:5" ht="60">
      <c r="A1807" s="115" t="s">
        <v>3566</v>
      </c>
      <c r="B1807" s="125" t="s">
        <v>3567</v>
      </c>
      <c r="C1807" s="130" t="s">
        <v>2971</v>
      </c>
      <c r="D1807" s="152">
        <v>28.808258056640625</v>
      </c>
      <c r="E1807" s="163">
        <v>28.805831909179687</v>
      </c>
    </row>
    <row r="1808" spans="1:5" ht="60">
      <c r="A1808" s="115" t="s">
        <v>3568</v>
      </c>
      <c r="B1808" s="125" t="s">
        <v>3569</v>
      </c>
      <c r="C1808" s="130" t="s">
        <v>20</v>
      </c>
      <c r="D1808" s="152">
        <v>26.249225616455078</v>
      </c>
      <c r="E1808" s="163">
        <v>30.368247985839844</v>
      </c>
    </row>
    <row r="1809" spans="1:5" ht="60">
      <c r="A1809" s="115" t="s">
        <v>3570</v>
      </c>
      <c r="B1809" s="125" t="s">
        <v>3571</v>
      </c>
      <c r="C1809" s="130" t="s">
        <v>154</v>
      </c>
      <c r="D1809" s="152">
        <v>41.329460144042969</v>
      </c>
      <c r="E1809" s="163">
        <v>52.24688720703125</v>
      </c>
    </row>
    <row r="1810" spans="1:5" ht="60">
      <c r="A1810" s="115" t="s">
        <v>3572</v>
      </c>
      <c r="B1810" s="125" t="s">
        <v>3573</v>
      </c>
      <c r="C1810" s="130" t="s">
        <v>2978</v>
      </c>
      <c r="D1810" s="158">
        <v>0.86187499761581421</v>
      </c>
      <c r="E1810" s="169">
        <v>0.78828310966491699</v>
      </c>
    </row>
    <row r="1811" spans="1:5" ht="60">
      <c r="A1811" s="115" t="s">
        <v>3574</v>
      </c>
      <c r="B1811" s="125" t="s">
        <v>3575</v>
      </c>
      <c r="C1811" s="130" t="s">
        <v>45</v>
      </c>
      <c r="D1811" s="152">
        <v>67.130508422851562</v>
      </c>
      <c r="E1811" s="163">
        <v>67.0914306640625</v>
      </c>
    </row>
    <row r="1812" spans="1:5" ht="60">
      <c r="A1812" s="115" t="s">
        <v>3576</v>
      </c>
      <c r="B1812" s="125" t="s">
        <v>3577</v>
      </c>
      <c r="C1812" s="130" t="s">
        <v>45</v>
      </c>
      <c r="D1812" s="151">
        <v>2.9986772537231445</v>
      </c>
      <c r="E1812" s="162">
        <v>2.9969279766082764</v>
      </c>
    </row>
    <row r="1813" spans="1:5" ht="60">
      <c r="A1813" s="115" t="s">
        <v>3578</v>
      </c>
      <c r="B1813" s="125" t="s">
        <v>3579</v>
      </c>
      <c r="C1813" s="130" t="s">
        <v>45</v>
      </c>
      <c r="D1813" s="152">
        <v>13.399107933044434</v>
      </c>
      <c r="E1813" s="163">
        <v>13.406145095825195</v>
      </c>
    </row>
    <row r="1814" spans="1:5" ht="60">
      <c r="A1814" s="115" t="s">
        <v>3580</v>
      </c>
      <c r="B1814" s="125" t="s">
        <v>3581</v>
      </c>
      <c r="C1814" s="130" t="s">
        <v>45</v>
      </c>
      <c r="D1814" s="152">
        <v>15.663120269775391</v>
      </c>
      <c r="E1814" s="163">
        <v>15.697378158569336</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0.80712223052978516</v>
      </c>
    </row>
    <row r="1817" spans="1:5" ht="60">
      <c r="A1817" s="115" t="s">
        <v>3586</v>
      </c>
      <c r="B1817" s="125" t="s">
        <v>3587</v>
      </c>
      <c r="C1817" s="130" t="s">
        <v>45</v>
      </c>
      <c r="D1817" s="159">
        <v>9.9700933787971735E-4</v>
      </c>
      <c r="E1817" s="170">
        <v>9.9753518588840961E-4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99776.1640625</v>
      </c>
      <c r="E1825" s="164">
        <v>115372.421875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113.33871459960937</v>
      </c>
      <c r="E1827" s="167">
        <v>149.48258972167969</v>
      </c>
    </row>
    <row r="1828" spans="1:5" ht="45">
      <c r="A1828" s="115" t="s">
        <v>3608</v>
      </c>
      <c r="B1828" s="125" t="s">
        <v>3609</v>
      </c>
      <c r="C1828" s="130" t="s">
        <v>20</v>
      </c>
      <c r="D1828" s="156">
        <v>128.23490905761719</v>
      </c>
      <c r="E1828" s="167">
        <v>148.26713562011719</v>
      </c>
    </row>
    <row r="1829" spans="1:5" ht="45">
      <c r="A1829" s="115" t="s">
        <v>3610</v>
      </c>
      <c r="B1829" s="125" t="s">
        <v>3611</v>
      </c>
      <c r="C1829" s="130" t="s">
        <v>20</v>
      </c>
      <c r="D1829" s="160">
        <v>2.4488368071615696E-3</v>
      </c>
      <c r="E1829" s="171">
        <v>2.8305670712143183E-3</v>
      </c>
    </row>
    <row r="1830" spans="1:5" ht="60">
      <c r="A1830" s="115" t="s">
        <v>3612</v>
      </c>
      <c r="B1830" s="125" t="s">
        <v>3613</v>
      </c>
      <c r="C1830" s="130" t="s">
        <v>280</v>
      </c>
      <c r="D1830" s="152">
        <v>70.959815979003906</v>
      </c>
      <c r="E1830" s="167">
        <v>103.09374237060547</v>
      </c>
    </row>
    <row r="1831" spans="1:5" ht="60">
      <c r="A1831" s="115" t="s">
        <v>3614</v>
      </c>
      <c r="B1831" s="125" t="s">
        <v>3615</v>
      </c>
      <c r="C1831" s="130" t="s">
        <v>45</v>
      </c>
      <c r="D1831" s="151">
        <v>9.3843479156494141</v>
      </c>
      <c r="E1831" s="162">
        <v>3.2074844837188721</v>
      </c>
    </row>
    <row r="1832" spans="1:5" ht="45">
      <c r="A1832" s="115" t="s">
        <v>3616</v>
      </c>
      <c r="B1832" s="125" t="s">
        <v>3617</v>
      </c>
      <c r="C1832" s="130" t="s">
        <v>285</v>
      </c>
      <c r="D1832" s="158">
        <v>0.5775713324546814</v>
      </c>
      <c r="E1832" s="169">
        <v>0.67612850666046143</v>
      </c>
    </row>
    <row r="1833" spans="1:5" ht="45">
      <c r="A1833" s="115" t="s">
        <v>3618</v>
      </c>
      <c r="B1833" s="125" t="s">
        <v>3619</v>
      </c>
      <c r="C1833" s="130" t="s">
        <v>280</v>
      </c>
      <c r="D1833" s="152">
        <v>95.799537658691406</v>
      </c>
      <c r="E1833" s="167">
        <v>135.57072448730469</v>
      </c>
    </row>
    <row r="1834" spans="1:5" ht="60">
      <c r="A1834" s="115" t="s">
        <v>3620</v>
      </c>
      <c r="B1834" s="125" t="s">
        <v>3621</v>
      </c>
      <c r="C1834" s="130" t="s">
        <v>2971</v>
      </c>
      <c r="D1834" s="152">
        <v>28.808258056640625</v>
      </c>
      <c r="E1834" s="163">
        <v>28.805831909179687</v>
      </c>
    </row>
    <row r="1835" spans="1:5" ht="60">
      <c r="A1835" s="115" t="s">
        <v>3622</v>
      </c>
      <c r="B1835" s="125" t="s">
        <v>3623</v>
      </c>
      <c r="C1835" s="130" t="s">
        <v>20</v>
      </c>
      <c r="D1835" s="152">
        <v>26.249225616455078</v>
      </c>
      <c r="E1835" s="163">
        <v>30.368247985839844</v>
      </c>
    </row>
    <row r="1836" spans="1:5" ht="45">
      <c r="A1836" s="115" t="s">
        <v>3624</v>
      </c>
      <c r="B1836" s="125" t="s">
        <v>3625</v>
      </c>
      <c r="C1836" s="130" t="s">
        <v>154</v>
      </c>
      <c r="D1836" s="152">
        <v>41.425174713134766</v>
      </c>
      <c r="E1836" s="163">
        <v>52.380729675292969</v>
      </c>
    </row>
    <row r="1837" spans="1:5" ht="45">
      <c r="A1837" s="115" t="s">
        <v>3626</v>
      </c>
      <c r="B1837" s="125" t="s">
        <v>3627</v>
      </c>
      <c r="C1837" s="130" t="s">
        <v>2978</v>
      </c>
      <c r="D1837" s="158">
        <v>0.85988354682922363</v>
      </c>
      <c r="E1837" s="169">
        <v>0.78626894950866699</v>
      </c>
    </row>
    <row r="1838" spans="1:5" ht="60">
      <c r="A1838" s="115" t="s">
        <v>3628</v>
      </c>
      <c r="B1838" s="125" t="s">
        <v>3629</v>
      </c>
      <c r="C1838" s="130" t="s">
        <v>45</v>
      </c>
      <c r="D1838" s="152">
        <v>67.130508422851562</v>
      </c>
      <c r="E1838" s="163">
        <v>67.0914306640625</v>
      </c>
    </row>
    <row r="1839" spans="1:5" ht="60">
      <c r="A1839" s="115" t="s">
        <v>3630</v>
      </c>
      <c r="B1839" s="125" t="s">
        <v>3631</v>
      </c>
      <c r="C1839" s="130" t="s">
        <v>45</v>
      </c>
      <c r="D1839" s="151">
        <v>2.9986772537231445</v>
      </c>
      <c r="E1839" s="162">
        <v>2.9969279766082764</v>
      </c>
    </row>
    <row r="1840" spans="1:5" ht="60">
      <c r="A1840" s="115" t="s">
        <v>3632</v>
      </c>
      <c r="B1840" s="125" t="s">
        <v>3633</v>
      </c>
      <c r="C1840" s="130" t="s">
        <v>45</v>
      </c>
      <c r="D1840" s="152">
        <v>13.399107933044434</v>
      </c>
      <c r="E1840" s="163">
        <v>13.406145095825195</v>
      </c>
    </row>
    <row r="1841" spans="1:5" ht="60">
      <c r="A1841" s="115" t="s">
        <v>3634</v>
      </c>
      <c r="B1841" s="125" t="s">
        <v>3635</v>
      </c>
      <c r="C1841" s="130" t="s">
        <v>45</v>
      </c>
      <c r="D1841" s="152">
        <v>15.663120269775391</v>
      </c>
      <c r="E1841" s="163">
        <v>15.697378158569336</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0.80712223052978516</v>
      </c>
    </row>
    <row r="1844" spans="1:5" ht="60">
      <c r="A1844" s="115" t="s">
        <v>3640</v>
      </c>
      <c r="B1844" s="125" t="s">
        <v>3641</v>
      </c>
      <c r="C1844" s="130" t="s">
        <v>45</v>
      </c>
      <c r="D1844" s="159">
        <v>9.9700933787971735E-4</v>
      </c>
      <c r="E1844" s="170">
        <v>9.9753518588840961E-4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99776.1640625</v>
      </c>
      <c r="E1852" s="164">
        <v>115372.421875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120.2579345703125</v>
      </c>
      <c r="E1854" s="167">
        <v>156.98159790039063</v>
      </c>
    </row>
    <row r="1855" spans="1:5" ht="45">
      <c r="A1855" s="115" t="s">
        <v>3662</v>
      </c>
      <c r="B1855" s="125" t="s">
        <v>3663</v>
      </c>
      <c r="C1855" s="130" t="s">
        <v>20</v>
      </c>
      <c r="D1855" s="156">
        <v>128.23490905761719</v>
      </c>
      <c r="E1855" s="167">
        <v>148.26713562011719</v>
      </c>
    </row>
    <row r="1856" spans="1:5" ht="45">
      <c r="A1856" s="115" t="s">
        <v>3664</v>
      </c>
      <c r="B1856" s="125" t="s">
        <v>3665</v>
      </c>
      <c r="C1856" s="130" t="s">
        <v>20</v>
      </c>
      <c r="D1856" s="160">
        <v>2.4488368071615696E-3</v>
      </c>
      <c r="E1856" s="171">
        <v>2.8305670712143183E-3</v>
      </c>
    </row>
    <row r="1857" spans="1:5" ht="45">
      <c r="A1857" s="115" t="s">
        <v>3666</v>
      </c>
      <c r="B1857" s="125" t="s">
        <v>3667</v>
      </c>
      <c r="C1857" s="130" t="s">
        <v>280</v>
      </c>
      <c r="D1857" s="152">
        <v>76.979324340820313</v>
      </c>
      <c r="E1857" s="167">
        <v>109.96989440917969</v>
      </c>
    </row>
    <row r="1858" spans="1:5" ht="60">
      <c r="A1858" s="115" t="s">
        <v>3668</v>
      </c>
      <c r="B1858" s="125" t="s">
        <v>3669</v>
      </c>
      <c r="C1858" s="130" t="s">
        <v>45</v>
      </c>
      <c r="D1858" s="151">
        <v>7.9221286773681641</v>
      </c>
      <c r="E1858" s="162">
        <v>2.7782106399536133</v>
      </c>
    </row>
    <row r="1859" spans="1:5" ht="45">
      <c r="A1859" s="115" t="s">
        <v>3670</v>
      </c>
      <c r="B1859" s="125" t="s">
        <v>3671</v>
      </c>
      <c r="C1859" s="130" t="s">
        <v>285</v>
      </c>
      <c r="D1859" s="158">
        <v>0.58143281936645508</v>
      </c>
      <c r="E1859" s="169">
        <v>0.67999279499053955</v>
      </c>
    </row>
    <row r="1860" spans="1:5" ht="45">
      <c r="A1860" s="115" t="s">
        <v>3672</v>
      </c>
      <c r="B1860" s="125" t="s">
        <v>3673</v>
      </c>
      <c r="C1860" s="130" t="s">
        <v>280</v>
      </c>
      <c r="D1860" s="156">
        <v>103.38214111328125</v>
      </c>
      <c r="E1860" s="167">
        <v>143.86366271972656</v>
      </c>
    </row>
    <row r="1861" spans="1:5" ht="60">
      <c r="A1861" s="115" t="s">
        <v>3674</v>
      </c>
      <c r="B1861" s="125" t="s">
        <v>3675</v>
      </c>
      <c r="C1861" s="130" t="s">
        <v>2971</v>
      </c>
      <c r="D1861" s="152">
        <v>28.808258056640625</v>
      </c>
      <c r="E1861" s="163">
        <v>28.805831909179687</v>
      </c>
    </row>
    <row r="1862" spans="1:5" ht="45">
      <c r="A1862" s="115" t="s">
        <v>3676</v>
      </c>
      <c r="B1862" s="125" t="s">
        <v>3677</v>
      </c>
      <c r="C1862" s="130" t="s">
        <v>20</v>
      </c>
      <c r="D1862" s="152">
        <v>26.249225616455078</v>
      </c>
      <c r="E1862" s="163">
        <v>30.368247985839844</v>
      </c>
    </row>
    <row r="1863" spans="1:5" ht="45">
      <c r="A1863" s="115" t="s">
        <v>3678</v>
      </c>
      <c r="B1863" s="125" t="s">
        <v>3679</v>
      </c>
      <c r="C1863" s="130" t="s">
        <v>154</v>
      </c>
      <c r="D1863" s="152">
        <v>39.950283050537109</v>
      </c>
      <c r="E1863" s="163">
        <v>50.507846832275391</v>
      </c>
    </row>
    <row r="1864" spans="1:5" ht="45">
      <c r="A1864" s="115" t="s">
        <v>3680</v>
      </c>
      <c r="B1864" s="125" t="s">
        <v>3681</v>
      </c>
      <c r="C1864" s="130" t="s">
        <v>2978</v>
      </c>
      <c r="D1864" s="158">
        <v>0.89162898063659668</v>
      </c>
      <c r="E1864" s="169">
        <v>0.81542462110519409</v>
      </c>
    </row>
    <row r="1865" spans="1:5" ht="60">
      <c r="A1865" s="115" t="s">
        <v>3682</v>
      </c>
      <c r="B1865" s="125" t="s">
        <v>3683</v>
      </c>
      <c r="C1865" s="130" t="s">
        <v>45</v>
      </c>
      <c r="D1865" s="152">
        <v>67.130508422851562</v>
      </c>
      <c r="E1865" s="163">
        <v>67.0914306640625</v>
      </c>
    </row>
    <row r="1866" spans="1:5" ht="60">
      <c r="A1866" s="115" t="s">
        <v>3684</v>
      </c>
      <c r="B1866" s="125" t="s">
        <v>3685</v>
      </c>
      <c r="C1866" s="130" t="s">
        <v>45</v>
      </c>
      <c r="D1866" s="151">
        <v>2.9986772537231445</v>
      </c>
      <c r="E1866" s="162">
        <v>2.9969279766082764</v>
      </c>
    </row>
    <row r="1867" spans="1:5" ht="60">
      <c r="A1867" s="115" t="s">
        <v>3686</v>
      </c>
      <c r="B1867" s="125" t="s">
        <v>3687</v>
      </c>
      <c r="C1867" s="130" t="s">
        <v>45</v>
      </c>
      <c r="D1867" s="152">
        <v>13.399107933044434</v>
      </c>
      <c r="E1867" s="163">
        <v>13.406145095825195</v>
      </c>
    </row>
    <row r="1868" spans="1:5" ht="60">
      <c r="A1868" s="115" t="s">
        <v>3688</v>
      </c>
      <c r="B1868" s="125" t="s">
        <v>3689</v>
      </c>
      <c r="C1868" s="130" t="s">
        <v>45</v>
      </c>
      <c r="D1868" s="152">
        <v>15.663120269775391</v>
      </c>
      <c r="E1868" s="163">
        <v>15.697378158569336</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0.80712223052978516</v>
      </c>
    </row>
    <row r="1871" spans="1:5" ht="60">
      <c r="A1871" s="115" t="s">
        <v>3694</v>
      </c>
      <c r="B1871" s="125" t="s">
        <v>3695</v>
      </c>
      <c r="C1871" s="130" t="s">
        <v>45</v>
      </c>
      <c r="D1871" s="159">
        <v>9.9700933787971735E-4</v>
      </c>
      <c r="E1871" s="170">
        <v>9.9753518588840961E-4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99776.1640625</v>
      </c>
      <c r="E1879" s="164">
        <v>115372.421875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67.783645629882812</v>
      </c>
      <c r="E1882" s="163">
        <v>78.366004943847656</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3.059040941298008E-2</v>
      </c>
      <c r="E1889" s="169">
        <v>3.535144031047821E-2</v>
      </c>
    </row>
    <row r="1890" spans="1:5" ht="45">
      <c r="A1890" s="115" t="s">
        <v>3732</v>
      </c>
      <c r="B1890" s="125" t="s">
        <v>3733</v>
      </c>
      <c r="C1890" s="130" t="s">
        <v>154</v>
      </c>
      <c r="D1890" s="152">
        <v>15.743962287902832</v>
      </c>
      <c r="E1890" s="163">
        <v>18.146488189697266</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61384.60546875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45.189094543457031</v>
      </c>
      <c r="E1909" s="163">
        <v>52.243995666503906</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2.0393604412674904E-2</v>
      </c>
      <c r="E1916" s="169">
        <v>2.3567622527480125E-2</v>
      </c>
    </row>
    <row r="1917" spans="1:5" ht="45">
      <c r="A1917" s="115" t="s">
        <v>3786</v>
      </c>
      <c r="B1917" s="125" t="s">
        <v>3787</v>
      </c>
      <c r="C1917" s="130" t="s">
        <v>154</v>
      </c>
      <c r="D1917" s="152">
        <v>10.918590545654297</v>
      </c>
      <c r="E1917" s="163">
        <v>12.584800720214844</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40923.06640625</v>
      </c>
    </row>
    <row r="1934" spans="1:5" ht="30">
      <c r="A1934" s="115" t="s">
        <v>3820</v>
      </c>
      <c r="B1934" s="125" t="s">
        <v>3821</v>
      </c>
      <c r="C1934" s="130" t="s">
        <v>50</v>
      </c>
      <c r="D1934" s="152">
        <v>28.110000610351563</v>
      </c>
      <c r="E1934" s="163">
        <v>28.220249176025391</v>
      </c>
    </row>
    <row r="1935" spans="1:5" ht="30">
      <c r="A1935" s="115" t="s">
        <v>3822</v>
      </c>
      <c r="B1935" s="125" t="s">
        <v>3823</v>
      </c>
      <c r="C1935" s="130" t="s">
        <v>42</v>
      </c>
      <c r="D1935" s="156">
        <v>386.22183227539062</v>
      </c>
      <c r="E1935" s="167">
        <v>386.30868530273437</v>
      </c>
    </row>
    <row r="1936" spans="1:5" ht="30">
      <c r="A1936" s="115" t="s">
        <v>3824</v>
      </c>
      <c r="B1936" s="125" t="s">
        <v>3825</v>
      </c>
      <c r="C1936" s="130" t="s">
        <v>20</v>
      </c>
      <c r="D1936" s="152">
        <v>79.117721557617188</v>
      </c>
      <c r="E1936" s="163">
        <v>84.232719421386719</v>
      </c>
    </row>
    <row r="1937" spans="1:5" ht="30">
      <c r="A1937" s="115" t="s">
        <v>3826</v>
      </c>
      <c r="B1937" s="125" t="s">
        <v>3827</v>
      </c>
      <c r="C1937" s="130" t="s">
        <v>285</v>
      </c>
      <c r="D1937" s="151">
        <v>6.9099392890930176</v>
      </c>
      <c r="E1937" s="162">
        <v>6.9082059860229492</v>
      </c>
    </row>
    <row r="1938" spans="1:5" ht="30">
      <c r="A1938" s="115" t="s">
        <v>3828</v>
      </c>
      <c r="B1938" s="125" t="s">
        <v>3829</v>
      </c>
      <c r="C1938" s="130" t="s">
        <v>280</v>
      </c>
      <c r="D1938" s="153">
        <v>3203.5</v>
      </c>
      <c r="E1938" s="164">
        <v>3203.49951171875</v>
      </c>
    </row>
    <row r="1939" spans="1:5" ht="30">
      <c r="A1939" s="115" t="s">
        <v>3830</v>
      </c>
      <c r="B1939" s="125" t="s">
        <v>3831</v>
      </c>
      <c r="C1939" s="130" t="s">
        <v>280</v>
      </c>
      <c r="D1939" s="156">
        <v>656.01153564453125</v>
      </c>
      <c r="E1939" s="167">
        <v>656.010986328125</v>
      </c>
    </row>
    <row r="1940" spans="1:5" ht="30">
      <c r="A1940" s="115" t="s">
        <v>3832</v>
      </c>
      <c r="B1940" s="125" t="s">
        <v>3833</v>
      </c>
      <c r="C1940" s="130"/>
      <c r="D1940" s="151">
        <v>1.2210633754730225</v>
      </c>
      <c r="E1940" s="162">
        <v>1.2211718559265137</v>
      </c>
    </row>
    <row r="1941" spans="1:5" ht="30">
      <c r="A1941" s="115" t="s">
        <v>3834</v>
      </c>
      <c r="B1941" s="125" t="s">
        <v>3835</v>
      </c>
      <c r="C1941" s="130" t="s">
        <v>2978</v>
      </c>
      <c r="D1941" s="151">
        <v>9.6327314376831055</v>
      </c>
      <c r="E1941" s="162">
        <v>9.6707057952880859</v>
      </c>
    </row>
    <row r="1942" spans="1:5" ht="30">
      <c r="A1942" s="115" t="s">
        <v>3836</v>
      </c>
      <c r="B1942" s="125" t="s">
        <v>3837</v>
      </c>
      <c r="C1942" s="130" t="s">
        <v>285</v>
      </c>
      <c r="D1942" s="151">
        <v>2.2605171203613281</v>
      </c>
      <c r="E1942" s="162">
        <v>2.2613956928253174</v>
      </c>
    </row>
    <row r="1943" spans="1:5" ht="45">
      <c r="A1943" s="115" t="s">
        <v>3838</v>
      </c>
      <c r="B1943" s="125" t="s">
        <v>3839</v>
      </c>
      <c r="C1943" s="130" t="s">
        <v>3840</v>
      </c>
      <c r="D1943" s="158">
        <v>5.5649559944868088E-2</v>
      </c>
      <c r="E1943" s="169">
        <v>5.567062646150589E-2</v>
      </c>
    </row>
    <row r="1944" spans="1:5" ht="45">
      <c r="A1944" s="115" t="s">
        <v>3841</v>
      </c>
      <c r="B1944" s="125" t="s">
        <v>3842</v>
      </c>
      <c r="C1944" s="130" t="s">
        <v>3843</v>
      </c>
      <c r="D1944" s="161">
        <v>2.3807144316378981E-5</v>
      </c>
      <c r="E1944" s="172">
        <v>2.3810662241885439E-5</v>
      </c>
    </row>
    <row r="1945" spans="1:5" ht="30">
      <c r="A1945" s="115" t="s">
        <v>3844</v>
      </c>
      <c r="B1945" s="125" t="s">
        <v>3845</v>
      </c>
      <c r="C1945" s="130" t="s">
        <v>50</v>
      </c>
      <c r="D1945" s="152">
        <v>28.110000610351563</v>
      </c>
      <c r="E1945" s="163">
        <v>28.220249176025391</v>
      </c>
    </row>
    <row r="1946" spans="1:5" ht="45">
      <c r="A1946" s="115" t="s">
        <v>3846</v>
      </c>
      <c r="B1946" s="125" t="s">
        <v>3847</v>
      </c>
      <c r="C1946" s="130" t="s">
        <v>42</v>
      </c>
      <c r="D1946" s="156">
        <v>386.22183227539062</v>
      </c>
      <c r="E1946" s="167">
        <v>386.30868530273437</v>
      </c>
    </row>
    <row r="1947" spans="1:5" ht="45">
      <c r="A1947" s="115" t="s">
        <v>3848</v>
      </c>
      <c r="B1947" s="125" t="s">
        <v>3849</v>
      </c>
      <c r="C1947" s="130" t="s">
        <v>20</v>
      </c>
      <c r="D1947" s="152">
        <v>72.388412475585938</v>
      </c>
      <c r="E1947" s="163">
        <v>77.12091064453125</v>
      </c>
    </row>
    <row r="1948" spans="1:5" ht="30">
      <c r="A1948" s="115" t="s">
        <v>3850</v>
      </c>
      <c r="B1948" s="125" t="s">
        <v>3851</v>
      </c>
      <c r="C1948" s="130" t="s">
        <v>285</v>
      </c>
      <c r="D1948" s="151">
        <v>6.9099392890930176</v>
      </c>
      <c r="E1948" s="162">
        <v>6.9082059860229492</v>
      </c>
    </row>
    <row r="1949" spans="1:5" ht="30">
      <c r="A1949" s="115" t="s">
        <v>3852</v>
      </c>
      <c r="B1949" s="125" t="s">
        <v>3853</v>
      </c>
      <c r="C1949" s="130" t="s">
        <v>280</v>
      </c>
      <c r="D1949" s="153">
        <v>3203.5</v>
      </c>
      <c r="E1949" s="164">
        <v>3203.49951171875</v>
      </c>
    </row>
    <row r="1950" spans="1:5" ht="45">
      <c r="A1950" s="115" t="s">
        <v>3854</v>
      </c>
      <c r="B1950" s="125" t="s">
        <v>3855</v>
      </c>
      <c r="C1950" s="130" t="s">
        <v>280</v>
      </c>
      <c r="D1950" s="156">
        <v>656.01153564453125</v>
      </c>
      <c r="E1950" s="167">
        <v>656.010986328125</v>
      </c>
    </row>
    <row r="1951" spans="1:5" ht="45">
      <c r="A1951" s="115" t="s">
        <v>3856</v>
      </c>
      <c r="B1951" s="125" t="s">
        <v>3857</v>
      </c>
      <c r="C1951" s="130"/>
      <c r="D1951" s="151">
        <v>1.2210633754730225</v>
      </c>
      <c r="E1951" s="162">
        <v>1.2211718559265137</v>
      </c>
    </row>
    <row r="1952" spans="1:5" ht="30">
      <c r="A1952" s="115" t="s">
        <v>3858</v>
      </c>
      <c r="B1952" s="125" t="s">
        <v>3859</v>
      </c>
      <c r="C1952" s="130" t="s">
        <v>2978</v>
      </c>
      <c r="D1952" s="151">
        <v>9.6327314376831055</v>
      </c>
      <c r="E1952" s="162">
        <v>9.6707057952880859</v>
      </c>
    </row>
    <row r="1953" spans="1:5" ht="45">
      <c r="A1953" s="115" t="s">
        <v>3860</v>
      </c>
      <c r="B1953" s="125" t="s">
        <v>3861</v>
      </c>
      <c r="C1953" s="130" t="s">
        <v>285</v>
      </c>
      <c r="D1953" s="151">
        <v>2.2605171203613281</v>
      </c>
      <c r="E1953" s="162">
        <v>2.2613956928253174</v>
      </c>
    </row>
    <row r="1954" spans="1:5" ht="45">
      <c r="A1954" s="115" t="s">
        <v>3862</v>
      </c>
      <c r="B1954" s="125" t="s">
        <v>3863</v>
      </c>
      <c r="C1954" s="130" t="s">
        <v>3840</v>
      </c>
      <c r="D1954" s="158">
        <v>5.5649559944868088E-2</v>
      </c>
      <c r="E1954" s="169">
        <v>5.567062646150589E-2</v>
      </c>
    </row>
    <row r="1955" spans="1:5" ht="45">
      <c r="A1955" s="115" t="s">
        <v>3864</v>
      </c>
      <c r="B1955" s="125" t="s">
        <v>3865</v>
      </c>
      <c r="C1955" s="130" t="s">
        <v>3843</v>
      </c>
      <c r="D1955" s="161">
        <v>2.3807144316378981E-5</v>
      </c>
      <c r="E1955" s="172">
        <v>2.3810662241885439E-5</v>
      </c>
    </row>
    <row r="1956" spans="1:5" ht="30">
      <c r="A1956" s="115" t="s">
        <v>3866</v>
      </c>
      <c r="B1956" s="125" t="s">
        <v>3867</v>
      </c>
      <c r="C1956" s="130" t="s">
        <v>50</v>
      </c>
      <c r="D1956" s="152">
        <v>14.100001335144043</v>
      </c>
      <c r="E1956" s="163">
        <v>14.154450416564941</v>
      </c>
    </row>
    <row r="1957" spans="1:5" ht="30">
      <c r="A1957" s="115" t="s">
        <v>3868</v>
      </c>
      <c r="B1957" s="125" t="s">
        <v>3869</v>
      </c>
      <c r="C1957" s="130" t="s">
        <v>42</v>
      </c>
      <c r="D1957" s="156">
        <v>299.66778564453125</v>
      </c>
      <c r="E1957" s="167">
        <v>299.73529052734375</v>
      </c>
    </row>
    <row r="1958" spans="1:5" ht="30">
      <c r="A1958" s="115" t="s">
        <v>3870</v>
      </c>
      <c r="B1958" s="125" t="s">
        <v>3871</v>
      </c>
      <c r="C1958" s="130" t="s">
        <v>20</v>
      </c>
      <c r="D1958" s="152">
        <v>72.388412475585938</v>
      </c>
      <c r="E1958" s="163">
        <v>77.12091064453125</v>
      </c>
    </row>
    <row r="1959" spans="1:5" ht="30">
      <c r="A1959" s="115" t="s">
        <v>3872</v>
      </c>
      <c r="B1959" s="125" t="s">
        <v>3873</v>
      </c>
      <c r="C1959" s="130" t="s">
        <v>285</v>
      </c>
      <c r="D1959" s="151">
        <v>6.950416088104248</v>
      </c>
      <c r="E1959" s="162">
        <v>6.9487013816833496</v>
      </c>
    </row>
    <row r="1960" spans="1:5" ht="30">
      <c r="A1960" s="115" t="s">
        <v>3874</v>
      </c>
      <c r="B1960" s="125" t="s">
        <v>3875</v>
      </c>
      <c r="C1960" s="130" t="s">
        <v>280</v>
      </c>
      <c r="D1960" s="153">
        <v>3039.999267578125</v>
      </c>
      <c r="E1960" s="164">
        <v>3040</v>
      </c>
    </row>
    <row r="1961" spans="1:5" ht="30">
      <c r="A1961" s="115" t="s">
        <v>3876</v>
      </c>
      <c r="B1961" s="125" t="s">
        <v>3877</v>
      </c>
      <c r="C1961" s="130" t="s">
        <v>280</v>
      </c>
      <c r="D1961" s="156">
        <v>492.51083374023437</v>
      </c>
      <c r="E1961" s="167">
        <v>492.51141357421875</v>
      </c>
    </row>
    <row r="1962" spans="1:5" ht="30">
      <c r="A1962" s="115" t="s">
        <v>3878</v>
      </c>
      <c r="B1962" s="125" t="s">
        <v>3879</v>
      </c>
      <c r="C1962" s="130"/>
      <c r="D1962" s="151">
        <v>1.1281652450561523</v>
      </c>
      <c r="E1962" s="162">
        <v>1.1281490325927734</v>
      </c>
    </row>
    <row r="1963" spans="1:5" ht="30">
      <c r="A1963" s="115" t="s">
        <v>3880</v>
      </c>
      <c r="B1963" s="125" t="s">
        <v>3881</v>
      </c>
      <c r="C1963" s="130" t="s">
        <v>2978</v>
      </c>
      <c r="D1963" s="151">
        <v>5.5295238494873047</v>
      </c>
      <c r="E1963" s="162">
        <v>5.5509476661682129</v>
      </c>
    </row>
    <row r="1964" spans="1:5" ht="30">
      <c r="A1964" s="115" t="s">
        <v>3882</v>
      </c>
      <c r="B1964" s="125" t="s">
        <v>3883</v>
      </c>
      <c r="C1964" s="130" t="s">
        <v>285</v>
      </c>
      <c r="D1964" s="151">
        <v>2.2183763980865479</v>
      </c>
      <c r="E1964" s="162">
        <v>2.219271183013916</v>
      </c>
    </row>
    <row r="1965" spans="1:5" ht="45">
      <c r="A1965" s="115" t="s">
        <v>3884</v>
      </c>
      <c r="B1965" s="125" t="s">
        <v>3885</v>
      </c>
      <c r="C1965" s="130" t="s">
        <v>3840</v>
      </c>
      <c r="D1965" s="158">
        <v>4.5053143054246902E-2</v>
      </c>
      <c r="E1965" s="169">
        <v>4.5067545026540756E-2</v>
      </c>
    </row>
    <row r="1966" spans="1:5" ht="45">
      <c r="A1966" s="115" t="s">
        <v>3886</v>
      </c>
      <c r="B1966" s="125" t="s">
        <v>3887</v>
      </c>
      <c r="C1966" s="130" t="s">
        <v>3843</v>
      </c>
      <c r="D1966" s="161">
        <v>2.015192512772046E-5</v>
      </c>
      <c r="E1966" s="172">
        <v>2.0154298908892088E-5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81.138839721679688</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14.154450416564941</v>
      </c>
    </row>
    <row r="1979" spans="1:5" ht="45">
      <c r="A1979" s="115" t="s">
        <v>3912</v>
      </c>
      <c r="B1979" s="125" t="s">
        <v>3913</v>
      </c>
      <c r="C1979" s="130" t="s">
        <v>42</v>
      </c>
      <c r="D1979" s="156">
        <v>299.66778564453125</v>
      </c>
      <c r="E1979" s="167">
        <v>299.73529052734375</v>
      </c>
    </row>
    <row r="1980" spans="1:5" ht="45">
      <c r="A1980" s="115" t="s">
        <v>3914</v>
      </c>
      <c r="B1980" s="125" t="s">
        <v>3915</v>
      </c>
      <c r="C1980" s="130" t="s">
        <v>20</v>
      </c>
      <c r="D1980" s="152">
        <v>70.981216430664063</v>
      </c>
      <c r="E1980" s="163">
        <v>75.640541076660156</v>
      </c>
    </row>
    <row r="1981" spans="1:5" ht="30">
      <c r="A1981" s="115" t="s">
        <v>3916</v>
      </c>
      <c r="B1981" s="125" t="s">
        <v>3917</v>
      </c>
      <c r="C1981" s="130" t="s">
        <v>285</v>
      </c>
      <c r="D1981" s="151">
        <v>6.950416088104248</v>
      </c>
      <c r="E1981" s="162">
        <v>6.9487013816833496</v>
      </c>
    </row>
    <row r="1982" spans="1:5" ht="30">
      <c r="A1982" s="115" t="s">
        <v>3918</v>
      </c>
      <c r="B1982" s="125" t="s">
        <v>3919</v>
      </c>
      <c r="C1982" s="130" t="s">
        <v>280</v>
      </c>
      <c r="D1982" s="153">
        <v>3039.999267578125</v>
      </c>
      <c r="E1982" s="164">
        <v>3040</v>
      </c>
    </row>
    <row r="1983" spans="1:5" ht="45">
      <c r="A1983" s="115" t="s">
        <v>3920</v>
      </c>
      <c r="B1983" s="125" t="s">
        <v>3921</v>
      </c>
      <c r="C1983" s="130" t="s">
        <v>280</v>
      </c>
      <c r="D1983" s="156">
        <v>492.51083374023437</v>
      </c>
      <c r="E1983" s="167">
        <v>492.51141357421875</v>
      </c>
    </row>
    <row r="1984" spans="1:5" ht="45">
      <c r="A1984" s="115" t="s">
        <v>3922</v>
      </c>
      <c r="B1984" s="125" t="s">
        <v>3923</v>
      </c>
      <c r="C1984" s="130"/>
      <c r="D1984" s="151">
        <v>1.1281652450561523</v>
      </c>
      <c r="E1984" s="162">
        <v>1.1281490325927734</v>
      </c>
    </row>
    <row r="1985" spans="1:5" ht="30">
      <c r="A1985" s="115" t="s">
        <v>3924</v>
      </c>
      <c r="B1985" s="125" t="s">
        <v>3925</v>
      </c>
      <c r="C1985" s="130" t="s">
        <v>2978</v>
      </c>
      <c r="D1985" s="151">
        <v>5.5295238494873047</v>
      </c>
      <c r="E1985" s="162">
        <v>5.5509476661682129</v>
      </c>
    </row>
    <row r="1986" spans="1:5" ht="45">
      <c r="A1986" s="115" t="s">
        <v>3926</v>
      </c>
      <c r="B1986" s="125" t="s">
        <v>3927</v>
      </c>
      <c r="C1986" s="130" t="s">
        <v>285</v>
      </c>
      <c r="D1986" s="151">
        <v>2.2183763980865479</v>
      </c>
      <c r="E1986" s="162">
        <v>2.219271183013916</v>
      </c>
    </row>
    <row r="1987" spans="1:5" ht="45">
      <c r="A1987" s="115" t="s">
        <v>3928</v>
      </c>
      <c r="B1987" s="125" t="s">
        <v>3929</v>
      </c>
      <c r="C1987" s="130" t="s">
        <v>3840</v>
      </c>
      <c r="D1987" s="158">
        <v>4.5053143054246902E-2</v>
      </c>
      <c r="E1987" s="169">
        <v>4.5067545026540756E-2</v>
      </c>
    </row>
    <row r="1988" spans="1:5" ht="45">
      <c r="A1988" s="115" t="s">
        <v>3930</v>
      </c>
      <c r="B1988" s="125" t="s">
        <v>3931</v>
      </c>
      <c r="C1988" s="130" t="s">
        <v>3843</v>
      </c>
      <c r="D1988" s="161">
        <v>2.015192512772046E-5</v>
      </c>
      <c r="E1988" s="172">
        <v>2.0154298908892088E-5</v>
      </c>
    </row>
    <row r="1989" spans="1:5" ht="30">
      <c r="A1989" s="115" t="s">
        <v>3932</v>
      </c>
      <c r="B1989" s="125" t="s">
        <v>3933</v>
      </c>
      <c r="C1989" s="130" t="s">
        <v>50</v>
      </c>
      <c r="D1989" s="151">
        <v>7.2299995422363281</v>
      </c>
      <c r="E1989" s="162">
        <v>7.2594499588012695</v>
      </c>
    </row>
    <row r="1990" spans="1:5" ht="30">
      <c r="A1990" s="115" t="s">
        <v>3934</v>
      </c>
      <c r="B1990" s="125" t="s">
        <v>3935</v>
      </c>
      <c r="C1990" s="130" t="s">
        <v>42</v>
      </c>
      <c r="D1990" s="156">
        <v>243.77824401855469</v>
      </c>
      <c r="E1990" s="167">
        <v>243.82943725585937</v>
      </c>
    </row>
    <row r="1991" spans="1:5" ht="30">
      <c r="A1991" s="115" t="s">
        <v>3936</v>
      </c>
      <c r="B1991" s="125" t="s">
        <v>3937</v>
      </c>
      <c r="C1991" s="130" t="s">
        <v>20</v>
      </c>
      <c r="D1991" s="152">
        <v>70.981216430664063</v>
      </c>
      <c r="E1991" s="163">
        <v>75.640541076660156</v>
      </c>
    </row>
    <row r="1992" spans="1:5" ht="30">
      <c r="A1992" s="115" t="s">
        <v>3938</v>
      </c>
      <c r="B1992" s="125" t="s">
        <v>3939</v>
      </c>
      <c r="C1992" s="130" t="s">
        <v>285</v>
      </c>
      <c r="D1992" s="151">
        <v>7.0654234886169434</v>
      </c>
      <c r="E1992" s="162">
        <v>7.0635972023010254</v>
      </c>
    </row>
    <row r="1993" spans="1:5" ht="30">
      <c r="A1993" s="115" t="s">
        <v>3940</v>
      </c>
      <c r="B1993" s="125" t="s">
        <v>3941</v>
      </c>
      <c r="C1993" s="130" t="s">
        <v>280</v>
      </c>
      <c r="D1993" s="154">
        <v>2940</v>
      </c>
      <c r="E1993" s="165">
        <v>2939.999755859375</v>
      </c>
    </row>
    <row r="1994" spans="1:5" ht="30">
      <c r="A1994" s="115" t="s">
        <v>3942</v>
      </c>
      <c r="B1994" s="125" t="s">
        <v>3943</v>
      </c>
      <c r="C1994" s="130" t="s">
        <v>280</v>
      </c>
      <c r="D1994" s="156">
        <v>392.51138305664062</v>
      </c>
      <c r="E1994" s="167">
        <v>392.5111083984375</v>
      </c>
    </row>
    <row r="1995" spans="1:5" ht="30">
      <c r="A1995" s="115" t="s">
        <v>3944</v>
      </c>
      <c r="B1995" s="125" t="s">
        <v>3945</v>
      </c>
      <c r="C1995" s="130"/>
      <c r="D1995" s="151">
        <v>1.0853315591812134</v>
      </c>
      <c r="E1995" s="162">
        <v>1.0852717161178589</v>
      </c>
    </row>
    <row r="1996" spans="1:5" ht="30">
      <c r="A1996" s="115" t="s">
        <v>3946</v>
      </c>
      <c r="B1996" s="125" t="s">
        <v>3947</v>
      </c>
      <c r="C1996" s="130" t="s">
        <v>2978</v>
      </c>
      <c r="D1996" s="151">
        <v>3.1146471500396729</v>
      </c>
      <c r="E1996" s="162">
        <v>3.1273572444915771</v>
      </c>
    </row>
    <row r="1997" spans="1:5" ht="30">
      <c r="A1997" s="115" t="s">
        <v>3948</v>
      </c>
      <c r="B1997" s="125" t="s">
        <v>3949</v>
      </c>
      <c r="C1997" s="130" t="s">
        <v>285</v>
      </c>
      <c r="D1997" s="151">
        <v>2.1597750186920166</v>
      </c>
      <c r="E1997" s="162">
        <v>2.1606001853942871</v>
      </c>
    </row>
    <row r="1998" spans="1:5" ht="45">
      <c r="A1998" s="115" t="s">
        <v>3950</v>
      </c>
      <c r="B1998" s="125" t="s">
        <v>3951</v>
      </c>
      <c r="C1998" s="130" t="s">
        <v>3840</v>
      </c>
      <c r="D1998" s="158">
        <v>3.8631439208984375E-2</v>
      </c>
      <c r="E1998" s="169">
        <v>3.8641653954982758E-2</v>
      </c>
    </row>
    <row r="1999" spans="1:5" ht="45">
      <c r="A1999" s="115" t="s">
        <v>3952</v>
      </c>
      <c r="B1999" s="125" t="s">
        <v>3953</v>
      </c>
      <c r="C1999" s="130" t="s">
        <v>3843</v>
      </c>
      <c r="D1999" s="161">
        <v>1.7860722437035292E-5</v>
      </c>
      <c r="E1999" s="172">
        <v>1.7862359527498484E-5</v>
      </c>
    </row>
    <row r="2000" spans="1:5" ht="45">
      <c r="A2000" s="115" t="s">
        <v>3954</v>
      </c>
      <c r="B2000" s="125" t="s">
        <v>3955</v>
      </c>
      <c r="C2000" s="130" t="s">
        <v>50</v>
      </c>
      <c r="D2000" s="151">
        <v>7.2299995422363281</v>
      </c>
      <c r="E2000" s="162">
        <v>7.2594499588012695</v>
      </c>
    </row>
    <row r="2001" spans="1:5" ht="45">
      <c r="A2001" s="115" t="s">
        <v>3956</v>
      </c>
      <c r="B2001" s="125" t="s">
        <v>3957</v>
      </c>
      <c r="C2001" s="130" t="s">
        <v>42</v>
      </c>
      <c r="D2001" s="156">
        <v>243.77824401855469</v>
      </c>
      <c r="E2001" s="167">
        <v>243.82943725585937</v>
      </c>
    </row>
    <row r="2002" spans="1:5" ht="45">
      <c r="A2002" s="115" t="s">
        <v>3958</v>
      </c>
      <c r="B2002" s="125" t="s">
        <v>3959</v>
      </c>
      <c r="C2002" s="130" t="s">
        <v>20</v>
      </c>
      <c r="D2002" s="152">
        <v>70.505683898925781</v>
      </c>
      <c r="E2002" s="163">
        <v>75.047378540039063</v>
      </c>
    </row>
    <row r="2003" spans="1:5" ht="30">
      <c r="A2003" s="115" t="s">
        <v>3960</v>
      </c>
      <c r="B2003" s="125" t="s">
        <v>3961</v>
      </c>
      <c r="C2003" s="130" t="s">
        <v>285</v>
      </c>
      <c r="D2003" s="151">
        <v>7.0654234886169434</v>
      </c>
      <c r="E2003" s="162">
        <v>7.0635972023010254</v>
      </c>
    </row>
    <row r="2004" spans="1:5" ht="45">
      <c r="A2004" s="115" t="s">
        <v>3962</v>
      </c>
      <c r="B2004" s="125" t="s">
        <v>3963</v>
      </c>
      <c r="C2004" s="130" t="s">
        <v>280</v>
      </c>
      <c r="D2004" s="154">
        <v>2940</v>
      </c>
      <c r="E2004" s="165">
        <v>2939.999755859375</v>
      </c>
    </row>
    <row r="2005" spans="1:5" ht="45">
      <c r="A2005" s="115" t="s">
        <v>3964</v>
      </c>
      <c r="B2005" s="125" t="s">
        <v>3965</v>
      </c>
      <c r="C2005" s="130" t="s">
        <v>280</v>
      </c>
      <c r="D2005" s="156">
        <v>392.51138305664062</v>
      </c>
      <c r="E2005" s="167">
        <v>392.5111083984375</v>
      </c>
    </row>
    <row r="2006" spans="1:5" ht="45">
      <c r="A2006" s="115" t="s">
        <v>3966</v>
      </c>
      <c r="B2006" s="125" t="s">
        <v>3967</v>
      </c>
      <c r="C2006" s="130"/>
      <c r="D2006" s="151">
        <v>1.0853315591812134</v>
      </c>
      <c r="E2006" s="162">
        <v>1.0852717161178589</v>
      </c>
    </row>
    <row r="2007" spans="1:5" ht="30">
      <c r="A2007" s="115" t="s">
        <v>3968</v>
      </c>
      <c r="B2007" s="125" t="s">
        <v>3969</v>
      </c>
      <c r="C2007" s="130" t="s">
        <v>2978</v>
      </c>
      <c r="D2007" s="151">
        <v>3.1146471500396729</v>
      </c>
      <c r="E2007" s="162">
        <v>3.1273572444915771</v>
      </c>
    </row>
    <row r="2008" spans="1:5" ht="45">
      <c r="A2008" s="115" t="s">
        <v>3970</v>
      </c>
      <c r="B2008" s="125" t="s">
        <v>3971</v>
      </c>
      <c r="C2008" s="130" t="s">
        <v>285</v>
      </c>
      <c r="D2008" s="151">
        <v>2.1597750186920166</v>
      </c>
      <c r="E2008" s="162">
        <v>2.1606001853942871</v>
      </c>
    </row>
    <row r="2009" spans="1:5" ht="45">
      <c r="A2009" s="115" t="s">
        <v>3972</v>
      </c>
      <c r="B2009" s="125" t="s">
        <v>3973</v>
      </c>
      <c r="C2009" s="130" t="s">
        <v>3840</v>
      </c>
      <c r="D2009" s="158">
        <v>3.8631439208984375E-2</v>
      </c>
      <c r="E2009" s="169">
        <v>3.8641653954982758E-2</v>
      </c>
    </row>
    <row r="2010" spans="1:5" ht="45">
      <c r="A2010" s="115" t="s">
        <v>3974</v>
      </c>
      <c r="B2010" s="125" t="s">
        <v>3975</v>
      </c>
      <c r="C2010" s="130" t="s">
        <v>3843</v>
      </c>
      <c r="D2010" s="161">
        <v>1.7860722437035292E-5</v>
      </c>
      <c r="E2010" s="172">
        <v>1.7862359527498484E-5</v>
      </c>
    </row>
    <row r="2011" spans="1:5" ht="60">
      <c r="A2011" s="115" t="s">
        <v>3976</v>
      </c>
      <c r="B2011" s="125" t="s">
        <v>3977</v>
      </c>
      <c r="C2011" s="130" t="s">
        <v>50</v>
      </c>
      <c r="D2011" s="152">
        <v>82.880577087402344</v>
      </c>
      <c r="E2011" s="163">
        <v>83.197319030761719</v>
      </c>
    </row>
    <row r="2012" spans="1:5" ht="60">
      <c r="A2012" s="115" t="s">
        <v>3978</v>
      </c>
      <c r="B2012" s="125" t="s">
        <v>3979</v>
      </c>
      <c r="C2012" s="130" t="s">
        <v>42</v>
      </c>
      <c r="D2012" s="156">
        <v>297.4892578125</v>
      </c>
      <c r="E2012" s="167">
        <v>297.7579345703125</v>
      </c>
    </row>
    <row r="2013" spans="1:5" ht="60">
      <c r="A2013" s="115" t="s">
        <v>3980</v>
      </c>
      <c r="B2013" s="125" t="s">
        <v>3981</v>
      </c>
      <c r="C2013" s="130" t="s">
        <v>20</v>
      </c>
      <c r="D2013" s="152">
        <v>79.345024108886719</v>
      </c>
      <c r="E2013" s="163">
        <v>84.137191772460938</v>
      </c>
    </row>
    <row r="2014" spans="1:5" ht="60">
      <c r="A2014" s="115" t="s">
        <v>3982</v>
      </c>
      <c r="B2014" s="125" t="s">
        <v>3983</v>
      </c>
      <c r="C2014" s="130" t="s">
        <v>285</v>
      </c>
      <c r="D2014" s="151">
        <v>5.5717020034790039</v>
      </c>
      <c r="E2014" s="162">
        <v>5.5579252243041992</v>
      </c>
    </row>
    <row r="2015" spans="1:5" ht="60">
      <c r="A2015" s="115" t="s">
        <v>3984</v>
      </c>
      <c r="B2015" s="125" t="s">
        <v>3985</v>
      </c>
      <c r="C2015" s="130" t="s">
        <v>280</v>
      </c>
      <c r="D2015" s="154">
        <v>2666.47021484375</v>
      </c>
      <c r="E2015" s="165">
        <v>2659.277587890625</v>
      </c>
    </row>
    <row r="2016" spans="1:5" ht="60">
      <c r="A2016" s="115" t="s">
        <v>3986</v>
      </c>
      <c r="B2016" s="125" t="s">
        <v>3987</v>
      </c>
      <c r="C2016" s="130" t="s">
        <v>280</v>
      </c>
      <c r="D2016" s="156">
        <v>118.98161315917969</v>
      </c>
      <c r="E2016" s="167">
        <v>111.78905487060547</v>
      </c>
    </row>
    <row r="2017" spans="1:5" ht="60">
      <c r="A2017" s="115" t="s">
        <v>3988</v>
      </c>
      <c r="B2017" s="125" t="s">
        <v>3989</v>
      </c>
      <c r="C2017" s="130"/>
      <c r="D2017" s="158">
        <v>0.93833011388778687</v>
      </c>
      <c r="E2017" s="169">
        <v>0.93352752923965454</v>
      </c>
    </row>
    <row r="2018" spans="1:5" ht="45">
      <c r="A2018" s="115" t="s">
        <v>3990</v>
      </c>
      <c r="B2018" s="125" t="s">
        <v>3991</v>
      </c>
      <c r="C2018" s="130" t="s">
        <v>2978</v>
      </c>
      <c r="D2018" s="152">
        <v>47.003688812255859</v>
      </c>
      <c r="E2018" s="163">
        <v>47.438884735107422</v>
      </c>
    </row>
    <row r="2019" spans="1:5" ht="60">
      <c r="A2019" s="115" t="s">
        <v>3992</v>
      </c>
      <c r="B2019" s="125" t="s">
        <v>3993</v>
      </c>
      <c r="C2019" s="130" t="s">
        <v>285</v>
      </c>
      <c r="D2019" s="151">
        <v>5.6890907287597656</v>
      </c>
      <c r="E2019" s="162">
        <v>5.7064485549926758</v>
      </c>
    </row>
    <row r="2020" spans="1:5" ht="60">
      <c r="A2020" s="115" t="s">
        <v>3994</v>
      </c>
      <c r="B2020" s="125" t="s">
        <v>3995</v>
      </c>
      <c r="C2020" s="130" t="s">
        <v>3840</v>
      </c>
      <c r="D2020" s="158">
        <v>7.0332124829292297E-2</v>
      </c>
      <c r="E2020" s="169">
        <v>7.0483222603797913E-2</v>
      </c>
    </row>
    <row r="2021" spans="1:5" ht="60">
      <c r="A2021" s="115" t="s">
        <v>3996</v>
      </c>
      <c r="B2021" s="125" t="s">
        <v>3997</v>
      </c>
      <c r="C2021" s="130" t="s">
        <v>3843</v>
      </c>
      <c r="D2021" s="161">
        <v>1.9617276848293841E-5</v>
      </c>
      <c r="E2021" s="172">
        <v>1.9630673705250956E-5</v>
      </c>
    </row>
    <row r="2022" spans="1:5" ht="30">
      <c r="A2022" s="115" t="s">
        <v>3998</v>
      </c>
      <c r="B2022" s="125" t="s">
        <v>3999</v>
      </c>
      <c r="C2022" s="130" t="s">
        <v>50</v>
      </c>
      <c r="D2022" s="151">
        <v>1.3200000524520874</v>
      </c>
      <c r="E2022" s="162">
        <v>1.3199000358581543</v>
      </c>
    </row>
    <row r="2023" spans="1:5" ht="30">
      <c r="A2023" s="115" t="s">
        <v>4000</v>
      </c>
      <c r="B2023" s="125" t="s">
        <v>4001</v>
      </c>
      <c r="C2023" s="130" t="s">
        <v>42</v>
      </c>
      <c r="D2023" s="156">
        <v>109.52866363525391</v>
      </c>
      <c r="E2023" s="167">
        <v>109.2740478515625</v>
      </c>
    </row>
    <row r="2024" spans="1:5" ht="30">
      <c r="A2024" s="115" t="s">
        <v>4002</v>
      </c>
      <c r="B2024" s="125" t="s">
        <v>4003</v>
      </c>
      <c r="C2024" s="130" t="s">
        <v>20</v>
      </c>
      <c r="D2024" s="152">
        <v>67.7740478515625</v>
      </c>
      <c r="E2024" s="163">
        <v>72.140365600585938</v>
      </c>
    </row>
    <row r="2025" spans="1:5" ht="30">
      <c r="A2025" s="115" t="s">
        <v>4004</v>
      </c>
      <c r="B2025" s="125" t="s">
        <v>4005</v>
      </c>
      <c r="C2025" s="130" t="s">
        <v>285</v>
      </c>
      <c r="D2025" s="151">
        <v>7.2765817642211914</v>
      </c>
      <c r="E2025" s="162">
        <v>7.2752218246459961</v>
      </c>
    </row>
    <row r="2026" spans="1:5" ht="30">
      <c r="A2026" s="115" t="s">
        <v>4006</v>
      </c>
      <c r="B2026" s="125" t="s">
        <v>4007</v>
      </c>
      <c r="C2026" s="130" t="s">
        <v>280</v>
      </c>
      <c r="D2026" s="154">
        <v>2691.488037109375</v>
      </c>
      <c r="E2026" s="165">
        <v>2690.9541015625</v>
      </c>
    </row>
    <row r="2027" spans="1:5" ht="30">
      <c r="A2027" s="115" t="s">
        <v>4008</v>
      </c>
      <c r="B2027" s="125" t="s">
        <v>4009</v>
      </c>
      <c r="C2027" s="130" t="s">
        <v>280</v>
      </c>
      <c r="D2027" s="156">
        <v>143.99960327148437</v>
      </c>
      <c r="E2027" s="167">
        <v>143.46554565429687</v>
      </c>
    </row>
    <row r="2028" spans="1:5" ht="30">
      <c r="A2028" s="115" t="s">
        <v>4010</v>
      </c>
      <c r="B2028" s="125" t="s">
        <v>4011</v>
      </c>
      <c r="C2028" s="130"/>
      <c r="D2028" s="151">
        <v>1.0018564462661743</v>
      </c>
      <c r="E2028" s="162">
        <v>1.0016191005706787</v>
      </c>
    </row>
    <row r="2029" spans="1:5" ht="30">
      <c r="A2029" s="115" t="s">
        <v>4012</v>
      </c>
      <c r="B2029" s="125" t="s">
        <v>4013</v>
      </c>
      <c r="C2029" s="130" t="s">
        <v>2978</v>
      </c>
      <c r="D2029" s="158">
        <v>0.76104241609573364</v>
      </c>
      <c r="E2029" s="169">
        <v>0.76153802871704102</v>
      </c>
    </row>
    <row r="2030" spans="1:5" ht="30">
      <c r="A2030" s="115" t="s">
        <v>4014</v>
      </c>
      <c r="B2030" s="125" t="s">
        <v>4015</v>
      </c>
      <c r="C2030" s="130" t="s">
        <v>285</v>
      </c>
      <c r="D2030" s="151">
        <v>2.0563247203826904</v>
      </c>
      <c r="E2030" s="162">
        <v>2.0567169189453125</v>
      </c>
    </row>
    <row r="2031" spans="1:5" ht="45">
      <c r="A2031" s="115" t="s">
        <v>4016</v>
      </c>
      <c r="B2031" s="125" t="s">
        <v>4017</v>
      </c>
      <c r="C2031" s="130" t="s">
        <v>3840</v>
      </c>
      <c r="D2031" s="158">
        <v>2.5739880278706551E-2</v>
      </c>
      <c r="E2031" s="169">
        <v>2.5722183287143707E-2</v>
      </c>
    </row>
    <row r="2032" spans="1:5" ht="45">
      <c r="A2032" s="115" t="s">
        <v>4018</v>
      </c>
      <c r="B2032" s="125" t="s">
        <v>4019</v>
      </c>
      <c r="C2032" s="130" t="s">
        <v>3843</v>
      </c>
      <c r="D2032" s="161">
        <v>1.2615092600753997E-5</v>
      </c>
      <c r="E2032" s="172">
        <v>1.2605462870851625E-5</v>
      </c>
    </row>
    <row r="2033" spans="1:5" ht="45">
      <c r="A2033" s="115" t="s">
        <v>4020</v>
      </c>
      <c r="B2033" s="125" t="s">
        <v>4021</v>
      </c>
      <c r="C2033" s="130" t="s">
        <v>50</v>
      </c>
      <c r="D2033" s="151">
        <v>1.3200000524520874</v>
      </c>
      <c r="E2033" s="162">
        <v>1.3199000358581543</v>
      </c>
    </row>
    <row r="2034" spans="1:5" ht="45">
      <c r="A2034" s="115" t="s">
        <v>4022</v>
      </c>
      <c r="B2034" s="125" t="s">
        <v>4023</v>
      </c>
      <c r="C2034" s="130" t="s">
        <v>42</v>
      </c>
      <c r="D2034" s="156">
        <v>109.52866363525391</v>
      </c>
      <c r="E2034" s="167">
        <v>109.2740478515625</v>
      </c>
    </row>
    <row r="2035" spans="1:5" ht="45">
      <c r="A2035" s="115" t="s">
        <v>4024</v>
      </c>
      <c r="B2035" s="125" t="s">
        <v>4025</v>
      </c>
      <c r="C2035" s="130" t="s">
        <v>20</v>
      </c>
      <c r="D2035" s="152">
        <v>64.64544677734375</v>
      </c>
      <c r="E2035" s="163">
        <v>68.810150146484375</v>
      </c>
    </row>
    <row r="2036" spans="1:5" ht="30">
      <c r="A2036" s="115" t="s">
        <v>4026</v>
      </c>
      <c r="B2036" s="125" t="s">
        <v>4027</v>
      </c>
      <c r="C2036" s="130" t="s">
        <v>285</v>
      </c>
      <c r="D2036" s="151">
        <v>7.2765817642211914</v>
      </c>
      <c r="E2036" s="162">
        <v>7.2752218246459961</v>
      </c>
    </row>
    <row r="2037" spans="1:5" ht="45">
      <c r="A2037" s="115" t="s">
        <v>4028</v>
      </c>
      <c r="B2037" s="125" t="s">
        <v>4029</v>
      </c>
      <c r="C2037" s="130" t="s">
        <v>280</v>
      </c>
      <c r="D2037" s="154">
        <v>2691.488037109375</v>
      </c>
      <c r="E2037" s="165">
        <v>2690.9541015625</v>
      </c>
    </row>
    <row r="2038" spans="1:5" ht="45">
      <c r="A2038" s="115" t="s">
        <v>4030</v>
      </c>
      <c r="B2038" s="125" t="s">
        <v>4031</v>
      </c>
      <c r="C2038" s="130" t="s">
        <v>280</v>
      </c>
      <c r="D2038" s="156">
        <v>143.99960327148437</v>
      </c>
      <c r="E2038" s="167">
        <v>143.46554565429687</v>
      </c>
    </row>
    <row r="2039" spans="1:5" ht="45">
      <c r="A2039" s="115" t="s">
        <v>4032</v>
      </c>
      <c r="B2039" s="125" t="s">
        <v>4033</v>
      </c>
      <c r="C2039" s="130"/>
      <c r="D2039" s="151">
        <v>1.0018564462661743</v>
      </c>
      <c r="E2039" s="162">
        <v>1.0016191005706787</v>
      </c>
    </row>
    <row r="2040" spans="1:5" ht="30">
      <c r="A2040" s="115" t="s">
        <v>4034</v>
      </c>
      <c r="B2040" s="125" t="s">
        <v>4035</v>
      </c>
      <c r="C2040" s="130" t="s">
        <v>2978</v>
      </c>
      <c r="D2040" s="158">
        <v>0.76104241609573364</v>
      </c>
      <c r="E2040" s="169">
        <v>0.76153802871704102</v>
      </c>
    </row>
    <row r="2041" spans="1:5" ht="45">
      <c r="A2041" s="115" t="s">
        <v>4036</v>
      </c>
      <c r="B2041" s="125" t="s">
        <v>4037</v>
      </c>
      <c r="C2041" s="130" t="s">
        <v>285</v>
      </c>
      <c r="D2041" s="151">
        <v>2.0563247203826904</v>
      </c>
      <c r="E2041" s="162">
        <v>2.0567169189453125</v>
      </c>
    </row>
    <row r="2042" spans="1:5" ht="45">
      <c r="A2042" s="115" t="s">
        <v>4038</v>
      </c>
      <c r="B2042" s="125" t="s">
        <v>4039</v>
      </c>
      <c r="C2042" s="130" t="s">
        <v>3840</v>
      </c>
      <c r="D2042" s="158">
        <v>2.5739880278706551E-2</v>
      </c>
      <c r="E2042" s="169">
        <v>2.5722183287143707E-2</v>
      </c>
    </row>
    <row r="2043" spans="1:5" ht="45">
      <c r="A2043" s="115" t="s">
        <v>4040</v>
      </c>
      <c r="B2043" s="125" t="s">
        <v>4041</v>
      </c>
      <c r="C2043" s="130" t="s">
        <v>3843</v>
      </c>
      <c r="D2043" s="161">
        <v>1.2615092600753997E-5</v>
      </c>
      <c r="E2043" s="172">
        <v>1.2605462870851625E-5</v>
      </c>
    </row>
    <row r="2044" spans="1:5" ht="30">
      <c r="A2044" s="115" t="s">
        <v>4042</v>
      </c>
      <c r="B2044" s="125" t="s">
        <v>4043</v>
      </c>
      <c r="C2044" s="130" t="s">
        <v>50</v>
      </c>
      <c r="D2044" s="158">
        <v>0.51999998092651367</v>
      </c>
      <c r="E2044" s="169">
        <v>0.52205002307891846</v>
      </c>
    </row>
    <row r="2045" spans="1:5" ht="30">
      <c r="A2045" s="115" t="s">
        <v>4044</v>
      </c>
      <c r="B2045" s="125" t="s">
        <v>4045</v>
      </c>
      <c r="C2045" s="130" t="s">
        <v>42</v>
      </c>
      <c r="D2045" s="152">
        <v>82.296745300292969</v>
      </c>
      <c r="E2045" s="163">
        <v>82.395416259765625</v>
      </c>
    </row>
    <row r="2046" spans="1:5" ht="30">
      <c r="A2046" s="115" t="s">
        <v>4046</v>
      </c>
      <c r="B2046" s="125" t="s">
        <v>4047</v>
      </c>
      <c r="C2046" s="130" t="s">
        <v>20</v>
      </c>
      <c r="D2046" s="152">
        <v>64.64544677734375</v>
      </c>
      <c r="E2046" s="163">
        <v>68.810150146484375</v>
      </c>
    </row>
    <row r="2047" spans="1:5" ht="30">
      <c r="A2047" s="115" t="s">
        <v>4048</v>
      </c>
      <c r="B2047" s="125" t="s">
        <v>4049</v>
      </c>
      <c r="C2047" s="130" t="s">
        <v>285</v>
      </c>
      <c r="D2047" s="151">
        <v>7.3893089294433594</v>
      </c>
      <c r="E2047" s="162">
        <v>7.3874659538269043</v>
      </c>
    </row>
    <row r="2048" spans="1:5" ht="30">
      <c r="A2048" s="115" t="s">
        <v>4050</v>
      </c>
      <c r="B2048" s="125" t="s">
        <v>4051</v>
      </c>
      <c r="C2048" s="130" t="s">
        <v>280</v>
      </c>
      <c r="D2048" s="154">
        <v>2579.193359375</v>
      </c>
      <c r="E2048" s="165">
        <v>2579.158447265625</v>
      </c>
    </row>
    <row r="2049" spans="1:5" ht="30">
      <c r="A2049" s="115" t="s">
        <v>4052</v>
      </c>
      <c r="B2049" s="125" t="s">
        <v>4053</v>
      </c>
      <c r="C2049" s="130" t="s">
        <v>280</v>
      </c>
      <c r="D2049" s="152">
        <v>31.704854965209961</v>
      </c>
      <c r="E2049" s="163">
        <v>31.669933319091797</v>
      </c>
    </row>
    <row r="2050" spans="1:5" ht="30">
      <c r="A2050" s="115" t="s">
        <v>4054</v>
      </c>
      <c r="B2050" s="125" t="s">
        <v>4055</v>
      </c>
      <c r="C2050" s="130"/>
      <c r="D2050" s="158">
        <v>0.9706149697303772</v>
      </c>
      <c r="E2050" s="169">
        <v>0.97052532434463501</v>
      </c>
    </row>
    <row r="2051" spans="1:5" ht="30">
      <c r="A2051" s="115" t="s">
        <v>4056</v>
      </c>
      <c r="B2051" s="125" t="s">
        <v>4057</v>
      </c>
      <c r="C2051" s="130" t="s">
        <v>2978</v>
      </c>
      <c r="D2051" s="158">
        <v>0.32987174391746521</v>
      </c>
      <c r="E2051" s="169">
        <v>0.33111956715583801</v>
      </c>
    </row>
    <row r="2052" spans="1:5" ht="30">
      <c r="A2052" s="115" t="s">
        <v>4058</v>
      </c>
      <c r="B2052" s="125" t="s">
        <v>4059</v>
      </c>
      <c r="C2052" s="130" t="s">
        <v>285</v>
      </c>
      <c r="D2052" s="151">
        <v>4.1980233192443848</v>
      </c>
      <c r="E2052" s="162">
        <v>4.1981015205383301</v>
      </c>
    </row>
    <row r="2053" spans="1:5" ht="45">
      <c r="A2053" s="115" t="s">
        <v>4060</v>
      </c>
      <c r="B2053" s="125" t="s">
        <v>4061</v>
      </c>
      <c r="C2053" s="130" t="s">
        <v>3840</v>
      </c>
      <c r="D2053" s="158">
        <v>2.3091219365596771E-2</v>
      </c>
      <c r="E2053" s="169">
        <v>2.3100392892956734E-2</v>
      </c>
    </row>
    <row r="2054" spans="1:5" ht="45">
      <c r="A2054" s="115" t="s">
        <v>4062</v>
      </c>
      <c r="B2054" s="125" t="s">
        <v>4063</v>
      </c>
      <c r="C2054" s="130" t="s">
        <v>3843</v>
      </c>
      <c r="D2054" s="161">
        <v>1.16761684694211E-5</v>
      </c>
      <c r="E2054" s="172">
        <v>1.1679496310534887E-5</v>
      </c>
    </row>
    <row r="2055" spans="1:5" ht="45">
      <c r="A2055" s="115" t="s">
        <v>4064</v>
      </c>
      <c r="B2055" s="125" t="s">
        <v>4065</v>
      </c>
      <c r="C2055" s="130" t="s">
        <v>50</v>
      </c>
      <c r="D2055" s="158">
        <v>0.51999998092651367</v>
      </c>
      <c r="E2055" s="169">
        <v>0.52205002307891846</v>
      </c>
    </row>
    <row r="2056" spans="1:5" ht="45">
      <c r="A2056" s="115" t="s">
        <v>4066</v>
      </c>
      <c r="B2056" s="125" t="s">
        <v>4067</v>
      </c>
      <c r="C2056" s="130" t="s">
        <v>42</v>
      </c>
      <c r="D2056" s="152">
        <v>82.296745300292969</v>
      </c>
      <c r="E2056" s="163">
        <v>82.395416259765625</v>
      </c>
    </row>
    <row r="2057" spans="1:5" ht="45">
      <c r="A2057" s="115" t="s">
        <v>4068</v>
      </c>
      <c r="B2057" s="125" t="s">
        <v>4069</v>
      </c>
      <c r="C2057" s="130" t="s">
        <v>20</v>
      </c>
      <c r="D2057" s="152">
        <v>61.763080596923828</v>
      </c>
      <c r="E2057" s="163">
        <v>65.735641479492187</v>
      </c>
    </row>
    <row r="2058" spans="1:5" ht="30">
      <c r="A2058" s="115" t="s">
        <v>4070</v>
      </c>
      <c r="B2058" s="125" t="s">
        <v>4071</v>
      </c>
      <c r="C2058" s="130" t="s">
        <v>285</v>
      </c>
      <c r="D2058" s="151">
        <v>7.3893089294433594</v>
      </c>
      <c r="E2058" s="162">
        <v>7.3874659538269043</v>
      </c>
    </row>
    <row r="2059" spans="1:5" ht="45">
      <c r="A2059" s="115" t="s">
        <v>4072</v>
      </c>
      <c r="B2059" s="125" t="s">
        <v>4073</v>
      </c>
      <c r="C2059" s="130" t="s">
        <v>280</v>
      </c>
      <c r="D2059" s="154">
        <v>2579.193359375</v>
      </c>
      <c r="E2059" s="165">
        <v>2579.158447265625</v>
      </c>
    </row>
    <row r="2060" spans="1:5" ht="45">
      <c r="A2060" s="115" t="s">
        <v>4074</v>
      </c>
      <c r="B2060" s="125" t="s">
        <v>4075</v>
      </c>
      <c r="C2060" s="130" t="s">
        <v>280</v>
      </c>
      <c r="D2060" s="152">
        <v>31.704854965209961</v>
      </c>
      <c r="E2060" s="163">
        <v>31.669933319091797</v>
      </c>
    </row>
    <row r="2061" spans="1:5" ht="45">
      <c r="A2061" s="115" t="s">
        <v>4076</v>
      </c>
      <c r="B2061" s="125" t="s">
        <v>4077</v>
      </c>
      <c r="C2061" s="130"/>
      <c r="D2061" s="158">
        <v>0.9706149697303772</v>
      </c>
      <c r="E2061" s="169">
        <v>0.97052532434463501</v>
      </c>
    </row>
    <row r="2062" spans="1:5" ht="30">
      <c r="A2062" s="115" t="s">
        <v>4078</v>
      </c>
      <c r="B2062" s="125" t="s">
        <v>4079</v>
      </c>
      <c r="C2062" s="130" t="s">
        <v>2978</v>
      </c>
      <c r="D2062" s="158">
        <v>0.32987174391746521</v>
      </c>
      <c r="E2062" s="169">
        <v>0.33111956715583801</v>
      </c>
    </row>
    <row r="2063" spans="1:5" ht="45">
      <c r="A2063" s="115" t="s">
        <v>4080</v>
      </c>
      <c r="B2063" s="125" t="s">
        <v>4081</v>
      </c>
      <c r="C2063" s="130" t="s">
        <v>285</v>
      </c>
      <c r="D2063" s="151">
        <v>4.1980233192443848</v>
      </c>
      <c r="E2063" s="162">
        <v>4.1981015205383301</v>
      </c>
    </row>
    <row r="2064" spans="1:5" ht="45">
      <c r="A2064" s="115" t="s">
        <v>4082</v>
      </c>
      <c r="B2064" s="125" t="s">
        <v>4083</v>
      </c>
      <c r="C2064" s="130" t="s">
        <v>3840</v>
      </c>
      <c r="D2064" s="158">
        <v>2.3091219365596771E-2</v>
      </c>
      <c r="E2064" s="169">
        <v>2.3100392892956734E-2</v>
      </c>
    </row>
    <row r="2065" spans="1:5" ht="45">
      <c r="A2065" s="115" t="s">
        <v>4084</v>
      </c>
      <c r="B2065" s="125" t="s">
        <v>4085</v>
      </c>
      <c r="C2065" s="130" t="s">
        <v>3843</v>
      </c>
      <c r="D2065" s="161">
        <v>1.16761684694211E-5</v>
      </c>
      <c r="E2065" s="172">
        <v>1.1679496310534887E-5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65.917076110839844</v>
      </c>
    </row>
    <row r="2069" spans="1:5" ht="30">
      <c r="A2069" s="115" t="s">
        <v>4092</v>
      </c>
      <c r="B2069" s="125" t="s">
        <v>4093</v>
      </c>
      <c r="C2069" s="130" t="s">
        <v>285</v>
      </c>
      <c r="D2069" s="151">
        <v>7.5629491806030273</v>
      </c>
      <c r="E2069" s="162">
        <v>7.5619688034057617</v>
      </c>
    </row>
    <row r="2070" spans="1:5" ht="30">
      <c r="A2070" s="115" t="s">
        <v>4094</v>
      </c>
      <c r="B2070" s="125" t="s">
        <v>4095</v>
      </c>
      <c r="C2070" s="130" t="s">
        <v>280</v>
      </c>
      <c r="D2070" s="154">
        <v>2457.640625</v>
      </c>
      <c r="E2070" s="165">
        <v>2457.3193359375</v>
      </c>
    </row>
    <row r="2071" spans="1:5" ht="30">
      <c r="A2071" s="115" t="s">
        <v>4096</v>
      </c>
      <c r="B2071" s="125" t="s">
        <v>4097</v>
      </c>
      <c r="C2071" s="130" t="s">
        <v>280</v>
      </c>
      <c r="D2071" s="152">
        <v>-89.847869873046875</v>
      </c>
      <c r="E2071" s="163">
        <v>-90.169265747070312</v>
      </c>
    </row>
    <row r="2072" spans="1:5" ht="30">
      <c r="A2072" s="115" t="s">
        <v>4098</v>
      </c>
      <c r="B2072" s="125" t="s">
        <v>4099</v>
      </c>
      <c r="C2072" s="130"/>
      <c r="D2072" s="158">
        <v>0.9401625394821167</v>
      </c>
      <c r="E2072" s="169">
        <v>0.94002693891525269</v>
      </c>
    </row>
    <row r="2073" spans="1:5" ht="30">
      <c r="A2073" s="115" t="s">
        <v>4100</v>
      </c>
      <c r="B2073" s="125" t="s">
        <v>4101</v>
      </c>
      <c r="C2073" s="130" t="s">
        <v>2978</v>
      </c>
      <c r="D2073" s="158">
        <v>0.10947270691394806</v>
      </c>
      <c r="E2073" s="169">
        <v>0.10948849469423294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78.79998779296875</v>
      </c>
    </row>
    <row r="2078" spans="1:5" ht="45">
      <c r="A2078" s="115" t="s">
        <v>4110</v>
      </c>
      <c r="B2078" s="125" t="s">
        <v>4111</v>
      </c>
      <c r="C2078" s="130" t="s">
        <v>42</v>
      </c>
      <c r="D2078" s="156">
        <v>533.9993896484375</v>
      </c>
      <c r="E2078" s="167">
        <v>534.19940185546875</v>
      </c>
    </row>
    <row r="2079" spans="1:5" ht="45">
      <c r="A2079" s="115" t="s">
        <v>4112</v>
      </c>
      <c r="B2079" s="125" t="s">
        <v>4113</v>
      </c>
      <c r="C2079" s="130" t="s">
        <v>20</v>
      </c>
      <c r="D2079" s="152">
        <v>81.848281860351563</v>
      </c>
      <c r="E2079" s="163">
        <v>87.059501647949219</v>
      </c>
    </row>
    <row r="2080" spans="1:5" ht="30">
      <c r="A2080" s="115" t="s">
        <v>4114</v>
      </c>
      <c r="B2080" s="125" t="s">
        <v>4115</v>
      </c>
      <c r="C2080" s="130" t="s">
        <v>285</v>
      </c>
      <c r="D2080" s="151">
        <v>6.8422789573669434</v>
      </c>
      <c r="E2080" s="162">
        <v>6.8408260345458984</v>
      </c>
    </row>
    <row r="2081" spans="1:5" ht="30">
      <c r="A2081" s="115" t="s">
        <v>4116</v>
      </c>
      <c r="B2081" s="125" t="s">
        <v>4117</v>
      </c>
      <c r="C2081" s="130" t="s">
        <v>280</v>
      </c>
      <c r="D2081" s="153">
        <v>3484.427001953125</v>
      </c>
      <c r="E2081" s="164">
        <v>3484.601318359375</v>
      </c>
    </row>
    <row r="2082" spans="1:5" ht="45">
      <c r="A2082" s="115" t="s">
        <v>4118</v>
      </c>
      <c r="B2082" s="125" t="s">
        <v>4119</v>
      </c>
      <c r="C2082" s="130" t="s">
        <v>280</v>
      </c>
      <c r="D2082" s="156">
        <v>936.9385986328125</v>
      </c>
      <c r="E2082" s="167">
        <v>937.11297607421875</v>
      </c>
    </row>
    <row r="2083" spans="1:5" ht="45">
      <c r="A2083" s="115" t="s">
        <v>4120</v>
      </c>
      <c r="B2083" s="125" t="s">
        <v>4121</v>
      </c>
      <c r="C2083" s="130"/>
      <c r="D2083" s="151">
        <v>1.4987044334411621</v>
      </c>
      <c r="E2083" s="162">
        <v>1.4997780323028564</v>
      </c>
    </row>
    <row r="2084" spans="1:5" ht="30">
      <c r="A2084" s="115" t="s">
        <v>4122</v>
      </c>
      <c r="B2084" s="125" t="s">
        <v>4123</v>
      </c>
      <c r="C2084" s="130" t="s">
        <v>2978</v>
      </c>
      <c r="D2084" s="152">
        <v>22.228511810302734</v>
      </c>
      <c r="E2084" s="163">
        <v>22.311496734619141</v>
      </c>
    </row>
    <row r="2085" spans="1:5" ht="45">
      <c r="A2085" s="115" t="s">
        <v>4124</v>
      </c>
      <c r="B2085" s="125" t="s">
        <v>4125</v>
      </c>
      <c r="C2085" s="130" t="s">
        <v>285</v>
      </c>
      <c r="D2085" s="151">
        <v>2.405665397644043</v>
      </c>
      <c r="E2085" s="162">
        <v>2.4066669940948486</v>
      </c>
    </row>
    <row r="2086" spans="1:5" ht="45">
      <c r="A2086" s="115" t="s">
        <v>4126</v>
      </c>
      <c r="B2086" s="125" t="s">
        <v>4127</v>
      </c>
      <c r="C2086" s="130" t="s">
        <v>3840</v>
      </c>
      <c r="D2086" s="158">
        <v>7.7118299901485443E-2</v>
      </c>
      <c r="E2086" s="169">
        <v>7.7168099582195282E-2</v>
      </c>
    </row>
    <row r="2087" spans="1:5" ht="45">
      <c r="A2087" s="115" t="s">
        <v>4128</v>
      </c>
      <c r="B2087" s="125" t="s">
        <v>4129</v>
      </c>
      <c r="C2087" s="130" t="s">
        <v>3843</v>
      </c>
      <c r="D2087" s="161">
        <v>3.0232049539336003E-5</v>
      </c>
      <c r="E2087" s="172">
        <v>3.0241975764511153E-5</v>
      </c>
    </row>
    <row r="2088" spans="1:5" ht="30">
      <c r="A2088" s="115" t="s">
        <v>4130</v>
      </c>
      <c r="B2088" s="125" t="s">
        <v>4131</v>
      </c>
      <c r="C2088" s="130" t="s">
        <v>50</v>
      </c>
      <c r="D2088" s="151">
        <v>3.0899996757507324</v>
      </c>
      <c r="E2088" s="162">
        <v>3.1027500629425049</v>
      </c>
    </row>
    <row r="2089" spans="1:5" ht="30">
      <c r="A2089" s="115" t="s">
        <v>4132</v>
      </c>
      <c r="B2089" s="125" t="s">
        <v>4133</v>
      </c>
      <c r="C2089" s="130" t="s">
        <v>42</v>
      </c>
      <c r="D2089" s="156">
        <v>171.61454772949219</v>
      </c>
      <c r="E2089" s="167">
        <v>171.65693664550781</v>
      </c>
    </row>
    <row r="2090" spans="1:5" ht="30">
      <c r="A2090" s="115" t="s">
        <v>4134</v>
      </c>
      <c r="B2090" s="125" t="s">
        <v>4135</v>
      </c>
      <c r="C2090" s="130" t="s">
        <v>20</v>
      </c>
      <c r="D2090" s="152">
        <v>70.505683898925781</v>
      </c>
      <c r="E2090" s="163">
        <v>75.047378540039063</v>
      </c>
    </row>
    <row r="2091" spans="1:5" ht="30">
      <c r="A2091" s="115" t="s">
        <v>4136</v>
      </c>
      <c r="B2091" s="125" t="s">
        <v>4137</v>
      </c>
      <c r="C2091" s="130" t="s">
        <v>285</v>
      </c>
      <c r="D2091" s="151">
        <v>7.170264720916748</v>
      </c>
      <c r="E2091" s="162">
        <v>7.1684212684631348</v>
      </c>
    </row>
    <row r="2092" spans="1:5" ht="30">
      <c r="A2092" s="115" t="s">
        <v>4138</v>
      </c>
      <c r="B2092" s="125" t="s">
        <v>4139</v>
      </c>
      <c r="C2092" s="130" t="s">
        <v>280</v>
      </c>
      <c r="D2092" s="154">
        <v>2806.531005859375</v>
      </c>
      <c r="E2092" s="165">
        <v>2806.538330078125</v>
      </c>
    </row>
    <row r="2093" spans="1:5" ht="30">
      <c r="A2093" s="115" t="s">
        <v>4140</v>
      </c>
      <c r="B2093" s="125" t="s">
        <v>4141</v>
      </c>
      <c r="C2093" s="130" t="s">
        <v>280</v>
      </c>
      <c r="D2093" s="156">
        <v>259.04238891601562</v>
      </c>
      <c r="E2093" s="167">
        <v>259.04974365234375</v>
      </c>
    </row>
    <row r="2094" spans="1:5" ht="30">
      <c r="A2094" s="115" t="s">
        <v>4142</v>
      </c>
      <c r="B2094" s="125" t="s">
        <v>4143</v>
      </c>
      <c r="C2094" s="130"/>
      <c r="D2094" s="151">
        <v>1.0371588468551636</v>
      </c>
      <c r="E2094" s="162">
        <v>1.0370818376541138</v>
      </c>
    </row>
    <row r="2095" spans="1:5" ht="30">
      <c r="A2095" s="115" t="s">
        <v>4144</v>
      </c>
      <c r="B2095" s="125" t="s">
        <v>4145</v>
      </c>
      <c r="C2095" s="130" t="s">
        <v>2978</v>
      </c>
      <c r="D2095" s="151">
        <v>1.5381580591201782</v>
      </c>
      <c r="E2095" s="162">
        <v>1.5444886684417725</v>
      </c>
    </row>
    <row r="2096" spans="1:5" ht="30">
      <c r="A2096" s="115" t="s">
        <v>4146</v>
      </c>
      <c r="B2096" s="125" t="s">
        <v>4147</v>
      </c>
      <c r="C2096" s="130" t="s">
        <v>285</v>
      </c>
      <c r="D2096" s="151">
        <v>2.1098895072937012</v>
      </c>
      <c r="E2096" s="162">
        <v>2.1106562614440918</v>
      </c>
    </row>
    <row r="2097" spans="1:5" ht="45">
      <c r="A2097" s="115" t="s">
        <v>4148</v>
      </c>
      <c r="B2097" s="125" t="s">
        <v>4149</v>
      </c>
      <c r="C2097" s="130" t="s">
        <v>3840</v>
      </c>
      <c r="D2097" s="158">
        <v>3.1339690089225769E-2</v>
      </c>
      <c r="E2097" s="169">
        <v>3.1347621232271194E-2</v>
      </c>
    </row>
    <row r="2098" spans="1:5" ht="45">
      <c r="A2098" s="115" t="s">
        <v>4150</v>
      </c>
      <c r="B2098" s="125" t="s">
        <v>4151</v>
      </c>
      <c r="C2098" s="130" t="s">
        <v>3843</v>
      </c>
      <c r="D2098" s="161">
        <v>1.4971379641792737E-5</v>
      </c>
      <c r="E2098" s="172">
        <v>1.4972639291954692E-5</v>
      </c>
    </row>
    <row r="2099" spans="1:5" ht="30">
      <c r="A2099" s="115" t="s">
        <v>4152</v>
      </c>
      <c r="B2099" s="125" t="s">
        <v>4153</v>
      </c>
      <c r="C2099" s="130" t="s">
        <v>50</v>
      </c>
      <c r="D2099" s="152">
        <v>28.110000610351563</v>
      </c>
      <c r="E2099" s="163">
        <v>28.220249176025391</v>
      </c>
    </row>
    <row r="2100" spans="1:5" ht="30">
      <c r="A2100" s="115" t="s">
        <v>4154</v>
      </c>
      <c r="B2100" s="125" t="s">
        <v>4155</v>
      </c>
      <c r="C2100" s="130" t="s">
        <v>42</v>
      </c>
      <c r="D2100" s="156">
        <v>386.22183227539062</v>
      </c>
      <c r="E2100" s="167">
        <v>386.30868530273437</v>
      </c>
    </row>
    <row r="2101" spans="1:5" ht="30">
      <c r="A2101" s="115" t="s">
        <v>4156</v>
      </c>
      <c r="B2101" s="125" t="s">
        <v>4157</v>
      </c>
      <c r="C2101" s="130" t="s">
        <v>20</v>
      </c>
      <c r="D2101" s="151">
        <v>6.7293124198913574</v>
      </c>
      <c r="E2101" s="162">
        <v>7.1118049621582031</v>
      </c>
    </row>
    <row r="2102" spans="1:5" ht="30">
      <c r="A2102" s="115" t="s">
        <v>4158</v>
      </c>
      <c r="B2102" s="125" t="s">
        <v>4159</v>
      </c>
      <c r="C2102" s="130" t="s">
        <v>285</v>
      </c>
      <c r="D2102" s="151">
        <v>6.9099392890930176</v>
      </c>
      <c r="E2102" s="162">
        <v>6.9082059860229492</v>
      </c>
    </row>
    <row r="2103" spans="1:5" ht="30">
      <c r="A2103" s="115" t="s">
        <v>4160</v>
      </c>
      <c r="B2103" s="125" t="s">
        <v>4161</v>
      </c>
      <c r="C2103" s="130" t="s">
        <v>280</v>
      </c>
      <c r="D2103" s="153">
        <v>3203.5</v>
      </c>
      <c r="E2103" s="164">
        <v>3203.49951171875</v>
      </c>
    </row>
    <row r="2104" spans="1:5" ht="30">
      <c r="A2104" s="115" t="s">
        <v>4162</v>
      </c>
      <c r="B2104" s="125" t="s">
        <v>4163</v>
      </c>
      <c r="C2104" s="130" t="s">
        <v>280</v>
      </c>
      <c r="D2104" s="156">
        <v>656.01153564453125</v>
      </c>
      <c r="E2104" s="167">
        <v>656.010986328125</v>
      </c>
    </row>
    <row r="2105" spans="1:5" ht="30">
      <c r="A2105" s="115" t="s">
        <v>4164</v>
      </c>
      <c r="B2105" s="125" t="s">
        <v>4165</v>
      </c>
      <c r="C2105" s="130"/>
      <c r="D2105" s="151">
        <v>1.2210633754730225</v>
      </c>
      <c r="E2105" s="162">
        <v>1.2211718559265137</v>
      </c>
    </row>
    <row r="2106" spans="1:5" ht="30">
      <c r="A2106" s="115" t="s">
        <v>4166</v>
      </c>
      <c r="B2106" s="125" t="s">
        <v>4167</v>
      </c>
      <c r="C2106" s="130" t="s">
        <v>2978</v>
      </c>
      <c r="D2106" s="151">
        <v>9.6327314376831055</v>
      </c>
      <c r="E2106" s="162">
        <v>9.6707057952880859</v>
      </c>
    </row>
    <row r="2107" spans="1:5" ht="30">
      <c r="A2107" s="115" t="s">
        <v>4168</v>
      </c>
      <c r="B2107" s="125" t="s">
        <v>4169</v>
      </c>
      <c r="C2107" s="130" t="s">
        <v>285</v>
      </c>
      <c r="D2107" s="151">
        <v>2.2605171203613281</v>
      </c>
      <c r="E2107" s="162">
        <v>2.2613956928253174</v>
      </c>
    </row>
    <row r="2108" spans="1:5" ht="30">
      <c r="A2108" s="115" t="s">
        <v>4170</v>
      </c>
      <c r="B2108" s="125" t="s">
        <v>4171</v>
      </c>
      <c r="C2108" s="130" t="s">
        <v>3840</v>
      </c>
      <c r="D2108" s="158">
        <v>5.5649559944868088E-2</v>
      </c>
      <c r="E2108" s="169">
        <v>5.567062646150589E-2</v>
      </c>
    </row>
    <row r="2109" spans="1:5" ht="30">
      <c r="A2109" s="115" t="s">
        <v>4172</v>
      </c>
      <c r="B2109" s="125" t="s">
        <v>4173</v>
      </c>
      <c r="C2109" s="130" t="s">
        <v>3843</v>
      </c>
      <c r="D2109" s="161">
        <v>2.3807144316378981E-5</v>
      </c>
      <c r="E2109" s="172">
        <v>2.3810662241885439E-5</v>
      </c>
    </row>
    <row r="2110" spans="1:5" ht="30">
      <c r="A2110" s="115" t="s">
        <v>4174</v>
      </c>
      <c r="B2110" s="125" t="s">
        <v>4175</v>
      </c>
      <c r="C2110" s="130" t="s">
        <v>50</v>
      </c>
      <c r="D2110" s="152">
        <v>14.100001335144043</v>
      </c>
      <c r="E2110" s="163">
        <v>14.154450416564941</v>
      </c>
    </row>
    <row r="2111" spans="1:5" ht="30">
      <c r="A2111" s="115" t="s">
        <v>4176</v>
      </c>
      <c r="B2111" s="125" t="s">
        <v>4177</v>
      </c>
      <c r="C2111" s="130" t="s">
        <v>42</v>
      </c>
      <c r="D2111" s="156">
        <v>299.66778564453125</v>
      </c>
      <c r="E2111" s="167">
        <v>299.73529052734375</v>
      </c>
    </row>
    <row r="2112" spans="1:5" ht="30">
      <c r="A2112" s="115" t="s">
        <v>4178</v>
      </c>
      <c r="B2112" s="125" t="s">
        <v>4179</v>
      </c>
      <c r="C2112" s="130" t="s">
        <v>20</v>
      </c>
      <c r="D2112" s="151">
        <v>1.4071918725967407</v>
      </c>
      <c r="E2112" s="162">
        <v>1.4803766012191772</v>
      </c>
    </row>
    <row r="2113" spans="1:5" ht="30">
      <c r="A2113" s="115" t="s">
        <v>4180</v>
      </c>
      <c r="B2113" s="125" t="s">
        <v>4181</v>
      </c>
      <c r="C2113" s="130" t="s">
        <v>285</v>
      </c>
      <c r="D2113" s="151">
        <v>6.950416088104248</v>
      </c>
      <c r="E2113" s="162">
        <v>6.9487013816833496</v>
      </c>
    </row>
    <row r="2114" spans="1:5" ht="30">
      <c r="A2114" s="115" t="s">
        <v>4182</v>
      </c>
      <c r="B2114" s="125" t="s">
        <v>4183</v>
      </c>
      <c r="C2114" s="130" t="s">
        <v>280</v>
      </c>
      <c r="D2114" s="153">
        <v>3039.999267578125</v>
      </c>
      <c r="E2114" s="164">
        <v>3040</v>
      </c>
    </row>
    <row r="2115" spans="1:5" ht="30">
      <c r="A2115" s="115" t="s">
        <v>4184</v>
      </c>
      <c r="B2115" s="125" t="s">
        <v>4185</v>
      </c>
      <c r="C2115" s="130" t="s">
        <v>280</v>
      </c>
      <c r="D2115" s="156">
        <v>492.51083374023437</v>
      </c>
      <c r="E2115" s="167">
        <v>492.51141357421875</v>
      </c>
    </row>
    <row r="2116" spans="1:5" ht="30">
      <c r="A2116" s="115" t="s">
        <v>4186</v>
      </c>
      <c r="B2116" s="125" t="s">
        <v>4187</v>
      </c>
      <c r="C2116" s="130"/>
      <c r="D2116" s="151">
        <v>1.1281652450561523</v>
      </c>
      <c r="E2116" s="162">
        <v>1.1281490325927734</v>
      </c>
    </row>
    <row r="2117" spans="1:5" ht="30">
      <c r="A2117" s="115" t="s">
        <v>4188</v>
      </c>
      <c r="B2117" s="125" t="s">
        <v>4189</v>
      </c>
      <c r="C2117" s="130" t="s">
        <v>2978</v>
      </c>
      <c r="D2117" s="151">
        <v>5.5295238494873047</v>
      </c>
      <c r="E2117" s="162">
        <v>5.5509476661682129</v>
      </c>
    </row>
    <row r="2118" spans="1:5" ht="30">
      <c r="A2118" s="115" t="s">
        <v>4190</v>
      </c>
      <c r="B2118" s="125" t="s">
        <v>4191</v>
      </c>
      <c r="C2118" s="130" t="s">
        <v>285</v>
      </c>
      <c r="D2118" s="151">
        <v>2.2183763980865479</v>
      </c>
      <c r="E2118" s="162">
        <v>2.219271183013916</v>
      </c>
    </row>
    <row r="2119" spans="1:5" ht="30">
      <c r="A2119" s="115" t="s">
        <v>4192</v>
      </c>
      <c r="B2119" s="125" t="s">
        <v>4193</v>
      </c>
      <c r="C2119" s="130" t="s">
        <v>3840</v>
      </c>
      <c r="D2119" s="158">
        <v>4.5053143054246902E-2</v>
      </c>
      <c r="E2119" s="169">
        <v>4.5067545026540756E-2</v>
      </c>
    </row>
    <row r="2120" spans="1:5" ht="30">
      <c r="A2120" s="115" t="s">
        <v>4194</v>
      </c>
      <c r="B2120" s="125" t="s">
        <v>4195</v>
      </c>
      <c r="C2120" s="130" t="s">
        <v>3843</v>
      </c>
      <c r="D2120" s="161">
        <v>2.015192512772046E-5</v>
      </c>
      <c r="E2120" s="172">
        <v>2.0154298908892088E-5</v>
      </c>
    </row>
    <row r="2121" spans="1:5" ht="30">
      <c r="A2121" s="115" t="s">
        <v>4196</v>
      </c>
      <c r="B2121" s="125" t="s">
        <v>4197</v>
      </c>
      <c r="C2121" s="130" t="s">
        <v>50</v>
      </c>
      <c r="D2121" s="151">
        <v>7.2299995422363281</v>
      </c>
      <c r="E2121" s="162">
        <v>7.2594499588012695</v>
      </c>
    </row>
    <row r="2122" spans="1:5" ht="30">
      <c r="A2122" s="115" t="s">
        <v>4198</v>
      </c>
      <c r="B2122" s="125" t="s">
        <v>4199</v>
      </c>
      <c r="C2122" s="130" t="s">
        <v>42</v>
      </c>
      <c r="D2122" s="156">
        <v>243.77824401855469</v>
      </c>
      <c r="E2122" s="167">
        <v>243.82943725585937</v>
      </c>
    </row>
    <row r="2123" spans="1:5" ht="30">
      <c r="A2123" s="115" t="s">
        <v>4200</v>
      </c>
      <c r="B2123" s="125" t="s">
        <v>4201</v>
      </c>
      <c r="C2123" s="130" t="s">
        <v>20</v>
      </c>
      <c r="D2123" s="158">
        <v>0.4755338728427887</v>
      </c>
      <c r="E2123" s="169">
        <v>0.59315961599349976</v>
      </c>
    </row>
    <row r="2124" spans="1:5" ht="30">
      <c r="A2124" s="115" t="s">
        <v>4202</v>
      </c>
      <c r="B2124" s="125" t="s">
        <v>4203</v>
      </c>
      <c r="C2124" s="130" t="s">
        <v>285</v>
      </c>
      <c r="D2124" s="151">
        <v>7.0654234886169434</v>
      </c>
      <c r="E2124" s="162">
        <v>7.0635972023010254</v>
      </c>
    </row>
    <row r="2125" spans="1:5" ht="30">
      <c r="A2125" s="115" t="s">
        <v>4204</v>
      </c>
      <c r="B2125" s="125" t="s">
        <v>4205</v>
      </c>
      <c r="C2125" s="130" t="s">
        <v>280</v>
      </c>
      <c r="D2125" s="154">
        <v>2940</v>
      </c>
      <c r="E2125" s="165">
        <v>2939.999755859375</v>
      </c>
    </row>
    <row r="2126" spans="1:5" ht="30">
      <c r="A2126" s="115" t="s">
        <v>4206</v>
      </c>
      <c r="B2126" s="125" t="s">
        <v>4207</v>
      </c>
      <c r="C2126" s="130" t="s">
        <v>280</v>
      </c>
      <c r="D2126" s="156">
        <v>392.51138305664062</v>
      </c>
      <c r="E2126" s="167">
        <v>392.5111083984375</v>
      </c>
    </row>
    <row r="2127" spans="1:5" ht="30">
      <c r="A2127" s="115" t="s">
        <v>4208</v>
      </c>
      <c r="B2127" s="125" t="s">
        <v>4209</v>
      </c>
      <c r="C2127" s="130"/>
      <c r="D2127" s="151">
        <v>1.0853315591812134</v>
      </c>
      <c r="E2127" s="162">
        <v>1.0852717161178589</v>
      </c>
    </row>
    <row r="2128" spans="1:5" ht="30">
      <c r="A2128" s="115" t="s">
        <v>4210</v>
      </c>
      <c r="B2128" s="125" t="s">
        <v>4211</v>
      </c>
      <c r="C2128" s="130" t="s">
        <v>2978</v>
      </c>
      <c r="D2128" s="151">
        <v>3.1146471500396729</v>
      </c>
      <c r="E2128" s="162">
        <v>3.1273572444915771</v>
      </c>
    </row>
    <row r="2129" spans="1:5" ht="30">
      <c r="A2129" s="115" t="s">
        <v>4212</v>
      </c>
      <c r="B2129" s="125" t="s">
        <v>4213</v>
      </c>
      <c r="C2129" s="130" t="s">
        <v>285</v>
      </c>
      <c r="D2129" s="151">
        <v>2.1597750186920166</v>
      </c>
      <c r="E2129" s="162">
        <v>2.1606001853942871</v>
      </c>
    </row>
    <row r="2130" spans="1:5" ht="30">
      <c r="A2130" s="115" t="s">
        <v>4214</v>
      </c>
      <c r="B2130" s="125" t="s">
        <v>4215</v>
      </c>
      <c r="C2130" s="130" t="s">
        <v>3840</v>
      </c>
      <c r="D2130" s="158">
        <v>3.8631439208984375E-2</v>
      </c>
      <c r="E2130" s="169">
        <v>3.8641653954982758E-2</v>
      </c>
    </row>
    <row r="2131" spans="1:5" ht="30">
      <c r="A2131" s="115" t="s">
        <v>4216</v>
      </c>
      <c r="B2131" s="125" t="s">
        <v>4217</v>
      </c>
      <c r="C2131" s="130" t="s">
        <v>3843</v>
      </c>
      <c r="D2131" s="161">
        <v>1.7860722437035292E-5</v>
      </c>
      <c r="E2131" s="172">
        <v>1.7862359527498484E-5</v>
      </c>
    </row>
    <row r="2132" spans="1:5" ht="30">
      <c r="A2132" s="115" t="s">
        <v>4218</v>
      </c>
      <c r="B2132" s="125" t="s">
        <v>4219</v>
      </c>
      <c r="C2132" s="130" t="s">
        <v>50</v>
      </c>
      <c r="D2132" s="151">
        <v>7.2299995422363281</v>
      </c>
      <c r="E2132" s="162">
        <v>7.2594499588012695</v>
      </c>
    </row>
    <row r="2133" spans="1:5" ht="30">
      <c r="A2133" s="115" t="s">
        <v>4220</v>
      </c>
      <c r="B2133" s="125" t="s">
        <v>4221</v>
      </c>
      <c r="C2133" s="130" t="s">
        <v>42</v>
      </c>
      <c r="D2133" s="156">
        <v>243.77824401855469</v>
      </c>
      <c r="E2133" s="167">
        <v>243.82943725585937</v>
      </c>
    </row>
    <row r="2134" spans="1:5" ht="30">
      <c r="A2134" s="115" t="s">
        <v>4222</v>
      </c>
      <c r="B2134" s="125" t="s">
        <v>4223</v>
      </c>
      <c r="C2134" s="130" t="s">
        <v>20</v>
      </c>
      <c r="D2134" s="158">
        <v>0.4755338728427887</v>
      </c>
      <c r="E2134" s="169">
        <v>0.59315961599349976</v>
      </c>
    </row>
    <row r="2135" spans="1:5" ht="30">
      <c r="A2135" s="115" t="s">
        <v>4224</v>
      </c>
      <c r="B2135" s="125" t="s">
        <v>4225</v>
      </c>
      <c r="C2135" s="130" t="s">
        <v>285</v>
      </c>
      <c r="D2135" s="151">
        <v>7.0654234886169434</v>
      </c>
      <c r="E2135" s="162">
        <v>7.0635972023010254</v>
      </c>
    </row>
    <row r="2136" spans="1:5" ht="30">
      <c r="A2136" s="115" t="s">
        <v>4226</v>
      </c>
      <c r="B2136" s="125" t="s">
        <v>4227</v>
      </c>
      <c r="C2136" s="130" t="s">
        <v>280</v>
      </c>
      <c r="D2136" s="154">
        <v>2940</v>
      </c>
      <c r="E2136" s="165">
        <v>2939.999755859375</v>
      </c>
    </row>
    <row r="2137" spans="1:5" ht="30">
      <c r="A2137" s="115" t="s">
        <v>4228</v>
      </c>
      <c r="B2137" s="125" t="s">
        <v>4229</v>
      </c>
      <c r="C2137" s="130" t="s">
        <v>280</v>
      </c>
      <c r="D2137" s="156">
        <v>392.51138305664062</v>
      </c>
      <c r="E2137" s="167">
        <v>392.5111083984375</v>
      </c>
    </row>
    <row r="2138" spans="1:5" ht="30">
      <c r="A2138" s="115" t="s">
        <v>4230</v>
      </c>
      <c r="B2138" s="125" t="s">
        <v>4231</v>
      </c>
      <c r="C2138" s="130"/>
      <c r="D2138" s="151">
        <v>1.0853315591812134</v>
      </c>
      <c r="E2138" s="162">
        <v>1.0852717161178589</v>
      </c>
    </row>
    <row r="2139" spans="1:5" ht="30">
      <c r="A2139" s="115" t="s">
        <v>4232</v>
      </c>
      <c r="B2139" s="125" t="s">
        <v>4233</v>
      </c>
      <c r="C2139" s="130" t="s">
        <v>2978</v>
      </c>
      <c r="D2139" s="151">
        <v>3.1146471500396729</v>
      </c>
      <c r="E2139" s="162">
        <v>3.1273572444915771</v>
      </c>
    </row>
    <row r="2140" spans="1:5" ht="30">
      <c r="A2140" s="115" t="s">
        <v>4234</v>
      </c>
      <c r="B2140" s="125" t="s">
        <v>4235</v>
      </c>
      <c r="C2140" s="130" t="s">
        <v>285</v>
      </c>
      <c r="D2140" s="151">
        <v>2.1597750186920166</v>
      </c>
      <c r="E2140" s="162">
        <v>2.1606001853942871</v>
      </c>
    </row>
    <row r="2141" spans="1:5" ht="30">
      <c r="A2141" s="115" t="s">
        <v>4236</v>
      </c>
      <c r="B2141" s="125" t="s">
        <v>4237</v>
      </c>
      <c r="C2141" s="130" t="s">
        <v>3840</v>
      </c>
      <c r="D2141" s="158">
        <v>3.8631439208984375E-2</v>
      </c>
      <c r="E2141" s="169">
        <v>3.8641653954982758E-2</v>
      </c>
    </row>
    <row r="2142" spans="1:5" ht="30">
      <c r="A2142" s="115" t="s">
        <v>4238</v>
      </c>
      <c r="B2142" s="125" t="s">
        <v>4239</v>
      </c>
      <c r="C2142" s="130" t="s">
        <v>3843</v>
      </c>
      <c r="D2142" s="161">
        <v>1.7860722437035292E-5</v>
      </c>
      <c r="E2142" s="172">
        <v>1.7862359527498484E-5</v>
      </c>
    </row>
    <row r="2143" spans="1:5" ht="60">
      <c r="A2143" s="115" t="s">
        <v>4240</v>
      </c>
      <c r="B2143" s="125" t="s">
        <v>4241</v>
      </c>
      <c r="C2143" s="130" t="s">
        <v>50</v>
      </c>
      <c r="D2143" s="152">
        <v>82.059967041015625</v>
      </c>
      <c r="E2143" s="163">
        <v>82.373573303222656</v>
      </c>
    </row>
    <row r="2144" spans="1:5" ht="60">
      <c r="A2144" s="115" t="s">
        <v>4242</v>
      </c>
      <c r="B2144" s="125" t="s">
        <v>4243</v>
      </c>
      <c r="C2144" s="130" t="s">
        <v>42</v>
      </c>
      <c r="D2144" s="156">
        <v>391.00494384765625</v>
      </c>
      <c r="E2144" s="167">
        <v>391.00506591796875</v>
      </c>
    </row>
    <row r="2145" spans="1:5" ht="60">
      <c r="A2145" s="115" t="s">
        <v>4244</v>
      </c>
      <c r="B2145" s="125" t="s">
        <v>4245</v>
      </c>
      <c r="C2145" s="130" t="s">
        <v>20</v>
      </c>
      <c r="D2145" s="152">
        <v>79.345024108886719</v>
      </c>
      <c r="E2145" s="163">
        <v>84.137191772460938</v>
      </c>
    </row>
    <row r="2146" spans="1:5" ht="60">
      <c r="A2146" s="115" t="s">
        <v>4246</v>
      </c>
      <c r="B2146" s="125" t="s">
        <v>4247</v>
      </c>
      <c r="C2146" s="130" t="s">
        <v>285</v>
      </c>
      <c r="D2146" s="151">
        <v>6.3105998039245605</v>
      </c>
      <c r="E2146" s="162">
        <v>6.308042049407959</v>
      </c>
    </row>
    <row r="2147" spans="1:5" ht="60">
      <c r="A2147" s="115" t="s">
        <v>4248</v>
      </c>
      <c r="B2147" s="125" t="s">
        <v>4249</v>
      </c>
      <c r="C2147" s="130" t="s">
        <v>280</v>
      </c>
      <c r="D2147" s="153">
        <v>3109.369384765625</v>
      </c>
      <c r="E2147" s="164">
        <v>3108.69189453125</v>
      </c>
    </row>
    <row r="2148" spans="1:5" ht="60">
      <c r="A2148" s="115" t="s">
        <v>4250</v>
      </c>
      <c r="B2148" s="125" t="s">
        <v>4251</v>
      </c>
      <c r="C2148" s="130" t="s">
        <v>280</v>
      </c>
      <c r="D2148" s="156">
        <v>561.88104248046875</v>
      </c>
      <c r="E2148" s="167">
        <v>561.2032470703125</v>
      </c>
    </row>
    <row r="2149" spans="1:5" ht="60">
      <c r="A2149" s="115" t="s">
        <v>4252</v>
      </c>
      <c r="B2149" s="125" t="s">
        <v>4253</v>
      </c>
      <c r="C2149" s="130"/>
      <c r="D2149" s="151">
        <v>1.2476933002471924</v>
      </c>
      <c r="E2149" s="162">
        <v>1.2478941679000854</v>
      </c>
    </row>
    <row r="2150" spans="1:5" ht="60">
      <c r="A2150" s="115" t="s">
        <v>4254</v>
      </c>
      <c r="B2150" s="125" t="s">
        <v>4255</v>
      </c>
      <c r="C2150" s="130" t="s">
        <v>2978</v>
      </c>
      <c r="D2150" s="152">
        <v>30.644998550415039</v>
      </c>
      <c r="E2150" s="163">
        <v>30.781465530395508</v>
      </c>
    </row>
    <row r="2151" spans="1:5" ht="60">
      <c r="A2151" s="115" t="s">
        <v>4256</v>
      </c>
      <c r="B2151" s="125" t="s">
        <v>4257</v>
      </c>
      <c r="C2151" s="130" t="s">
        <v>285</v>
      </c>
      <c r="D2151" s="151">
        <v>2.8918280601501465</v>
      </c>
      <c r="E2151" s="162">
        <v>2.8966479301452637</v>
      </c>
    </row>
    <row r="2152" spans="1:5" ht="60">
      <c r="A2152" s="115" t="s">
        <v>4258</v>
      </c>
      <c r="B2152" s="125" t="s">
        <v>4259</v>
      </c>
      <c r="C2152" s="130" t="s">
        <v>3840</v>
      </c>
      <c r="D2152" s="158">
        <v>6.3524506986141205E-2</v>
      </c>
      <c r="E2152" s="169">
        <v>6.3579775393009186E-2</v>
      </c>
    </row>
    <row r="2153" spans="1:5" ht="60">
      <c r="A2153" s="115" t="s">
        <v>4260</v>
      </c>
      <c r="B2153" s="125" t="s">
        <v>4261</v>
      </c>
      <c r="C2153" s="130" t="s">
        <v>3843</v>
      </c>
      <c r="D2153" s="161">
        <v>2.4025404854910448E-5</v>
      </c>
      <c r="E2153" s="172">
        <v>2.4026230676099658E-5</v>
      </c>
    </row>
    <row r="2154" spans="1:5" ht="45">
      <c r="A2154" s="115" t="s">
        <v>4262</v>
      </c>
      <c r="B2154" s="125" t="s">
        <v>4263</v>
      </c>
      <c r="C2154" s="130" t="s">
        <v>50</v>
      </c>
      <c r="D2154" s="152">
        <v>82.880577087402344</v>
      </c>
      <c r="E2154" s="163">
        <v>83.197319030761719</v>
      </c>
    </row>
    <row r="2155" spans="1:5" ht="45">
      <c r="A2155" s="115" t="s">
        <v>4264</v>
      </c>
      <c r="B2155" s="125" t="s">
        <v>4265</v>
      </c>
      <c r="C2155" s="130" t="s">
        <v>42</v>
      </c>
      <c r="D2155" s="156">
        <v>297.49981689453125</v>
      </c>
      <c r="E2155" s="167">
        <v>297.76885986328125</v>
      </c>
    </row>
    <row r="2156" spans="1:5" ht="45">
      <c r="A2156" s="115" t="s">
        <v>4266</v>
      </c>
      <c r="B2156" s="125" t="s">
        <v>4267</v>
      </c>
      <c r="C2156" s="130" t="s">
        <v>20</v>
      </c>
      <c r="D2156" s="158">
        <v>0.76015043258666992</v>
      </c>
      <c r="E2156" s="169">
        <v>0.80335515737533569</v>
      </c>
    </row>
    <row r="2157" spans="1:5" ht="45">
      <c r="A2157" s="115" t="s">
        <v>4268</v>
      </c>
      <c r="B2157" s="125" t="s">
        <v>4269</v>
      </c>
      <c r="C2157" s="130" t="s">
        <v>285</v>
      </c>
      <c r="D2157" s="151">
        <v>3.2311043739318848</v>
      </c>
      <c r="E2157" s="162">
        <v>3.233642578125</v>
      </c>
    </row>
    <row r="2158" spans="1:5" ht="45">
      <c r="A2158" s="115" t="s">
        <v>4270</v>
      </c>
      <c r="B2158" s="125" t="s">
        <v>4271</v>
      </c>
      <c r="C2158" s="130" t="s">
        <v>280</v>
      </c>
      <c r="D2158" s="154">
        <v>1330.7740478515625</v>
      </c>
      <c r="E2158" s="165">
        <v>1332.2652587890625</v>
      </c>
    </row>
    <row r="2159" spans="1:5" ht="45">
      <c r="A2159" s="115" t="s">
        <v>4272</v>
      </c>
      <c r="B2159" s="125" t="s">
        <v>4273</v>
      </c>
      <c r="C2159" s="130" t="s">
        <v>280</v>
      </c>
      <c r="D2159" s="154">
        <v>-1216.71435546875</v>
      </c>
      <c r="E2159" s="165">
        <v>-1215.2232666015625</v>
      </c>
    </row>
    <row r="2160" spans="1:5" ht="45">
      <c r="A2160" s="115" t="s">
        <v>4274</v>
      </c>
      <c r="B2160" s="125" t="s">
        <v>4275</v>
      </c>
      <c r="C2160" s="130"/>
      <c r="D2160" s="161">
        <v>-9.9726413793632673E-8</v>
      </c>
      <c r="E2160" s="172">
        <v>-9.9865225422490767E-8</v>
      </c>
    </row>
    <row r="2161" spans="1:5" ht="45">
      <c r="A2161" s="115" t="s">
        <v>4276</v>
      </c>
      <c r="B2161" s="125" t="s">
        <v>4277</v>
      </c>
      <c r="C2161" s="130" t="s">
        <v>2978</v>
      </c>
      <c r="D2161" s="156">
        <v>717.25421142578125</v>
      </c>
      <c r="E2161" s="167">
        <v>716.71148681640625</v>
      </c>
    </row>
    <row r="2162" spans="1:5" ht="45">
      <c r="A2162" s="115" t="s">
        <v>4278</v>
      </c>
      <c r="B2162" s="125" t="s">
        <v>4279</v>
      </c>
      <c r="C2162" s="130" t="s">
        <v>285</v>
      </c>
      <c r="D2162" s="151">
        <v>5.6881756782531738</v>
      </c>
      <c r="E2162" s="162">
        <v>5.7054944038391113</v>
      </c>
    </row>
    <row r="2163" spans="1:5" ht="45">
      <c r="A2163" s="115" t="s">
        <v>4280</v>
      </c>
      <c r="B2163" s="125" t="s">
        <v>4281</v>
      </c>
      <c r="C2163" s="130" t="s">
        <v>3840</v>
      </c>
      <c r="D2163" s="158">
        <v>0.54973679780960083</v>
      </c>
      <c r="E2163" s="169">
        <v>0.54926770925521851</v>
      </c>
    </row>
    <row r="2164" spans="1:5" ht="45">
      <c r="A2164" s="115" t="s">
        <v>4282</v>
      </c>
      <c r="B2164" s="125" t="s">
        <v>4283</v>
      </c>
      <c r="C2164" s="130" t="s">
        <v>3843</v>
      </c>
      <c r="D2164" s="161">
        <v>8.6766252934467047E-5</v>
      </c>
      <c r="E2164" s="172">
        <v>8.6665815615560859E-5</v>
      </c>
    </row>
    <row r="2165" spans="1:5" ht="30">
      <c r="A2165" s="115" t="s">
        <v>4284</v>
      </c>
      <c r="B2165" s="125" t="s">
        <v>4285</v>
      </c>
      <c r="C2165" s="130" t="s">
        <v>50</v>
      </c>
      <c r="D2165" s="151">
        <v>3.0899996757507324</v>
      </c>
      <c r="E2165" s="162">
        <v>3.1027500629425049</v>
      </c>
    </row>
    <row r="2166" spans="1:5" ht="30">
      <c r="A2166" s="115" t="s">
        <v>4286</v>
      </c>
      <c r="B2166" s="125" t="s">
        <v>4287</v>
      </c>
      <c r="C2166" s="130" t="s">
        <v>42</v>
      </c>
      <c r="D2166" s="156">
        <v>171.61454772949219</v>
      </c>
      <c r="E2166" s="167">
        <v>171.65693664550781</v>
      </c>
    </row>
    <row r="2167" spans="1:5" ht="30">
      <c r="A2167" s="115" t="s">
        <v>4288</v>
      </c>
      <c r="B2167" s="125" t="s">
        <v>4289</v>
      </c>
      <c r="C2167" s="130" t="s">
        <v>20</v>
      </c>
      <c r="D2167" s="151">
        <v>2.7316374778747559</v>
      </c>
      <c r="E2167" s="162">
        <v>2.9070112705230713</v>
      </c>
    </row>
    <row r="2168" spans="1:5" ht="30">
      <c r="A2168" s="115" t="s">
        <v>4290</v>
      </c>
      <c r="B2168" s="125" t="s">
        <v>4291</v>
      </c>
      <c r="C2168" s="130" t="s">
        <v>285</v>
      </c>
      <c r="D2168" s="151">
        <v>7.170264720916748</v>
      </c>
      <c r="E2168" s="162">
        <v>7.1684212684631348</v>
      </c>
    </row>
    <row r="2169" spans="1:5" ht="30">
      <c r="A2169" s="115" t="s">
        <v>4292</v>
      </c>
      <c r="B2169" s="125" t="s">
        <v>4293</v>
      </c>
      <c r="C2169" s="130" t="s">
        <v>280</v>
      </c>
      <c r="D2169" s="154">
        <v>2806.531005859375</v>
      </c>
      <c r="E2169" s="165">
        <v>2806.538330078125</v>
      </c>
    </row>
    <row r="2170" spans="1:5" ht="30">
      <c r="A2170" s="115" t="s">
        <v>4294</v>
      </c>
      <c r="B2170" s="125" t="s">
        <v>4295</v>
      </c>
      <c r="C2170" s="130" t="s">
        <v>280</v>
      </c>
      <c r="D2170" s="156">
        <v>259.04238891601562</v>
      </c>
      <c r="E2170" s="167">
        <v>259.04974365234375</v>
      </c>
    </row>
    <row r="2171" spans="1:5" ht="30">
      <c r="A2171" s="115" t="s">
        <v>4296</v>
      </c>
      <c r="B2171" s="125" t="s">
        <v>4297</v>
      </c>
      <c r="C2171" s="130"/>
      <c r="D2171" s="151">
        <v>1.0371588468551636</v>
      </c>
      <c r="E2171" s="162">
        <v>1.0370818376541138</v>
      </c>
    </row>
    <row r="2172" spans="1:5" ht="30">
      <c r="A2172" s="115" t="s">
        <v>4298</v>
      </c>
      <c r="B2172" s="125" t="s">
        <v>4299</v>
      </c>
      <c r="C2172" s="130" t="s">
        <v>2978</v>
      </c>
      <c r="D2172" s="151">
        <v>1.5381580591201782</v>
      </c>
      <c r="E2172" s="162">
        <v>1.5444886684417725</v>
      </c>
    </row>
    <row r="2173" spans="1:5" ht="30">
      <c r="A2173" s="115" t="s">
        <v>4300</v>
      </c>
      <c r="B2173" s="125" t="s">
        <v>4301</v>
      </c>
      <c r="C2173" s="130" t="s">
        <v>285</v>
      </c>
      <c r="D2173" s="151">
        <v>2.1098895072937012</v>
      </c>
      <c r="E2173" s="162">
        <v>2.1106562614440918</v>
      </c>
    </row>
    <row r="2174" spans="1:5" ht="30">
      <c r="A2174" s="115" t="s">
        <v>4302</v>
      </c>
      <c r="B2174" s="125" t="s">
        <v>4303</v>
      </c>
      <c r="C2174" s="130" t="s">
        <v>3840</v>
      </c>
      <c r="D2174" s="158">
        <v>3.1339690089225769E-2</v>
      </c>
      <c r="E2174" s="169">
        <v>3.1347621232271194E-2</v>
      </c>
    </row>
    <row r="2175" spans="1:5" ht="30">
      <c r="A2175" s="115" t="s">
        <v>4304</v>
      </c>
      <c r="B2175" s="125" t="s">
        <v>4305</v>
      </c>
      <c r="C2175" s="130" t="s">
        <v>3843</v>
      </c>
      <c r="D2175" s="161">
        <v>1.4971379641792737E-5</v>
      </c>
      <c r="E2175" s="172">
        <v>1.4972639291954692E-5</v>
      </c>
    </row>
    <row r="2176" spans="1:5" ht="45">
      <c r="A2176" s="115" t="s">
        <v>4306</v>
      </c>
      <c r="B2176" s="125" t="s">
        <v>4307</v>
      </c>
      <c r="C2176" s="130" t="s">
        <v>50</v>
      </c>
      <c r="D2176" s="152">
        <v>28.110000610351563</v>
      </c>
      <c r="E2176" s="163">
        <v>28.220249176025391</v>
      </c>
    </row>
    <row r="2177" spans="1:5" ht="45">
      <c r="A2177" s="115" t="s">
        <v>4308</v>
      </c>
      <c r="B2177" s="125" t="s">
        <v>4309</v>
      </c>
      <c r="C2177" s="130" t="s">
        <v>42</v>
      </c>
      <c r="D2177" s="156">
        <v>386.22183227539062</v>
      </c>
      <c r="E2177" s="167">
        <v>386.30868530273437</v>
      </c>
    </row>
    <row r="2178" spans="1:5" ht="45">
      <c r="A2178" s="115" t="s">
        <v>4310</v>
      </c>
      <c r="B2178" s="125" t="s">
        <v>4311</v>
      </c>
      <c r="C2178" s="130" t="s">
        <v>20</v>
      </c>
      <c r="D2178" s="151">
        <v>6.7293124198913574</v>
      </c>
      <c r="E2178" s="162">
        <v>7.1118049621582031</v>
      </c>
    </row>
    <row r="2179" spans="1:5" ht="45">
      <c r="A2179" s="115" t="s">
        <v>4312</v>
      </c>
      <c r="B2179" s="125" t="s">
        <v>4313</v>
      </c>
      <c r="C2179" s="130" t="s">
        <v>285</v>
      </c>
      <c r="D2179" s="151">
        <v>6.9099392890930176</v>
      </c>
      <c r="E2179" s="162">
        <v>6.9082059860229492</v>
      </c>
    </row>
    <row r="2180" spans="1:5" ht="45">
      <c r="A2180" s="115" t="s">
        <v>4314</v>
      </c>
      <c r="B2180" s="125" t="s">
        <v>4315</v>
      </c>
      <c r="C2180" s="130" t="s">
        <v>280</v>
      </c>
      <c r="D2180" s="153">
        <v>3203.5</v>
      </c>
      <c r="E2180" s="164">
        <v>3203.49951171875</v>
      </c>
    </row>
    <row r="2181" spans="1:5" ht="45">
      <c r="A2181" s="115" t="s">
        <v>4316</v>
      </c>
      <c r="B2181" s="125" t="s">
        <v>4317</v>
      </c>
      <c r="C2181" s="130" t="s">
        <v>280</v>
      </c>
      <c r="D2181" s="156">
        <v>656.01153564453125</v>
      </c>
      <c r="E2181" s="167">
        <v>656.010986328125</v>
      </c>
    </row>
    <row r="2182" spans="1:5" ht="45">
      <c r="A2182" s="115" t="s">
        <v>4318</v>
      </c>
      <c r="B2182" s="125" t="s">
        <v>4319</v>
      </c>
      <c r="C2182" s="130"/>
      <c r="D2182" s="151">
        <v>1.2210633754730225</v>
      </c>
      <c r="E2182" s="162">
        <v>1.2211718559265137</v>
      </c>
    </row>
    <row r="2183" spans="1:5" ht="45">
      <c r="A2183" s="115" t="s">
        <v>4320</v>
      </c>
      <c r="B2183" s="125" t="s">
        <v>4321</v>
      </c>
      <c r="C2183" s="130" t="s">
        <v>2978</v>
      </c>
      <c r="D2183" s="151">
        <v>9.6327314376831055</v>
      </c>
      <c r="E2183" s="162">
        <v>9.6707057952880859</v>
      </c>
    </row>
    <row r="2184" spans="1:5" ht="45">
      <c r="A2184" s="115" t="s">
        <v>4322</v>
      </c>
      <c r="B2184" s="125" t="s">
        <v>4323</v>
      </c>
      <c r="C2184" s="130" t="s">
        <v>285</v>
      </c>
      <c r="D2184" s="151">
        <v>2.2605171203613281</v>
      </c>
      <c r="E2184" s="162">
        <v>2.2613956928253174</v>
      </c>
    </row>
    <row r="2185" spans="1:5" ht="45">
      <c r="A2185" s="115" t="s">
        <v>4324</v>
      </c>
      <c r="B2185" s="125" t="s">
        <v>4325</v>
      </c>
      <c r="C2185" s="130" t="s">
        <v>3840</v>
      </c>
      <c r="D2185" s="158">
        <v>5.5649559944868088E-2</v>
      </c>
      <c r="E2185" s="169">
        <v>5.567062646150589E-2</v>
      </c>
    </row>
    <row r="2186" spans="1:5" ht="45">
      <c r="A2186" s="115" t="s">
        <v>4326</v>
      </c>
      <c r="B2186" s="125" t="s">
        <v>4327</v>
      </c>
      <c r="C2186" s="130" t="s">
        <v>3843</v>
      </c>
      <c r="D2186" s="161">
        <v>2.3807144316378981E-5</v>
      </c>
      <c r="E2186" s="172">
        <v>2.3810662241885439E-5</v>
      </c>
    </row>
    <row r="2187" spans="1:5" ht="30">
      <c r="A2187" s="115" t="s">
        <v>4328</v>
      </c>
      <c r="B2187" s="125" t="s">
        <v>4329</v>
      </c>
      <c r="C2187" s="130" t="s">
        <v>50</v>
      </c>
      <c r="D2187" s="151">
        <v>1.3200000524520874</v>
      </c>
      <c r="E2187" s="162">
        <v>1.3199000358581543</v>
      </c>
    </row>
    <row r="2188" spans="1:5" ht="30">
      <c r="A2188" s="115" t="s">
        <v>4330</v>
      </c>
      <c r="B2188" s="125" t="s">
        <v>4331</v>
      </c>
      <c r="C2188" s="130" t="s">
        <v>42</v>
      </c>
      <c r="D2188" s="156">
        <v>109.52866363525391</v>
      </c>
      <c r="E2188" s="167">
        <v>109.2740478515625</v>
      </c>
    </row>
    <row r="2189" spans="1:5" ht="30">
      <c r="A2189" s="115" t="s">
        <v>4332</v>
      </c>
      <c r="B2189" s="125" t="s">
        <v>4333</v>
      </c>
      <c r="C2189" s="130" t="s">
        <v>20</v>
      </c>
      <c r="D2189" s="151">
        <v>3.1285955905914307</v>
      </c>
      <c r="E2189" s="162">
        <v>3.3302247524261475</v>
      </c>
    </row>
    <row r="2190" spans="1:5" ht="30">
      <c r="A2190" s="115" t="s">
        <v>4334</v>
      </c>
      <c r="B2190" s="125" t="s">
        <v>4335</v>
      </c>
      <c r="C2190" s="130" t="s">
        <v>285</v>
      </c>
      <c r="D2190" s="151">
        <v>7.2765817642211914</v>
      </c>
      <c r="E2190" s="162">
        <v>7.2752218246459961</v>
      </c>
    </row>
    <row r="2191" spans="1:5" ht="30">
      <c r="A2191" s="115" t="s">
        <v>4336</v>
      </c>
      <c r="B2191" s="125" t="s">
        <v>4337</v>
      </c>
      <c r="C2191" s="130" t="s">
        <v>280</v>
      </c>
      <c r="D2191" s="154">
        <v>2691.488037109375</v>
      </c>
      <c r="E2191" s="165">
        <v>2690.9541015625</v>
      </c>
    </row>
    <row r="2192" spans="1:5" ht="30">
      <c r="A2192" s="115" t="s">
        <v>4338</v>
      </c>
      <c r="B2192" s="125" t="s">
        <v>4339</v>
      </c>
      <c r="C2192" s="130" t="s">
        <v>280</v>
      </c>
      <c r="D2192" s="156">
        <v>143.99960327148437</v>
      </c>
      <c r="E2192" s="167">
        <v>143.46554565429687</v>
      </c>
    </row>
    <row r="2193" spans="1:5" ht="30">
      <c r="A2193" s="115" t="s">
        <v>4340</v>
      </c>
      <c r="B2193" s="125" t="s">
        <v>4341</v>
      </c>
      <c r="C2193" s="130"/>
      <c r="D2193" s="151">
        <v>1.0018564462661743</v>
      </c>
      <c r="E2193" s="162">
        <v>1.0016191005706787</v>
      </c>
    </row>
    <row r="2194" spans="1:5" ht="30">
      <c r="A2194" s="115" t="s">
        <v>4342</v>
      </c>
      <c r="B2194" s="125" t="s">
        <v>4343</v>
      </c>
      <c r="C2194" s="130" t="s">
        <v>2978</v>
      </c>
      <c r="D2194" s="158">
        <v>0.76104241609573364</v>
      </c>
      <c r="E2194" s="169">
        <v>0.76153802871704102</v>
      </c>
    </row>
    <row r="2195" spans="1:5" ht="30">
      <c r="A2195" s="115" t="s">
        <v>4344</v>
      </c>
      <c r="B2195" s="125" t="s">
        <v>4345</v>
      </c>
      <c r="C2195" s="130" t="s">
        <v>285</v>
      </c>
      <c r="D2195" s="151">
        <v>2.0563247203826904</v>
      </c>
      <c r="E2195" s="162">
        <v>2.0567169189453125</v>
      </c>
    </row>
    <row r="2196" spans="1:5" ht="30">
      <c r="A2196" s="115" t="s">
        <v>4346</v>
      </c>
      <c r="B2196" s="125" t="s">
        <v>4347</v>
      </c>
      <c r="C2196" s="130" t="s">
        <v>3840</v>
      </c>
      <c r="D2196" s="158">
        <v>2.5739880278706551E-2</v>
      </c>
      <c r="E2196" s="169">
        <v>2.5722183287143707E-2</v>
      </c>
    </row>
    <row r="2197" spans="1:5" ht="30">
      <c r="A2197" s="115" t="s">
        <v>4348</v>
      </c>
      <c r="B2197" s="125" t="s">
        <v>4349</v>
      </c>
      <c r="C2197" s="130" t="s">
        <v>3843</v>
      </c>
      <c r="D2197" s="161">
        <v>1.2615092600753997E-5</v>
      </c>
      <c r="E2197" s="172">
        <v>1.2605462870851625E-5</v>
      </c>
    </row>
    <row r="2198" spans="1:5" ht="30">
      <c r="A2198" s="115" t="s">
        <v>4350</v>
      </c>
      <c r="B2198" s="125" t="s">
        <v>4351</v>
      </c>
      <c r="C2198" s="130" t="s">
        <v>50</v>
      </c>
      <c r="D2198" s="158">
        <v>0.51999998092651367</v>
      </c>
      <c r="E2198" s="169">
        <v>0.52205002307891846</v>
      </c>
    </row>
    <row r="2199" spans="1:5" ht="30">
      <c r="A2199" s="115" t="s">
        <v>4352</v>
      </c>
      <c r="B2199" s="125" t="s">
        <v>4353</v>
      </c>
      <c r="C2199" s="130" t="s">
        <v>42</v>
      </c>
      <c r="D2199" s="152">
        <v>82.296745300292969</v>
      </c>
      <c r="E2199" s="163">
        <v>82.395416259765625</v>
      </c>
    </row>
    <row r="2200" spans="1:5" ht="30">
      <c r="A2200" s="115" t="s">
        <v>4354</v>
      </c>
      <c r="B2200" s="125" t="s">
        <v>4355</v>
      </c>
      <c r="C2200" s="130" t="s">
        <v>20</v>
      </c>
      <c r="D2200" s="151">
        <v>2.8823716640472412</v>
      </c>
      <c r="E2200" s="162">
        <v>3.074500560760498</v>
      </c>
    </row>
    <row r="2201" spans="1:5" ht="30">
      <c r="A2201" s="115" t="s">
        <v>4356</v>
      </c>
      <c r="B2201" s="125" t="s">
        <v>4357</v>
      </c>
      <c r="C2201" s="130" t="s">
        <v>285</v>
      </c>
      <c r="D2201" s="151">
        <v>7.3893089294433594</v>
      </c>
      <c r="E2201" s="162">
        <v>7.3874659538269043</v>
      </c>
    </row>
    <row r="2202" spans="1:5" ht="30">
      <c r="A2202" s="115" t="s">
        <v>4358</v>
      </c>
      <c r="B2202" s="125" t="s">
        <v>4359</v>
      </c>
      <c r="C2202" s="130" t="s">
        <v>280</v>
      </c>
      <c r="D2202" s="154">
        <v>2579.193359375</v>
      </c>
      <c r="E2202" s="165">
        <v>2579.158447265625</v>
      </c>
    </row>
    <row r="2203" spans="1:5" ht="30">
      <c r="A2203" s="115" t="s">
        <v>4360</v>
      </c>
      <c r="B2203" s="125" t="s">
        <v>4361</v>
      </c>
      <c r="C2203" s="130" t="s">
        <v>280</v>
      </c>
      <c r="D2203" s="152">
        <v>31.704854965209961</v>
      </c>
      <c r="E2203" s="163">
        <v>31.669933319091797</v>
      </c>
    </row>
    <row r="2204" spans="1:5" ht="30">
      <c r="A2204" s="115" t="s">
        <v>4362</v>
      </c>
      <c r="B2204" s="125" t="s">
        <v>4363</v>
      </c>
      <c r="C2204" s="130"/>
      <c r="D2204" s="158">
        <v>0.9706149697303772</v>
      </c>
      <c r="E2204" s="169">
        <v>0.97052532434463501</v>
      </c>
    </row>
    <row r="2205" spans="1:5" ht="30">
      <c r="A2205" s="115" t="s">
        <v>4364</v>
      </c>
      <c r="B2205" s="125" t="s">
        <v>4365</v>
      </c>
      <c r="C2205" s="130" t="s">
        <v>2978</v>
      </c>
      <c r="D2205" s="158">
        <v>0.32987174391746521</v>
      </c>
      <c r="E2205" s="169">
        <v>0.33111956715583801</v>
      </c>
    </row>
    <row r="2206" spans="1:5" ht="30">
      <c r="A2206" s="115" t="s">
        <v>4366</v>
      </c>
      <c r="B2206" s="125" t="s">
        <v>4367</v>
      </c>
      <c r="C2206" s="130" t="s">
        <v>285</v>
      </c>
      <c r="D2206" s="151">
        <v>4.1980233192443848</v>
      </c>
      <c r="E2206" s="162">
        <v>4.1981015205383301</v>
      </c>
    </row>
    <row r="2207" spans="1:5" ht="30">
      <c r="A2207" s="115" t="s">
        <v>4368</v>
      </c>
      <c r="B2207" s="125" t="s">
        <v>4369</v>
      </c>
      <c r="C2207" s="130" t="s">
        <v>3840</v>
      </c>
      <c r="D2207" s="158">
        <v>2.3091219365596771E-2</v>
      </c>
      <c r="E2207" s="169">
        <v>2.3100392892956734E-2</v>
      </c>
    </row>
    <row r="2208" spans="1:5" ht="30">
      <c r="A2208" s="115" t="s">
        <v>4370</v>
      </c>
      <c r="B2208" s="125" t="s">
        <v>4371</v>
      </c>
      <c r="C2208" s="130" t="s">
        <v>3843</v>
      </c>
      <c r="D2208" s="161">
        <v>1.16761684694211E-5</v>
      </c>
      <c r="E2208" s="172">
        <v>1.1679496310534887E-5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66.030479431152344</v>
      </c>
    </row>
    <row r="2212" spans="1:5" ht="45">
      <c r="A2212" s="115" t="s">
        <v>4378</v>
      </c>
      <c r="B2212" s="125" t="s">
        <v>4379</v>
      </c>
      <c r="C2212" s="130" t="s">
        <v>285</v>
      </c>
      <c r="D2212" s="151">
        <v>7.5512142181396484</v>
      </c>
      <c r="E2212" s="162">
        <v>7.5509414672851563</v>
      </c>
    </row>
    <row r="2213" spans="1:5" ht="45">
      <c r="A2213" s="115" t="s">
        <v>4380</v>
      </c>
      <c r="B2213" s="125" t="s">
        <v>4381</v>
      </c>
      <c r="C2213" s="130" t="s">
        <v>280</v>
      </c>
      <c r="D2213" s="154">
        <v>2453.7939453125</v>
      </c>
      <c r="E2213" s="165">
        <v>2453.704345703125</v>
      </c>
    </row>
    <row r="2214" spans="1:5" ht="45">
      <c r="A2214" s="115" t="s">
        <v>4382</v>
      </c>
      <c r="B2214" s="125" t="s">
        <v>4383</v>
      </c>
      <c r="C2214" s="130" t="s">
        <v>280</v>
      </c>
      <c r="D2214" s="152">
        <v>-93.694679260253906</v>
      </c>
      <c r="E2214" s="163">
        <v>-93.784111022949219</v>
      </c>
    </row>
    <row r="2215" spans="1:5" ht="45">
      <c r="A2215" s="115" t="s">
        <v>4384</v>
      </c>
      <c r="B2215" s="125" t="s">
        <v>4385</v>
      </c>
      <c r="C2215" s="130"/>
      <c r="D2215" s="158">
        <v>0.93853992223739624</v>
      </c>
      <c r="E2215" s="169">
        <v>0.93850219249725342</v>
      </c>
    </row>
    <row r="2216" spans="1:5" ht="45">
      <c r="A2216" s="115" t="s">
        <v>4386</v>
      </c>
      <c r="B2216" s="125" t="s">
        <v>4387</v>
      </c>
      <c r="C2216" s="130" t="s">
        <v>2978</v>
      </c>
      <c r="D2216" s="158">
        <v>0.10966195166110992</v>
      </c>
      <c r="E2216" s="169">
        <v>0.1096663624048233</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83.197319030761719</v>
      </c>
    </row>
    <row r="2221" spans="1:5" ht="60">
      <c r="A2221" s="115" t="s">
        <v>4396</v>
      </c>
      <c r="B2221" s="125" t="s">
        <v>4397</v>
      </c>
      <c r="C2221" s="130" t="s">
        <v>42</v>
      </c>
      <c r="D2221" s="156">
        <v>249.98063659667969</v>
      </c>
      <c r="E2221" s="167">
        <v>249.98066711425781</v>
      </c>
    </row>
    <row r="2222" spans="1:5" ht="60">
      <c r="A2222" s="115" t="s">
        <v>4398</v>
      </c>
      <c r="B2222" s="125" t="s">
        <v>4399</v>
      </c>
      <c r="C2222" s="130" t="s">
        <v>20</v>
      </c>
      <c r="D2222" s="152">
        <v>76.775169372558594</v>
      </c>
      <c r="E2222" s="163">
        <v>81.138839721679688</v>
      </c>
    </row>
    <row r="2223" spans="1:5" ht="60">
      <c r="A2223" s="115" t="s">
        <v>4400</v>
      </c>
      <c r="B2223" s="125" t="s">
        <v>4401</v>
      </c>
      <c r="C2223" s="130" t="s">
        <v>285</v>
      </c>
      <c r="D2223" s="151">
        <v>2.7828855514526367</v>
      </c>
      <c r="E2223" s="162">
        <v>2.7828118801116943</v>
      </c>
    </row>
    <row r="2224" spans="1:5" ht="60">
      <c r="A2224" s="115" t="s">
        <v>4402</v>
      </c>
      <c r="B2224" s="125" t="s">
        <v>4403</v>
      </c>
      <c r="C2224" s="130" t="s">
        <v>280</v>
      </c>
      <c r="D2224" s="154">
        <v>1085.666748046875</v>
      </c>
      <c r="E2224" s="165">
        <v>1085.6673583984375</v>
      </c>
    </row>
    <row r="2225" spans="1:5" ht="60">
      <c r="A2225" s="115" t="s">
        <v>4404</v>
      </c>
      <c r="B2225" s="125" t="s">
        <v>4405</v>
      </c>
      <c r="C2225" s="130" t="s">
        <v>280</v>
      </c>
      <c r="D2225" s="154">
        <v>-1461.82177734375</v>
      </c>
      <c r="E2225" s="165">
        <v>-1461.8211669921875</v>
      </c>
    </row>
    <row r="2226" spans="1:5" ht="60">
      <c r="A2226" s="115" t="s">
        <v>4406</v>
      </c>
      <c r="B2226" s="125" t="s">
        <v>4407</v>
      </c>
      <c r="C2226" s="130"/>
      <c r="D2226" s="158">
        <v>-0.17218866944313049</v>
      </c>
      <c r="E2226" s="169">
        <v>-0.1734769195318222</v>
      </c>
    </row>
    <row r="2227" spans="1:5" ht="60">
      <c r="A2227" s="115" t="s">
        <v>4408</v>
      </c>
      <c r="B2227" s="125" t="s">
        <v>4409</v>
      </c>
      <c r="C2227" s="130" t="s">
        <v>2978</v>
      </c>
      <c r="D2227" s="156">
        <v>803.8721923828125</v>
      </c>
      <c r="E2227" s="167">
        <v>803.9073486328125</v>
      </c>
    </row>
    <row r="2228" spans="1:5" ht="60">
      <c r="A2228" s="115" t="s">
        <v>4410</v>
      </c>
      <c r="B2228" s="125" t="s">
        <v>4411</v>
      </c>
      <c r="C2228" s="130" t="s">
        <v>285</v>
      </c>
      <c r="D2228" s="151">
        <v>4.8095765113830566</v>
      </c>
      <c r="E2228" s="162">
        <v>4.8091831207275391</v>
      </c>
    </row>
    <row r="2229" spans="1:5" ht="60">
      <c r="A2229" s="115" t="s">
        <v>4412</v>
      </c>
      <c r="B2229" s="125" t="s">
        <v>4413</v>
      </c>
      <c r="C2229" s="130" t="s">
        <v>3840</v>
      </c>
      <c r="D2229" s="158">
        <v>0.62380892038345337</v>
      </c>
      <c r="E2229" s="169">
        <v>0.623848557472229</v>
      </c>
    </row>
    <row r="2230" spans="1:5" ht="60">
      <c r="A2230" s="115" t="s">
        <v>4414</v>
      </c>
      <c r="B2230" s="125" t="s">
        <v>4415</v>
      </c>
      <c r="C2230" s="130" t="s">
        <v>3843</v>
      </c>
      <c r="D2230" s="159">
        <v>1.0701995779527351E-4</v>
      </c>
      <c r="E2230" s="170">
        <v>1.0702863073674962E-4</v>
      </c>
    </row>
    <row r="2231" spans="1:5" ht="45">
      <c r="A2231" s="115" t="s">
        <v>4416</v>
      </c>
      <c r="B2231" s="125" t="s">
        <v>4417</v>
      </c>
      <c r="C2231" s="130" t="s">
        <v>50</v>
      </c>
      <c r="D2231" s="152">
        <v>79.285003662109375</v>
      </c>
      <c r="E2231" s="163">
        <v>79.587997436523438</v>
      </c>
    </row>
    <row r="2232" spans="1:5" ht="60">
      <c r="A2232" s="115" t="s">
        <v>4418</v>
      </c>
      <c r="B2232" s="125" t="s">
        <v>4419</v>
      </c>
      <c r="C2232" s="130" t="s">
        <v>42</v>
      </c>
      <c r="D2232" s="156">
        <v>419.33840942382812</v>
      </c>
      <c r="E2232" s="167">
        <v>416.49945068359375</v>
      </c>
    </row>
    <row r="2233" spans="1:5" ht="60">
      <c r="A2233" s="115" t="s">
        <v>4420</v>
      </c>
      <c r="B2233" s="125" t="s">
        <v>4421</v>
      </c>
      <c r="C2233" s="130" t="s">
        <v>20</v>
      </c>
      <c r="D2233" s="152">
        <v>82.675033569335938</v>
      </c>
      <c r="E2233" s="163">
        <v>87.938896179199219</v>
      </c>
    </row>
    <row r="2234" spans="1:5" ht="45">
      <c r="A2234" s="115" t="s">
        <v>4422</v>
      </c>
      <c r="B2234" s="125" t="s">
        <v>4423</v>
      </c>
      <c r="C2234" s="130" t="s">
        <v>285</v>
      </c>
      <c r="D2234" s="151">
        <v>6.4490704536437988</v>
      </c>
      <c r="E2234" s="162">
        <v>6.4356179237365723</v>
      </c>
    </row>
    <row r="2235" spans="1:5" ht="45">
      <c r="A2235" s="115" t="s">
        <v>4424</v>
      </c>
      <c r="B2235" s="125" t="s">
        <v>4425</v>
      </c>
      <c r="C2235" s="130" t="s">
        <v>280</v>
      </c>
      <c r="D2235" s="153">
        <v>3193.706787109375</v>
      </c>
      <c r="E2235" s="164">
        <v>3185.50244140625</v>
      </c>
    </row>
    <row r="2236" spans="1:5" ht="60">
      <c r="A2236" s="115" t="s">
        <v>4426</v>
      </c>
      <c r="B2236" s="125" t="s">
        <v>4427</v>
      </c>
      <c r="C2236" s="130" t="s">
        <v>280</v>
      </c>
      <c r="D2236" s="156">
        <v>646.21844482421875</v>
      </c>
      <c r="E2236" s="167">
        <v>638.0140380859375</v>
      </c>
    </row>
    <row r="2237" spans="1:5" ht="60">
      <c r="A2237" s="115" t="s">
        <v>4428</v>
      </c>
      <c r="B2237" s="125" t="s">
        <v>4429</v>
      </c>
      <c r="C2237" s="130"/>
      <c r="D2237" s="151">
        <v>1.3001585006713867</v>
      </c>
      <c r="E2237" s="162">
        <v>1.2951833009719849</v>
      </c>
    </row>
    <row r="2238" spans="1:5" ht="45">
      <c r="A2238" s="115" t="s">
        <v>4430</v>
      </c>
      <c r="B2238" s="125" t="s">
        <v>4431</v>
      </c>
      <c r="C2238" s="130" t="s">
        <v>2978</v>
      </c>
      <c r="D2238" s="152">
        <v>27.591781616210938</v>
      </c>
      <c r="E2238" s="163">
        <v>27.881641387939453</v>
      </c>
    </row>
    <row r="2239" spans="1:5" ht="60">
      <c r="A2239" s="115" t="s">
        <v>4432</v>
      </c>
      <c r="B2239" s="125" t="s">
        <v>4433</v>
      </c>
      <c r="C2239" s="130" t="s">
        <v>285</v>
      </c>
      <c r="D2239" s="151">
        <v>2.6662635803222656</v>
      </c>
      <c r="E2239" s="162">
        <v>2.6843552589416504</v>
      </c>
    </row>
    <row r="2240" spans="1:5" ht="60">
      <c r="A2240" s="115" t="s">
        <v>4434</v>
      </c>
      <c r="B2240" s="125" t="s">
        <v>4435</v>
      </c>
      <c r="C2240" s="130" t="s">
        <v>3840</v>
      </c>
      <c r="D2240" s="158">
        <v>6.5189652144908905E-2</v>
      </c>
      <c r="E2240" s="169">
        <v>6.4993828535079956E-2</v>
      </c>
    </row>
    <row r="2241" spans="1:5" ht="60">
      <c r="A2241" s="115" t="s">
        <v>4436</v>
      </c>
      <c r="B2241" s="125" t="s">
        <v>4437</v>
      </c>
      <c r="C2241" s="130" t="s">
        <v>3843</v>
      </c>
      <c r="D2241" s="161">
        <v>2.528799268475268E-5</v>
      </c>
      <c r="E2241" s="172">
        <v>2.516268978070002E-5</v>
      </c>
    </row>
    <row r="2242" spans="1:5" ht="45">
      <c r="A2242" s="115" t="s">
        <v>4438</v>
      </c>
      <c r="B2242" s="125" t="s">
        <v>4439</v>
      </c>
      <c r="C2242" s="130" t="s">
        <v>50</v>
      </c>
      <c r="D2242" s="152">
        <v>78.5</v>
      </c>
      <c r="E2242" s="163">
        <v>78.79998779296875</v>
      </c>
    </row>
    <row r="2243" spans="1:5" ht="45">
      <c r="A2243" s="115" t="s">
        <v>4440</v>
      </c>
      <c r="B2243" s="125" t="s">
        <v>4441</v>
      </c>
      <c r="C2243" s="130" t="s">
        <v>42</v>
      </c>
      <c r="D2243" s="156">
        <v>533.9993896484375</v>
      </c>
      <c r="E2243" s="167">
        <v>534.19940185546875</v>
      </c>
    </row>
    <row r="2244" spans="1:5" ht="45">
      <c r="A2244" s="115" t="s">
        <v>4442</v>
      </c>
      <c r="B2244" s="125" t="s">
        <v>4443</v>
      </c>
      <c r="C2244" s="130" t="s">
        <v>20</v>
      </c>
      <c r="D2244" s="152">
        <v>82.675033569335938</v>
      </c>
      <c r="E2244" s="163">
        <v>87.938896179199219</v>
      </c>
    </row>
    <row r="2245" spans="1:5" ht="45">
      <c r="A2245" s="115" t="s">
        <v>4444</v>
      </c>
      <c r="B2245" s="125" t="s">
        <v>4445</v>
      </c>
      <c r="C2245" s="130" t="s">
        <v>285</v>
      </c>
      <c r="D2245" s="151">
        <v>6.8422789573669434</v>
      </c>
      <c r="E2245" s="162">
        <v>6.8408260345458984</v>
      </c>
    </row>
    <row r="2246" spans="1:5" ht="45">
      <c r="A2246" s="115" t="s">
        <v>4446</v>
      </c>
      <c r="B2246" s="125" t="s">
        <v>4447</v>
      </c>
      <c r="C2246" s="130" t="s">
        <v>280</v>
      </c>
      <c r="D2246" s="153">
        <v>3484.427001953125</v>
      </c>
      <c r="E2246" s="164">
        <v>3484.601318359375</v>
      </c>
    </row>
    <row r="2247" spans="1:5" ht="45">
      <c r="A2247" s="115" t="s">
        <v>4448</v>
      </c>
      <c r="B2247" s="125" t="s">
        <v>4449</v>
      </c>
      <c r="C2247" s="130" t="s">
        <v>280</v>
      </c>
      <c r="D2247" s="156">
        <v>936.9385986328125</v>
      </c>
      <c r="E2247" s="167">
        <v>937.11297607421875</v>
      </c>
    </row>
    <row r="2248" spans="1:5" ht="45">
      <c r="A2248" s="115" t="s">
        <v>4450</v>
      </c>
      <c r="B2248" s="125" t="s">
        <v>4451</v>
      </c>
      <c r="C2248" s="130"/>
      <c r="D2248" s="151">
        <v>1.4987044334411621</v>
      </c>
      <c r="E2248" s="162">
        <v>1.4997780323028564</v>
      </c>
    </row>
    <row r="2249" spans="1:5" ht="45">
      <c r="A2249" s="115" t="s">
        <v>4452</v>
      </c>
      <c r="B2249" s="125" t="s">
        <v>4453</v>
      </c>
      <c r="C2249" s="130" t="s">
        <v>2978</v>
      </c>
      <c r="D2249" s="152">
        <v>22.228511810302734</v>
      </c>
      <c r="E2249" s="163">
        <v>22.311496734619141</v>
      </c>
    </row>
    <row r="2250" spans="1:5" ht="45">
      <c r="A2250" s="115" t="s">
        <v>4454</v>
      </c>
      <c r="B2250" s="125" t="s">
        <v>4455</v>
      </c>
      <c r="C2250" s="130" t="s">
        <v>285</v>
      </c>
      <c r="D2250" s="151">
        <v>2.405665397644043</v>
      </c>
      <c r="E2250" s="162">
        <v>2.4066669940948486</v>
      </c>
    </row>
    <row r="2251" spans="1:5" ht="45">
      <c r="A2251" s="115" t="s">
        <v>4456</v>
      </c>
      <c r="B2251" s="125" t="s">
        <v>4457</v>
      </c>
      <c r="C2251" s="130" t="s">
        <v>3840</v>
      </c>
      <c r="D2251" s="158">
        <v>7.7118299901485443E-2</v>
      </c>
      <c r="E2251" s="169">
        <v>7.7168099582195282E-2</v>
      </c>
    </row>
    <row r="2252" spans="1:5" ht="45">
      <c r="A2252" s="115" t="s">
        <v>4458</v>
      </c>
      <c r="B2252" s="125" t="s">
        <v>4459</v>
      </c>
      <c r="C2252" s="130" t="s">
        <v>3843</v>
      </c>
      <c r="D2252" s="161">
        <v>3.0232049539336003E-5</v>
      </c>
      <c r="E2252" s="172">
        <v>3.0241975764511153E-5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502.25421142578125</v>
      </c>
    </row>
    <row r="2255" spans="1:5" ht="30">
      <c r="A2255" s="115" t="s">
        <v>4464</v>
      </c>
      <c r="B2255" s="125" t="s">
        <v>4465</v>
      </c>
      <c r="C2255" s="130" t="s">
        <v>20</v>
      </c>
      <c r="D2255" s="158">
        <v>0.82675063610076904</v>
      </c>
      <c r="E2255" s="169">
        <v>0.87938922643661499</v>
      </c>
    </row>
    <row r="2256" spans="1:5" ht="30">
      <c r="A2256" s="115" t="s">
        <v>4466</v>
      </c>
      <c r="B2256" s="125" t="s">
        <v>4467</v>
      </c>
      <c r="C2256" s="130" t="s">
        <v>285</v>
      </c>
      <c r="D2256" s="151">
        <v>7.8015918731689453</v>
      </c>
      <c r="E2256" s="162">
        <v>7.801816463470459</v>
      </c>
    </row>
    <row r="2257" spans="1:5" ht="30">
      <c r="A2257" s="115" t="s">
        <v>4468</v>
      </c>
      <c r="B2257" s="125" t="s">
        <v>4469</v>
      </c>
      <c r="C2257" s="130" t="s">
        <v>280</v>
      </c>
      <c r="D2257" s="153">
        <v>3484.427001953125</v>
      </c>
      <c r="E2257" s="164">
        <v>3484.601318359375</v>
      </c>
    </row>
    <row r="2258" spans="1:5" ht="30">
      <c r="A2258" s="115" t="s">
        <v>4470</v>
      </c>
      <c r="B2258" s="125" t="s">
        <v>4471</v>
      </c>
      <c r="C2258" s="130" t="s">
        <v>280</v>
      </c>
      <c r="D2258" s="156">
        <v>936.9385986328125</v>
      </c>
      <c r="E2258" s="167">
        <v>937.11297607421875</v>
      </c>
    </row>
    <row r="2259" spans="1:5" ht="30">
      <c r="A2259" s="115" t="s">
        <v>4472</v>
      </c>
      <c r="B2259" s="125" t="s">
        <v>4473</v>
      </c>
      <c r="C2259" s="130"/>
      <c r="D2259" s="151">
        <v>1.3506286144256592</v>
      </c>
      <c r="E2259" s="162">
        <v>1.3507148027420044</v>
      </c>
    </row>
    <row r="2260" spans="1:5" ht="30">
      <c r="A2260" s="115" t="s">
        <v>4474</v>
      </c>
      <c r="B2260" s="125" t="s">
        <v>4475</v>
      </c>
      <c r="C2260" s="130" t="s">
        <v>2978</v>
      </c>
      <c r="D2260" s="151">
        <v>2.6324682235717773</v>
      </c>
      <c r="E2260" s="162">
        <v>2.6321876049041748</v>
      </c>
    </row>
    <row r="2261" spans="1:5" ht="30">
      <c r="A2261" s="115" t="s">
        <v>4476</v>
      </c>
      <c r="B2261" s="125" t="s">
        <v>4477</v>
      </c>
      <c r="C2261" s="130" t="s">
        <v>285</v>
      </c>
      <c r="D2261" s="151">
        <v>2.1613125801086426</v>
      </c>
      <c r="E2261" s="162">
        <v>2.1613571643829346</v>
      </c>
    </row>
    <row r="2262" spans="1:5" ht="30">
      <c r="A2262" s="115" t="s">
        <v>4478</v>
      </c>
      <c r="B2262" s="125" t="s">
        <v>4479</v>
      </c>
      <c r="C2262" s="130" t="s">
        <v>3840</v>
      </c>
      <c r="D2262" s="158">
        <v>6.7797087132930756E-2</v>
      </c>
      <c r="E2262" s="169">
        <v>6.7807190120220184E-2</v>
      </c>
    </row>
    <row r="2263" spans="1:5" ht="30">
      <c r="A2263" s="115" t="s">
        <v>4480</v>
      </c>
      <c r="B2263" s="125" t="s">
        <v>4481</v>
      </c>
      <c r="C2263" s="130" t="s">
        <v>3843</v>
      </c>
      <c r="D2263" s="161">
        <v>2.8681321055046283E-5</v>
      </c>
      <c r="E2263" s="172">
        <v>2.8684624339803122E-5</v>
      </c>
    </row>
    <row r="2264" spans="1:5" ht="45">
      <c r="A2264" s="115" t="s">
        <v>4482</v>
      </c>
      <c r="B2264" s="125" t="s">
        <v>4483</v>
      </c>
      <c r="C2264" s="130" t="s">
        <v>50</v>
      </c>
      <c r="D2264" s="151">
        <v>3.0899996757507324</v>
      </c>
      <c r="E2264" s="162">
        <v>3.1027500629425049</v>
      </c>
    </row>
    <row r="2265" spans="1:5" ht="45">
      <c r="A2265" s="115" t="s">
        <v>4484</v>
      </c>
      <c r="B2265" s="125" t="s">
        <v>4485</v>
      </c>
      <c r="C2265" s="130" t="s">
        <v>42</v>
      </c>
      <c r="D2265" s="156">
        <v>171.61454772949219</v>
      </c>
      <c r="E2265" s="167">
        <v>171.65693664550781</v>
      </c>
    </row>
    <row r="2266" spans="1:5" ht="45">
      <c r="A2266" s="115" t="s">
        <v>4486</v>
      </c>
      <c r="B2266" s="125" t="s">
        <v>4487</v>
      </c>
      <c r="C2266" s="130" t="s">
        <v>20</v>
      </c>
      <c r="D2266" s="152">
        <v>67.7740478515625</v>
      </c>
      <c r="E2266" s="163">
        <v>72.140365600585938</v>
      </c>
    </row>
    <row r="2267" spans="1:5" ht="30">
      <c r="A2267" s="115" t="s">
        <v>4488</v>
      </c>
      <c r="B2267" s="125" t="s">
        <v>4489</v>
      </c>
      <c r="C2267" s="130" t="s">
        <v>285</v>
      </c>
      <c r="D2267" s="151">
        <v>7.170264720916748</v>
      </c>
      <c r="E2267" s="162">
        <v>7.1684212684631348</v>
      </c>
    </row>
    <row r="2268" spans="1:5" ht="45">
      <c r="A2268" s="115" t="s">
        <v>4490</v>
      </c>
      <c r="B2268" s="125" t="s">
        <v>4491</v>
      </c>
      <c r="C2268" s="130" t="s">
        <v>280</v>
      </c>
      <c r="D2268" s="154">
        <v>2806.531005859375</v>
      </c>
      <c r="E2268" s="165">
        <v>2806.538330078125</v>
      </c>
    </row>
    <row r="2269" spans="1:5" ht="45">
      <c r="A2269" s="115" t="s">
        <v>4492</v>
      </c>
      <c r="B2269" s="125" t="s">
        <v>4493</v>
      </c>
      <c r="C2269" s="130" t="s">
        <v>280</v>
      </c>
      <c r="D2269" s="156">
        <v>259.04238891601562</v>
      </c>
      <c r="E2269" s="167">
        <v>259.04974365234375</v>
      </c>
    </row>
    <row r="2270" spans="1:5" ht="45">
      <c r="A2270" s="115" t="s">
        <v>4494</v>
      </c>
      <c r="B2270" s="125" t="s">
        <v>4495</v>
      </c>
      <c r="C2270" s="130"/>
      <c r="D2270" s="151">
        <v>1.0371588468551636</v>
      </c>
      <c r="E2270" s="162">
        <v>1.0370818376541138</v>
      </c>
    </row>
    <row r="2271" spans="1:5" ht="30">
      <c r="A2271" s="115" t="s">
        <v>4496</v>
      </c>
      <c r="B2271" s="125" t="s">
        <v>4497</v>
      </c>
      <c r="C2271" s="130" t="s">
        <v>2978</v>
      </c>
      <c r="D2271" s="151">
        <v>1.5381580591201782</v>
      </c>
      <c r="E2271" s="162">
        <v>1.5444886684417725</v>
      </c>
    </row>
    <row r="2272" spans="1:5" ht="45">
      <c r="A2272" s="115" t="s">
        <v>4498</v>
      </c>
      <c r="B2272" s="125" t="s">
        <v>4499</v>
      </c>
      <c r="C2272" s="130" t="s">
        <v>285</v>
      </c>
      <c r="D2272" s="151">
        <v>2.1098895072937012</v>
      </c>
      <c r="E2272" s="162">
        <v>2.1106562614440918</v>
      </c>
    </row>
    <row r="2273" spans="1:5" ht="45">
      <c r="A2273" s="115" t="s">
        <v>4500</v>
      </c>
      <c r="B2273" s="125" t="s">
        <v>4501</v>
      </c>
      <c r="C2273" s="130" t="s">
        <v>3840</v>
      </c>
      <c r="D2273" s="158">
        <v>3.1339690089225769E-2</v>
      </c>
      <c r="E2273" s="169">
        <v>3.1347621232271194E-2</v>
      </c>
    </row>
    <row r="2274" spans="1:5" ht="45">
      <c r="A2274" s="115" t="s">
        <v>4502</v>
      </c>
      <c r="B2274" s="125" t="s">
        <v>4503</v>
      </c>
      <c r="C2274" s="130" t="s">
        <v>3843</v>
      </c>
      <c r="D2274" s="161">
        <v>1.4971379641792737E-5</v>
      </c>
      <c r="E2274" s="172">
        <v>1.4972639291954692E-5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88.74224853515625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0.52205002307891846</v>
      </c>
    </row>
    <row r="2287" spans="1:5" ht="45">
      <c r="A2287" s="115" t="s">
        <v>4528</v>
      </c>
      <c r="B2287" s="125" t="s">
        <v>4529</v>
      </c>
      <c r="C2287" s="130" t="s">
        <v>42</v>
      </c>
      <c r="D2287" s="152">
        <v>61.022296905517578</v>
      </c>
      <c r="E2287" s="163">
        <v>60.963703155517578</v>
      </c>
    </row>
    <row r="2288" spans="1:5" ht="45">
      <c r="A2288" s="115" t="s">
        <v>4530</v>
      </c>
      <c r="B2288" s="125" t="s">
        <v>4531</v>
      </c>
      <c r="C2288" s="130" t="s">
        <v>20</v>
      </c>
      <c r="D2288" s="151">
        <v>8.7425899505615234</v>
      </c>
      <c r="E2288" s="162">
        <v>9.31170654296875</v>
      </c>
    </row>
    <row r="2289" spans="1:5" ht="45">
      <c r="A2289" s="115" t="s">
        <v>4532</v>
      </c>
      <c r="B2289" s="125" t="s">
        <v>4533</v>
      </c>
      <c r="C2289" s="130" t="s">
        <v>285</v>
      </c>
      <c r="D2289" s="158">
        <v>0.84401565790176392</v>
      </c>
      <c r="E2289" s="169">
        <v>0.84328186511993408</v>
      </c>
    </row>
    <row r="2290" spans="1:5" ht="45">
      <c r="A2290" s="115" t="s">
        <v>4534</v>
      </c>
      <c r="B2290" s="125" t="s">
        <v>4535</v>
      </c>
      <c r="C2290" s="130" t="s">
        <v>280</v>
      </c>
      <c r="D2290" s="156">
        <v>255.44090270996094</v>
      </c>
      <c r="E2290" s="167">
        <v>255.19573974609375</v>
      </c>
    </row>
    <row r="2291" spans="1:5" ht="45">
      <c r="A2291" s="115" t="s">
        <v>4536</v>
      </c>
      <c r="B2291" s="125" t="s">
        <v>4537</v>
      </c>
      <c r="C2291" s="130" t="s">
        <v>280</v>
      </c>
      <c r="D2291" s="154">
        <v>-2292.047607421875</v>
      </c>
      <c r="E2291" s="165">
        <v>-2292.292724609375</v>
      </c>
    </row>
    <row r="2292" spans="1:5" ht="60">
      <c r="A2292" s="115" t="s">
        <v>4538</v>
      </c>
      <c r="B2292" s="125" t="s">
        <v>4539</v>
      </c>
      <c r="C2292" s="130"/>
      <c r="D2292" s="158">
        <v>-3.8722921162843704E-2</v>
      </c>
      <c r="E2292" s="169">
        <v>-3.9013590663671494E-2</v>
      </c>
    </row>
    <row r="2293" spans="1:5" ht="45">
      <c r="A2293" s="115" t="s">
        <v>4540</v>
      </c>
      <c r="B2293" s="125" t="s">
        <v>4541</v>
      </c>
      <c r="C2293" s="130" t="s">
        <v>2978</v>
      </c>
      <c r="D2293" s="156">
        <v>982.6973876953125</v>
      </c>
      <c r="E2293" s="167">
        <v>982.72796630859375</v>
      </c>
    </row>
    <row r="2294" spans="1:5" ht="45">
      <c r="A2294" s="115" t="s">
        <v>4542</v>
      </c>
      <c r="B2294" s="125" t="s">
        <v>4543</v>
      </c>
      <c r="C2294" s="130" t="s">
        <v>285</v>
      </c>
      <c r="D2294" s="151">
        <v>4.1849761009216309</v>
      </c>
      <c r="E2294" s="162">
        <v>4.1849493980407715</v>
      </c>
    </row>
    <row r="2295" spans="1:5" ht="60">
      <c r="A2295" s="115" t="s">
        <v>4544</v>
      </c>
      <c r="B2295" s="125" t="s">
        <v>4545</v>
      </c>
      <c r="C2295" s="130" t="s">
        <v>3840</v>
      </c>
      <c r="D2295" s="158">
        <v>0.65229928493499756</v>
      </c>
      <c r="E2295" s="169">
        <v>0.65224438905715942</v>
      </c>
    </row>
    <row r="2296" spans="1:5" ht="60">
      <c r="A2296" s="115" t="s">
        <v>4546</v>
      </c>
      <c r="B2296" s="125" t="s">
        <v>4547</v>
      </c>
      <c r="C2296" s="130" t="s">
        <v>3843</v>
      </c>
      <c r="D2296" s="159">
        <v>4.5927183236926794E-4</v>
      </c>
      <c r="E2296" s="170">
        <v>4.5967259211465716E-4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83.197319030761719</v>
      </c>
    </row>
    <row r="2309" spans="1:5" ht="60">
      <c r="A2309" s="115" t="s">
        <v>4572</v>
      </c>
      <c r="B2309" s="125" t="s">
        <v>4573</v>
      </c>
      <c r="C2309" s="130" t="s">
        <v>42</v>
      </c>
      <c r="D2309" s="156">
        <v>297.47317504882812</v>
      </c>
      <c r="E2309" s="167">
        <v>297.741943359375</v>
      </c>
    </row>
    <row r="2310" spans="1:5" ht="60">
      <c r="A2310" s="115" t="s">
        <v>4574</v>
      </c>
      <c r="B2310" s="125" t="s">
        <v>4575</v>
      </c>
      <c r="C2310" s="130" t="s">
        <v>20</v>
      </c>
      <c r="D2310" s="152">
        <v>76.015022277832031</v>
      </c>
      <c r="E2310" s="163">
        <v>80.335487365722656</v>
      </c>
    </row>
    <row r="2311" spans="1:5" ht="45">
      <c r="A2311" s="115" t="s">
        <v>4576</v>
      </c>
      <c r="B2311" s="125" t="s">
        <v>4577</v>
      </c>
      <c r="C2311" s="130" t="s">
        <v>285</v>
      </c>
      <c r="D2311" s="151">
        <v>5.7253694534301758</v>
      </c>
      <c r="E2311" s="162">
        <v>5.7232651710510254</v>
      </c>
    </row>
    <row r="2312" spans="1:5" ht="60">
      <c r="A2312" s="115" t="s">
        <v>4578</v>
      </c>
      <c r="B2312" s="125" t="s">
        <v>4579</v>
      </c>
      <c r="C2312" s="130" t="s">
        <v>280</v>
      </c>
      <c r="D2312" s="154">
        <v>2754.25634765625</v>
      </c>
      <c r="E2312" s="165">
        <v>2753.7685546875</v>
      </c>
    </row>
    <row r="2313" spans="1:5" ht="60">
      <c r="A2313" s="115" t="s">
        <v>4580</v>
      </c>
      <c r="B2313" s="125" t="s">
        <v>4581</v>
      </c>
      <c r="C2313" s="130" t="s">
        <v>280</v>
      </c>
      <c r="D2313" s="156">
        <v>206.76779174804687</v>
      </c>
      <c r="E2313" s="167">
        <v>206.28001403808594</v>
      </c>
    </row>
    <row r="2314" spans="1:5" ht="60">
      <c r="A2314" s="115" t="s">
        <v>4582</v>
      </c>
      <c r="B2314" s="125" t="s">
        <v>4583</v>
      </c>
      <c r="C2314" s="130"/>
      <c r="D2314" s="151">
        <v>1.0000002384185791</v>
      </c>
      <c r="E2314" s="162">
        <v>1</v>
      </c>
    </row>
    <row r="2315" spans="1:5" ht="45">
      <c r="A2315" s="115" t="s">
        <v>4584</v>
      </c>
      <c r="B2315" s="125" t="s">
        <v>4585</v>
      </c>
      <c r="C2315" s="130" t="s">
        <v>2978</v>
      </c>
      <c r="D2315" s="152">
        <v>44.272167205810547</v>
      </c>
      <c r="E2315" s="163">
        <v>44.469432830810547</v>
      </c>
    </row>
    <row r="2316" spans="1:5" ht="60">
      <c r="A2316" s="115" t="s">
        <v>4586</v>
      </c>
      <c r="B2316" s="125" t="s">
        <v>4587</v>
      </c>
      <c r="C2316" s="130" t="s">
        <v>285</v>
      </c>
      <c r="D2316" s="151">
        <v>5.6906051635742187</v>
      </c>
      <c r="E2316" s="162">
        <v>5.7079710960388184</v>
      </c>
    </row>
    <row r="2317" spans="1:5" ht="60">
      <c r="A2317" s="115" t="s">
        <v>4588</v>
      </c>
      <c r="B2317" s="125" t="s">
        <v>4589</v>
      </c>
      <c r="C2317" s="130" t="s">
        <v>3840</v>
      </c>
      <c r="D2317" s="158">
        <v>7.032310962677002E-2</v>
      </c>
      <c r="E2317" s="169">
        <v>7.0474207401275635E-2</v>
      </c>
    </row>
    <row r="2318" spans="1:5" ht="60">
      <c r="A2318" s="115" t="s">
        <v>4590</v>
      </c>
      <c r="B2318" s="125" t="s">
        <v>4591</v>
      </c>
      <c r="C2318" s="130" t="s">
        <v>3843</v>
      </c>
      <c r="D2318" s="161">
        <v>1.9616476492956281E-5</v>
      </c>
      <c r="E2318" s="172">
        <v>1.9629875168902799E-5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3.8017005920410156</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79.587997436523438</v>
      </c>
    </row>
    <row r="2331" spans="1:5" ht="45">
      <c r="A2331" s="115" t="s">
        <v>4616</v>
      </c>
      <c r="B2331" s="125" t="s">
        <v>4617</v>
      </c>
      <c r="C2331" s="130" t="s">
        <v>42</v>
      </c>
      <c r="D2331" s="156">
        <v>460.00357055664062</v>
      </c>
      <c r="E2331" s="167">
        <v>460.00350952148437</v>
      </c>
    </row>
    <row r="2332" spans="1:5" ht="45">
      <c r="A2332" s="115" t="s">
        <v>4618</v>
      </c>
      <c r="B2332" s="125" t="s">
        <v>4619</v>
      </c>
      <c r="C2332" s="130" t="s">
        <v>20</v>
      </c>
      <c r="D2332" s="152">
        <v>79.345024108886719</v>
      </c>
      <c r="E2332" s="163">
        <v>84.137191772460938</v>
      </c>
    </row>
    <row r="2333" spans="1:5" ht="45">
      <c r="A2333" s="115" t="s">
        <v>4620</v>
      </c>
      <c r="B2333" s="125" t="s">
        <v>4621</v>
      </c>
      <c r="C2333" s="130" t="s">
        <v>285</v>
      </c>
      <c r="D2333" s="151">
        <v>6.5981669425964355</v>
      </c>
      <c r="E2333" s="162">
        <v>6.5959525108337402</v>
      </c>
    </row>
    <row r="2334" spans="1:5" ht="45">
      <c r="A2334" s="115" t="s">
        <v>4622</v>
      </c>
      <c r="B2334" s="125" t="s">
        <v>4623</v>
      </c>
      <c r="C2334" s="130" t="s">
        <v>280</v>
      </c>
      <c r="D2334" s="153">
        <v>3299.936279296875</v>
      </c>
      <c r="E2334" s="164">
        <v>3299.50146484375</v>
      </c>
    </row>
    <row r="2335" spans="1:5" ht="45">
      <c r="A2335" s="115" t="s">
        <v>4624</v>
      </c>
      <c r="B2335" s="125" t="s">
        <v>4625</v>
      </c>
      <c r="C2335" s="130" t="s">
        <v>280</v>
      </c>
      <c r="D2335" s="156">
        <v>752.44775390625</v>
      </c>
      <c r="E2335" s="167">
        <v>752.0128173828125</v>
      </c>
    </row>
    <row r="2336" spans="1:5" ht="45">
      <c r="A2336" s="115" t="s">
        <v>4626</v>
      </c>
      <c r="B2336" s="125" t="s">
        <v>4627</v>
      </c>
      <c r="C2336" s="130"/>
      <c r="D2336" s="151">
        <v>1.3736214637756348</v>
      </c>
      <c r="E2336" s="162">
        <v>1.374123215675354</v>
      </c>
    </row>
    <row r="2337" spans="1:5" ht="45">
      <c r="A2337" s="115" t="s">
        <v>4628</v>
      </c>
      <c r="B2337" s="125" t="s">
        <v>4629</v>
      </c>
      <c r="C2337" s="130" t="s">
        <v>2978</v>
      </c>
      <c r="D2337" s="152">
        <v>25.43800163269043</v>
      </c>
      <c r="E2337" s="163">
        <v>25.544145584106445</v>
      </c>
    </row>
    <row r="2338" spans="1:5" ht="45">
      <c r="A2338" s="115" t="s">
        <v>4630</v>
      </c>
      <c r="B2338" s="125" t="s">
        <v>4631</v>
      </c>
      <c r="C2338" s="130" t="s">
        <v>285</v>
      </c>
      <c r="D2338" s="151">
        <v>2.5152890682220459</v>
      </c>
      <c r="E2338" s="162">
        <v>2.5173845291137695</v>
      </c>
    </row>
    <row r="2339" spans="1:5" ht="45">
      <c r="A2339" s="115" t="s">
        <v>4632</v>
      </c>
      <c r="B2339" s="125" t="s">
        <v>4633</v>
      </c>
      <c r="C2339" s="130" t="s">
        <v>3840</v>
      </c>
      <c r="D2339" s="158">
        <v>6.9017797708511353E-2</v>
      </c>
      <c r="E2339" s="169">
        <v>6.9051899015903473E-2</v>
      </c>
    </row>
    <row r="2340" spans="1:5" ht="45">
      <c r="A2340" s="115" t="s">
        <v>4634</v>
      </c>
      <c r="B2340" s="125" t="s">
        <v>4635</v>
      </c>
      <c r="C2340" s="130" t="s">
        <v>3843</v>
      </c>
      <c r="D2340" s="161">
        <v>2.7074735044152476E-5</v>
      </c>
      <c r="E2340" s="172">
        <v>2.7075944672105834E-5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3.8017005920410156</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54.462543487548828</v>
      </c>
    </row>
    <row r="2354" spans="1:5" ht="45">
      <c r="A2354" s="115" t="s">
        <v>4662</v>
      </c>
      <c r="B2354" s="125" t="s">
        <v>4663</v>
      </c>
      <c r="C2354" s="130" t="s">
        <v>20</v>
      </c>
      <c r="D2354" s="152">
        <v>71.591957092285156</v>
      </c>
      <c r="E2354" s="163">
        <v>76.188453674316406</v>
      </c>
    </row>
    <row r="2355" spans="1:5" ht="45">
      <c r="A2355" s="115" t="s">
        <v>4664</v>
      </c>
      <c r="B2355" s="125" t="s">
        <v>4665</v>
      </c>
      <c r="C2355" s="130" t="s">
        <v>285</v>
      </c>
      <c r="D2355" s="158">
        <v>0.76054131984710693</v>
      </c>
      <c r="E2355" s="169">
        <v>0.76052206754684448</v>
      </c>
    </row>
    <row r="2356" spans="1:5" ht="45">
      <c r="A2356" s="115" t="s">
        <v>4666</v>
      </c>
      <c r="B2356" s="125" t="s">
        <v>4667</v>
      </c>
      <c r="C2356" s="130" t="s">
        <v>280</v>
      </c>
      <c r="D2356" s="156">
        <v>229.01612854003906</v>
      </c>
      <c r="E2356" s="167">
        <v>229.0098876953125</v>
      </c>
    </row>
    <row r="2357" spans="1:5" ht="45">
      <c r="A2357" s="115" t="s">
        <v>4668</v>
      </c>
      <c r="B2357" s="125" t="s">
        <v>4669</v>
      </c>
      <c r="C2357" s="130" t="s">
        <v>280</v>
      </c>
      <c r="D2357" s="154">
        <v>-2318.472412109375</v>
      </c>
      <c r="E2357" s="165">
        <v>-2318.478759765625</v>
      </c>
    </row>
    <row r="2358" spans="1:5" ht="45">
      <c r="A2358" s="115" t="s">
        <v>4670</v>
      </c>
      <c r="B2358" s="125" t="s">
        <v>4671</v>
      </c>
      <c r="C2358" s="130"/>
      <c r="D2358" s="158">
        <v>-0.29063528776168823</v>
      </c>
      <c r="E2358" s="169">
        <v>-0.29063844680786133</v>
      </c>
    </row>
    <row r="2359" spans="1:5" ht="45">
      <c r="A2359" s="115" t="s">
        <v>4672</v>
      </c>
      <c r="B2359" s="125" t="s">
        <v>4673</v>
      </c>
      <c r="C2359" s="130" t="s">
        <v>2978</v>
      </c>
      <c r="D2359" s="156">
        <v>986.49603271484375</v>
      </c>
      <c r="E2359" s="167">
        <v>986.49676513671875</v>
      </c>
    </row>
    <row r="2360" spans="1:5" ht="45">
      <c r="A2360" s="115" t="s">
        <v>4674</v>
      </c>
      <c r="B2360" s="125" t="s">
        <v>4675</v>
      </c>
      <c r="C2360" s="130" t="s">
        <v>285</v>
      </c>
      <c r="D2360" s="151">
        <v>4.1795969009399414</v>
      </c>
      <c r="E2360" s="162">
        <v>4.1795964241027832</v>
      </c>
    </row>
    <row r="2361" spans="1:5" ht="45">
      <c r="A2361" s="115" t="s">
        <v>4676</v>
      </c>
      <c r="B2361" s="125" t="s">
        <v>4677</v>
      </c>
      <c r="C2361" s="130" t="s">
        <v>3840</v>
      </c>
      <c r="D2361" s="158">
        <v>0.64643293619155884</v>
      </c>
      <c r="E2361" s="169">
        <v>0.6464313268661499</v>
      </c>
    </row>
    <row r="2362" spans="1:5" ht="45">
      <c r="A2362" s="115" t="s">
        <v>4678</v>
      </c>
      <c r="B2362" s="125" t="s">
        <v>4679</v>
      </c>
      <c r="C2362" s="130" t="s">
        <v>3843</v>
      </c>
      <c r="D2362" s="159">
        <v>5.0825811922550201E-4</v>
      </c>
      <c r="E2362" s="170">
        <v>5.0827040104195476E-4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88.74224853515625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81.138839721679688</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84.029289245605469</v>
      </c>
    </row>
    <row r="2386" spans="1:5" ht="45">
      <c r="A2386" s="115" t="s">
        <v>4726</v>
      </c>
      <c r="B2386" s="125" t="s">
        <v>4727</v>
      </c>
      <c r="C2386" s="130" t="s">
        <v>42</v>
      </c>
      <c r="D2386" s="156">
        <v>222.58811950683594</v>
      </c>
      <c r="E2386" s="167">
        <v>222.58615112304687</v>
      </c>
    </row>
    <row r="2387" spans="1:5" ht="45">
      <c r="A2387" s="115" t="s">
        <v>4728</v>
      </c>
      <c r="B2387" s="125" t="s">
        <v>4729</v>
      </c>
      <c r="C2387" s="130" t="s">
        <v>20</v>
      </c>
      <c r="D2387" s="152">
        <v>76.775169372558594</v>
      </c>
      <c r="E2387" s="163">
        <v>81.138839721679688</v>
      </c>
    </row>
    <row r="2388" spans="1:5" ht="45">
      <c r="A2388" s="115" t="s">
        <v>4730</v>
      </c>
      <c r="B2388" s="125" t="s">
        <v>4731</v>
      </c>
      <c r="C2388" s="130" t="s">
        <v>285</v>
      </c>
      <c r="D2388" s="151">
        <v>2.5307087898254395</v>
      </c>
      <c r="E2388" s="162">
        <v>2.530632495880127</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-0.26754853129386902</v>
      </c>
    </row>
    <row r="2392" spans="1:5" ht="45">
      <c r="A2392" s="115" t="s">
        <v>4738</v>
      </c>
      <c r="B2392" s="125" t="s">
        <v>4739</v>
      </c>
      <c r="C2392" s="130" t="s">
        <v>2978</v>
      </c>
      <c r="D2392" s="156">
        <v>842.18670654296875</v>
      </c>
      <c r="E2392" s="167">
        <v>842.21685791015625</v>
      </c>
    </row>
    <row r="2393" spans="1:5" ht="45">
      <c r="A2393" s="115" t="s">
        <v>4740</v>
      </c>
      <c r="B2393" s="125" t="s">
        <v>4741</v>
      </c>
      <c r="C2393" s="130" t="s">
        <v>285</v>
      </c>
      <c r="D2393" s="151">
        <v>4.5836586952209473</v>
      </c>
      <c r="E2393" s="162">
        <v>4.5834064483642578</v>
      </c>
    </row>
    <row r="2394" spans="1:5" ht="45">
      <c r="A2394" s="115" t="s">
        <v>4742</v>
      </c>
      <c r="B2394" s="125" t="s">
        <v>4743</v>
      </c>
      <c r="C2394" s="130" t="s">
        <v>3840</v>
      </c>
      <c r="D2394" s="158">
        <v>0.65245407819747925</v>
      </c>
      <c r="E2394" s="169">
        <v>0.65248769521713257</v>
      </c>
    </row>
    <row r="2395" spans="1:5" ht="45">
      <c r="A2395" s="115" t="s">
        <v>4744</v>
      </c>
      <c r="B2395" s="125" t="s">
        <v>4745</v>
      </c>
      <c r="C2395" s="130" t="s">
        <v>3843</v>
      </c>
      <c r="D2395" s="159">
        <v>1.2100733874831349E-4</v>
      </c>
      <c r="E2395" s="170">
        <v>1.210165282827802E-4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7.6034011840820313</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14.154450416564941</v>
      </c>
    </row>
    <row r="2419" spans="1:5" ht="30">
      <c r="A2419" s="115" t="s">
        <v>4792</v>
      </c>
      <c r="B2419" s="125" t="s">
        <v>4793</v>
      </c>
      <c r="C2419" s="130" t="s">
        <v>42</v>
      </c>
      <c r="D2419" s="156">
        <v>299.66778564453125</v>
      </c>
      <c r="E2419" s="167">
        <v>299.73529052734375</v>
      </c>
    </row>
    <row r="2420" spans="1:5" ht="30">
      <c r="A2420" s="115" t="s">
        <v>4794</v>
      </c>
      <c r="B2420" s="125" t="s">
        <v>4795</v>
      </c>
      <c r="C2420" s="130" t="s">
        <v>20</v>
      </c>
      <c r="D2420" s="151">
        <v>1.4071918725967407</v>
      </c>
      <c r="E2420" s="162">
        <v>1.4803766012191772</v>
      </c>
    </row>
    <row r="2421" spans="1:5" ht="30">
      <c r="A2421" s="115" t="s">
        <v>4796</v>
      </c>
      <c r="B2421" s="125" t="s">
        <v>4797</v>
      </c>
      <c r="C2421" s="130" t="s">
        <v>285</v>
      </c>
      <c r="D2421" s="151">
        <v>6.950416088104248</v>
      </c>
      <c r="E2421" s="162">
        <v>6.9487013816833496</v>
      </c>
    </row>
    <row r="2422" spans="1:5" ht="30">
      <c r="A2422" s="115" t="s">
        <v>4798</v>
      </c>
      <c r="B2422" s="125" t="s">
        <v>4799</v>
      </c>
      <c r="C2422" s="130" t="s">
        <v>280</v>
      </c>
      <c r="D2422" s="153">
        <v>3039.999267578125</v>
      </c>
      <c r="E2422" s="164">
        <v>3040</v>
      </c>
    </row>
    <row r="2423" spans="1:5" ht="30">
      <c r="A2423" s="115" t="s">
        <v>4800</v>
      </c>
      <c r="B2423" s="125" t="s">
        <v>4801</v>
      </c>
      <c r="C2423" s="130" t="s">
        <v>280</v>
      </c>
      <c r="D2423" s="156">
        <v>492.51083374023437</v>
      </c>
      <c r="E2423" s="167">
        <v>492.51141357421875</v>
      </c>
    </row>
    <row r="2424" spans="1:5" ht="30">
      <c r="A2424" s="115" t="s">
        <v>4802</v>
      </c>
      <c r="B2424" s="125" t="s">
        <v>4803</v>
      </c>
      <c r="C2424" s="130"/>
      <c r="D2424" s="151">
        <v>1.1281652450561523</v>
      </c>
      <c r="E2424" s="162">
        <v>1.1281490325927734</v>
      </c>
    </row>
    <row r="2425" spans="1:5" ht="30">
      <c r="A2425" s="115" t="s">
        <v>4804</v>
      </c>
      <c r="B2425" s="125" t="s">
        <v>4805</v>
      </c>
      <c r="C2425" s="130" t="s">
        <v>2978</v>
      </c>
      <c r="D2425" s="151">
        <v>5.5295238494873047</v>
      </c>
      <c r="E2425" s="162">
        <v>5.5509476661682129</v>
      </c>
    </row>
    <row r="2426" spans="1:5" ht="30">
      <c r="A2426" s="115" t="s">
        <v>4806</v>
      </c>
      <c r="B2426" s="125" t="s">
        <v>4807</v>
      </c>
      <c r="C2426" s="130" t="s">
        <v>285</v>
      </c>
      <c r="D2426" s="151">
        <v>2.2183763980865479</v>
      </c>
      <c r="E2426" s="162">
        <v>2.219271183013916</v>
      </c>
    </row>
    <row r="2427" spans="1:5" ht="30">
      <c r="A2427" s="115" t="s">
        <v>4808</v>
      </c>
      <c r="B2427" s="125" t="s">
        <v>4809</v>
      </c>
      <c r="C2427" s="130" t="s">
        <v>3840</v>
      </c>
      <c r="D2427" s="158">
        <v>4.5053143054246902E-2</v>
      </c>
      <c r="E2427" s="169">
        <v>4.5067545026540756E-2</v>
      </c>
    </row>
    <row r="2428" spans="1:5" ht="30">
      <c r="A2428" s="115" t="s">
        <v>4810</v>
      </c>
      <c r="B2428" s="125" t="s">
        <v>4811</v>
      </c>
      <c r="C2428" s="130" t="s">
        <v>3843</v>
      </c>
      <c r="D2428" s="161">
        <v>2.015192512772046E-5</v>
      </c>
      <c r="E2428" s="172">
        <v>2.0154298908892088E-5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371.83340454101562</v>
      </c>
    </row>
    <row r="2431" spans="1:5" ht="45">
      <c r="A2431" s="115" t="s">
        <v>4816</v>
      </c>
      <c r="B2431" s="125" t="s">
        <v>4817</v>
      </c>
      <c r="C2431" s="130" t="s">
        <v>20</v>
      </c>
      <c r="D2431" s="151">
        <v>2.2339425086975098</v>
      </c>
      <c r="E2431" s="162">
        <v>2.3597657680511475</v>
      </c>
    </row>
    <row r="2432" spans="1:5" ht="45">
      <c r="A2432" s="115" t="s">
        <v>4818</v>
      </c>
      <c r="B2432" s="125" t="s">
        <v>4819</v>
      </c>
      <c r="C2432" s="130" t="s">
        <v>285</v>
      </c>
      <c r="D2432" s="151">
        <v>7.406252384185791</v>
      </c>
      <c r="E2432" s="162">
        <v>7.4081277847290039</v>
      </c>
    </row>
    <row r="2433" spans="1:5" ht="45">
      <c r="A2433" s="115" t="s">
        <v>4820</v>
      </c>
      <c r="B2433" s="125" t="s">
        <v>4821</v>
      </c>
      <c r="C2433" s="130" t="s">
        <v>280</v>
      </c>
      <c r="D2433" s="153">
        <v>3204.47607421875</v>
      </c>
      <c r="E2433" s="164">
        <v>3205.685302734375</v>
      </c>
    </row>
    <row r="2434" spans="1:5" ht="45">
      <c r="A2434" s="115" t="s">
        <v>4822</v>
      </c>
      <c r="B2434" s="125" t="s">
        <v>4823</v>
      </c>
      <c r="C2434" s="130" t="s">
        <v>280</v>
      </c>
      <c r="D2434" s="156">
        <v>656.98760986328125</v>
      </c>
      <c r="E2434" s="167">
        <v>658.19677734375</v>
      </c>
    </row>
    <row r="2435" spans="1:5" ht="45">
      <c r="A2435" s="115" t="s">
        <v>4824</v>
      </c>
      <c r="B2435" s="125" t="s">
        <v>4825</v>
      </c>
      <c r="C2435" s="130"/>
      <c r="D2435" s="151">
        <v>1.2123534679412842</v>
      </c>
      <c r="E2435" s="162">
        <v>1.2129508256912231</v>
      </c>
    </row>
    <row r="2436" spans="1:5" ht="45">
      <c r="A2436" s="115" t="s">
        <v>4826</v>
      </c>
      <c r="B2436" s="125" t="s">
        <v>4827</v>
      </c>
      <c r="C2436" s="130" t="s">
        <v>2978</v>
      </c>
      <c r="D2436" s="151">
        <v>3.1913852691650391</v>
      </c>
      <c r="E2436" s="162">
        <v>3.1883985996246338</v>
      </c>
    </row>
    <row r="2437" spans="1:5" ht="45">
      <c r="A2437" s="115" t="s">
        <v>4828</v>
      </c>
      <c r="B2437" s="125" t="s">
        <v>4829</v>
      </c>
      <c r="C2437" s="130" t="s">
        <v>285</v>
      </c>
      <c r="D2437" s="151">
        <v>2.1110339164733887</v>
      </c>
      <c r="E2437" s="162">
        <v>2.1110794544219971</v>
      </c>
    </row>
    <row r="2438" spans="1:5" ht="45">
      <c r="A2438" s="115" t="s">
        <v>4830</v>
      </c>
      <c r="B2438" s="125" t="s">
        <v>4831</v>
      </c>
      <c r="C2438" s="130" t="s">
        <v>3840</v>
      </c>
      <c r="D2438" s="158">
        <v>5.2146799862384796E-2</v>
      </c>
      <c r="E2438" s="169">
        <v>5.2211165428161621E-2</v>
      </c>
    </row>
    <row r="2439" spans="1:5" ht="45">
      <c r="A2439" s="115" t="s">
        <v>4832</v>
      </c>
      <c r="B2439" s="125" t="s">
        <v>4833</v>
      </c>
      <c r="C2439" s="130" t="s">
        <v>3843</v>
      </c>
      <c r="D2439" s="161">
        <v>2.3226915800478309E-5</v>
      </c>
      <c r="E2439" s="172">
        <v>2.3250964659382589E-5</v>
      </c>
    </row>
    <row r="2440" spans="1:5" ht="30">
      <c r="A2440" s="115" t="s">
        <v>4834</v>
      </c>
      <c r="B2440" s="125" t="s">
        <v>4835</v>
      </c>
      <c r="C2440" s="130" t="s">
        <v>50</v>
      </c>
      <c r="D2440" s="151">
        <v>7.2299995422363281</v>
      </c>
      <c r="E2440" s="162">
        <v>7.2594499588012695</v>
      </c>
    </row>
    <row r="2441" spans="1:5" ht="30">
      <c r="A2441" s="115" t="s">
        <v>4836</v>
      </c>
      <c r="B2441" s="125" t="s">
        <v>4837</v>
      </c>
      <c r="C2441" s="130" t="s">
        <v>42</v>
      </c>
      <c r="D2441" s="156">
        <v>501.11785888671875</v>
      </c>
      <c r="E2441" s="167">
        <v>501.21328735351562</v>
      </c>
    </row>
    <row r="2442" spans="1:5" ht="30">
      <c r="A2442" s="115" t="s">
        <v>4838</v>
      </c>
      <c r="B2442" s="125" t="s">
        <v>4839</v>
      </c>
      <c r="C2442" s="130" t="s">
        <v>20</v>
      </c>
      <c r="D2442" s="151">
        <v>2.4044227600097656</v>
      </c>
      <c r="E2442" s="162">
        <v>2.4890673160552979</v>
      </c>
    </row>
    <row r="2443" spans="1:5" ht="30">
      <c r="A2443" s="115" t="s">
        <v>4840</v>
      </c>
      <c r="B2443" s="125" t="s">
        <v>4841</v>
      </c>
      <c r="C2443" s="130" t="s">
        <v>285</v>
      </c>
      <c r="D2443" s="151">
        <v>7.9196815490722656</v>
      </c>
      <c r="E2443" s="162">
        <v>7.9180417060852051</v>
      </c>
    </row>
    <row r="2444" spans="1:5" ht="30">
      <c r="A2444" s="115" t="s">
        <v>4842</v>
      </c>
      <c r="B2444" s="125" t="s">
        <v>4843</v>
      </c>
      <c r="C2444" s="130" t="s">
        <v>280</v>
      </c>
      <c r="D2444" s="153">
        <v>3484.42724609375</v>
      </c>
      <c r="E2444" s="164">
        <v>3484.6015625</v>
      </c>
    </row>
    <row r="2445" spans="1:5" ht="30">
      <c r="A2445" s="115" t="s">
        <v>4844</v>
      </c>
      <c r="B2445" s="125" t="s">
        <v>4845</v>
      </c>
      <c r="C2445" s="130" t="s">
        <v>280</v>
      </c>
      <c r="D2445" s="156">
        <v>936.93878173828125</v>
      </c>
      <c r="E2445" s="167">
        <v>937.113037109375</v>
      </c>
    </row>
    <row r="2446" spans="1:5" ht="30">
      <c r="A2446" s="115" t="s">
        <v>4846</v>
      </c>
      <c r="B2446" s="125" t="s">
        <v>4847</v>
      </c>
      <c r="C2446" s="130"/>
      <c r="D2446" s="151">
        <v>1.349455714225769</v>
      </c>
      <c r="E2446" s="162">
        <v>1.3495510816574097</v>
      </c>
    </row>
    <row r="2447" spans="1:5" ht="30">
      <c r="A2447" s="115" t="s">
        <v>4848</v>
      </c>
      <c r="B2447" s="125" t="s">
        <v>4849</v>
      </c>
      <c r="C2447" s="130" t="s">
        <v>2978</v>
      </c>
      <c r="D2447" s="151">
        <v>2.0344576835632324</v>
      </c>
      <c r="E2447" s="162">
        <v>2.0425336360931396</v>
      </c>
    </row>
    <row r="2448" spans="1:5" ht="30">
      <c r="A2448" s="115" t="s">
        <v>4850</v>
      </c>
      <c r="B2448" s="125" t="s">
        <v>4851</v>
      </c>
      <c r="C2448" s="130" t="s">
        <v>285</v>
      </c>
      <c r="D2448" s="151">
        <v>2.1536412239074707</v>
      </c>
      <c r="E2448" s="162">
        <v>2.1537952423095703</v>
      </c>
    </row>
    <row r="2449" spans="1:5" ht="45">
      <c r="A2449" s="115" t="s">
        <v>4852</v>
      </c>
      <c r="B2449" s="125" t="s">
        <v>4853</v>
      </c>
      <c r="C2449" s="130" t="s">
        <v>3840</v>
      </c>
      <c r="D2449" s="158">
        <v>6.7518562078475952E-2</v>
      </c>
      <c r="E2449" s="169">
        <v>6.7532576620578766E-2</v>
      </c>
    </row>
    <row r="2450" spans="1:5" ht="45">
      <c r="A2450" s="115" t="s">
        <v>4854</v>
      </c>
      <c r="B2450" s="125" t="s">
        <v>4855</v>
      </c>
      <c r="C2450" s="130" t="s">
        <v>3843</v>
      </c>
      <c r="D2450" s="161">
        <v>2.8635124181164429E-5</v>
      </c>
      <c r="E2450" s="172">
        <v>2.8639078664127737E-5</v>
      </c>
    </row>
    <row r="2451" spans="1:5" ht="30">
      <c r="A2451" s="115" t="s">
        <v>4856</v>
      </c>
      <c r="B2451" s="125" t="s">
        <v>4857</v>
      </c>
      <c r="C2451" s="130" t="s">
        <v>50</v>
      </c>
      <c r="D2451" s="151">
        <v>7.2299995422363281</v>
      </c>
      <c r="E2451" s="162">
        <v>7.2594499588012695</v>
      </c>
    </row>
    <row r="2452" spans="1:5" ht="30">
      <c r="A2452" s="115" t="s">
        <v>4858</v>
      </c>
      <c r="B2452" s="125" t="s">
        <v>4859</v>
      </c>
      <c r="C2452" s="130" t="s">
        <v>42</v>
      </c>
      <c r="D2452" s="156">
        <v>459.25527954101562</v>
      </c>
      <c r="E2452" s="167">
        <v>452.36807250976562</v>
      </c>
    </row>
    <row r="2453" spans="1:5" ht="30">
      <c r="A2453" s="115" t="s">
        <v>4860</v>
      </c>
      <c r="B2453" s="125" t="s">
        <v>4861</v>
      </c>
      <c r="C2453" s="130" t="s">
        <v>20</v>
      </c>
      <c r="D2453" s="151">
        <v>2.8799564838409424</v>
      </c>
      <c r="E2453" s="162">
        <v>3.0822267532348633</v>
      </c>
    </row>
    <row r="2454" spans="1:5" ht="30">
      <c r="A2454" s="115" t="s">
        <v>4862</v>
      </c>
      <c r="B2454" s="125" t="s">
        <v>4863</v>
      </c>
      <c r="C2454" s="130" t="s">
        <v>285</v>
      </c>
      <c r="D2454" s="151">
        <v>7.800349235534668</v>
      </c>
      <c r="E2454" s="162">
        <v>7.7782683372497559</v>
      </c>
    </row>
    <row r="2455" spans="1:5" ht="30">
      <c r="A2455" s="115" t="s">
        <v>4864</v>
      </c>
      <c r="B2455" s="125" t="s">
        <v>4865</v>
      </c>
      <c r="C2455" s="130" t="s">
        <v>280</v>
      </c>
      <c r="D2455" s="153">
        <v>3394.548583984375</v>
      </c>
      <c r="E2455" s="164">
        <v>3379.81103515625</v>
      </c>
    </row>
    <row r="2456" spans="1:5" ht="30">
      <c r="A2456" s="115" t="s">
        <v>4866</v>
      </c>
      <c r="B2456" s="125" t="s">
        <v>4867</v>
      </c>
      <c r="C2456" s="130" t="s">
        <v>280</v>
      </c>
      <c r="D2456" s="156">
        <v>847.06005859375</v>
      </c>
      <c r="E2456" s="167">
        <v>832.3226318359375</v>
      </c>
    </row>
    <row r="2457" spans="1:5" ht="30">
      <c r="A2457" s="115" t="s">
        <v>4868</v>
      </c>
      <c r="B2457" s="125" t="s">
        <v>4869</v>
      </c>
      <c r="C2457" s="130"/>
      <c r="D2457" s="151">
        <v>1.305851936340332</v>
      </c>
      <c r="E2457" s="162">
        <v>1.2986993789672852</v>
      </c>
    </row>
    <row r="2458" spans="1:5" ht="30">
      <c r="A2458" s="115" t="s">
        <v>4870</v>
      </c>
      <c r="B2458" s="125" t="s">
        <v>4871</v>
      </c>
      <c r="C2458" s="130" t="s">
        <v>2978</v>
      </c>
      <c r="D2458" s="151">
        <v>2.1536531448364258</v>
      </c>
      <c r="E2458" s="162">
        <v>2.1835825443267822</v>
      </c>
    </row>
    <row r="2459" spans="1:5" ht="30">
      <c r="A2459" s="115" t="s">
        <v>4872</v>
      </c>
      <c r="B2459" s="125" t="s">
        <v>4873</v>
      </c>
      <c r="C2459" s="130" t="s">
        <v>285</v>
      </c>
      <c r="D2459" s="151">
        <v>2.1302163600921631</v>
      </c>
      <c r="E2459" s="162">
        <v>2.1267526149749756</v>
      </c>
    </row>
    <row r="2460" spans="1:5" ht="45">
      <c r="A2460" s="115" t="s">
        <v>4874</v>
      </c>
      <c r="B2460" s="125" t="s">
        <v>4875</v>
      </c>
      <c r="C2460" s="130" t="s">
        <v>3840</v>
      </c>
      <c r="D2460" s="158">
        <v>6.232818216085434E-2</v>
      </c>
      <c r="E2460" s="169">
        <v>6.1491440981626511E-2</v>
      </c>
    </row>
    <row r="2461" spans="1:5" ht="30">
      <c r="A2461" s="115" t="s">
        <v>4876</v>
      </c>
      <c r="B2461" s="125" t="s">
        <v>4877</v>
      </c>
      <c r="C2461" s="130" t="s">
        <v>3843</v>
      </c>
      <c r="D2461" s="161">
        <v>2.6908481231657788E-5</v>
      </c>
      <c r="E2461" s="172">
        <v>2.6622972654877231E-5</v>
      </c>
    </row>
    <row r="2462" spans="1:5" ht="45">
      <c r="A2462" s="115" t="s">
        <v>4878</v>
      </c>
      <c r="B2462" s="125" t="s">
        <v>4879</v>
      </c>
      <c r="C2462" s="130" t="s">
        <v>50</v>
      </c>
      <c r="D2462" s="151">
        <v>3.0899996757507324</v>
      </c>
      <c r="E2462" s="162">
        <v>3.1027500629425049</v>
      </c>
    </row>
    <row r="2463" spans="1:5" ht="45">
      <c r="A2463" s="115" t="s">
        <v>4880</v>
      </c>
      <c r="B2463" s="125" t="s">
        <v>4881</v>
      </c>
      <c r="C2463" s="130" t="s">
        <v>42</v>
      </c>
      <c r="D2463" s="156">
        <v>171.61454772949219</v>
      </c>
      <c r="E2463" s="167">
        <v>171.65693664550781</v>
      </c>
    </row>
    <row r="2464" spans="1:5" ht="45">
      <c r="A2464" s="115" t="s">
        <v>4882</v>
      </c>
      <c r="B2464" s="125" t="s">
        <v>4883</v>
      </c>
      <c r="C2464" s="130" t="s">
        <v>20</v>
      </c>
      <c r="D2464" s="151">
        <v>2.7316374778747559</v>
      </c>
      <c r="E2464" s="162">
        <v>2.9070112705230713</v>
      </c>
    </row>
    <row r="2465" spans="1:5" ht="45">
      <c r="A2465" s="115" t="s">
        <v>4884</v>
      </c>
      <c r="B2465" s="125" t="s">
        <v>4885</v>
      </c>
      <c r="C2465" s="130" t="s">
        <v>285</v>
      </c>
      <c r="D2465" s="151">
        <v>7.170264720916748</v>
      </c>
      <c r="E2465" s="162">
        <v>7.1684212684631348</v>
      </c>
    </row>
    <row r="2466" spans="1:5" ht="45">
      <c r="A2466" s="115" t="s">
        <v>4886</v>
      </c>
      <c r="B2466" s="125" t="s">
        <v>4887</v>
      </c>
      <c r="C2466" s="130" t="s">
        <v>280</v>
      </c>
      <c r="D2466" s="154">
        <v>2806.531005859375</v>
      </c>
      <c r="E2466" s="165">
        <v>2806.538330078125</v>
      </c>
    </row>
    <row r="2467" spans="1:5" ht="45">
      <c r="A2467" s="115" t="s">
        <v>4888</v>
      </c>
      <c r="B2467" s="125" t="s">
        <v>4889</v>
      </c>
      <c r="C2467" s="130" t="s">
        <v>280</v>
      </c>
      <c r="D2467" s="156">
        <v>259.04238891601562</v>
      </c>
      <c r="E2467" s="167">
        <v>259.04974365234375</v>
      </c>
    </row>
    <row r="2468" spans="1:5" ht="45">
      <c r="A2468" s="115" t="s">
        <v>4890</v>
      </c>
      <c r="B2468" s="125" t="s">
        <v>4891</v>
      </c>
      <c r="C2468" s="130"/>
      <c r="D2468" s="151">
        <v>1.0371588468551636</v>
      </c>
      <c r="E2468" s="162">
        <v>1.0370818376541138</v>
      </c>
    </row>
    <row r="2469" spans="1:5" ht="45">
      <c r="A2469" s="115" t="s">
        <v>4892</v>
      </c>
      <c r="B2469" s="125" t="s">
        <v>4893</v>
      </c>
      <c r="C2469" s="130" t="s">
        <v>2978</v>
      </c>
      <c r="D2469" s="151">
        <v>1.5381580591201782</v>
      </c>
      <c r="E2469" s="162">
        <v>1.5444886684417725</v>
      </c>
    </row>
    <row r="2470" spans="1:5" ht="45">
      <c r="A2470" s="115" t="s">
        <v>4894</v>
      </c>
      <c r="B2470" s="125" t="s">
        <v>4895</v>
      </c>
      <c r="C2470" s="130" t="s">
        <v>285</v>
      </c>
      <c r="D2470" s="151">
        <v>2.1098895072937012</v>
      </c>
      <c r="E2470" s="162">
        <v>2.1106562614440918</v>
      </c>
    </row>
    <row r="2471" spans="1:5" ht="45">
      <c r="A2471" s="115" t="s">
        <v>4896</v>
      </c>
      <c r="B2471" s="125" t="s">
        <v>4897</v>
      </c>
      <c r="C2471" s="130" t="s">
        <v>3840</v>
      </c>
      <c r="D2471" s="158">
        <v>3.1339690089225769E-2</v>
      </c>
      <c r="E2471" s="169">
        <v>3.1347621232271194E-2</v>
      </c>
    </row>
    <row r="2472" spans="1:5" ht="45">
      <c r="A2472" s="115" t="s">
        <v>4898</v>
      </c>
      <c r="B2472" s="125" t="s">
        <v>4899</v>
      </c>
      <c r="C2472" s="130" t="s">
        <v>3843</v>
      </c>
      <c r="D2472" s="161">
        <v>1.4971379641792737E-5</v>
      </c>
      <c r="E2472" s="172">
        <v>1.4972639291954692E-5</v>
      </c>
    </row>
    <row r="2473" spans="1:5" ht="45">
      <c r="A2473" s="115" t="s">
        <v>4900</v>
      </c>
      <c r="B2473" s="125" t="s">
        <v>4901</v>
      </c>
      <c r="C2473" s="130" t="s">
        <v>50</v>
      </c>
      <c r="D2473" s="151">
        <v>1.3200000524520874</v>
      </c>
      <c r="E2473" s="162">
        <v>1.3199000358581543</v>
      </c>
    </row>
    <row r="2474" spans="1:5" ht="45">
      <c r="A2474" s="115" t="s">
        <v>4902</v>
      </c>
      <c r="B2474" s="125" t="s">
        <v>4903</v>
      </c>
      <c r="C2474" s="130" t="s">
        <v>42</v>
      </c>
      <c r="D2474" s="156">
        <v>109.52866363525391</v>
      </c>
      <c r="E2474" s="167">
        <v>109.2740478515625</v>
      </c>
    </row>
    <row r="2475" spans="1:5" ht="45">
      <c r="A2475" s="115" t="s">
        <v>4904</v>
      </c>
      <c r="B2475" s="125" t="s">
        <v>4905</v>
      </c>
      <c r="C2475" s="130" t="s">
        <v>20</v>
      </c>
      <c r="D2475" s="151">
        <v>3.1285955905914307</v>
      </c>
      <c r="E2475" s="162">
        <v>3.3302247524261475</v>
      </c>
    </row>
    <row r="2476" spans="1:5" ht="45">
      <c r="A2476" s="115" t="s">
        <v>4906</v>
      </c>
      <c r="B2476" s="125" t="s">
        <v>4907</v>
      </c>
      <c r="C2476" s="130" t="s">
        <v>285</v>
      </c>
      <c r="D2476" s="151">
        <v>7.2765817642211914</v>
      </c>
      <c r="E2476" s="162">
        <v>7.2752218246459961</v>
      </c>
    </row>
    <row r="2477" spans="1:5" ht="45">
      <c r="A2477" s="115" t="s">
        <v>4908</v>
      </c>
      <c r="B2477" s="125" t="s">
        <v>4909</v>
      </c>
      <c r="C2477" s="130" t="s">
        <v>280</v>
      </c>
      <c r="D2477" s="154">
        <v>2691.488037109375</v>
      </c>
      <c r="E2477" s="165">
        <v>2690.9541015625</v>
      </c>
    </row>
    <row r="2478" spans="1:5" ht="45">
      <c r="A2478" s="115" t="s">
        <v>4910</v>
      </c>
      <c r="B2478" s="125" t="s">
        <v>4911</v>
      </c>
      <c r="C2478" s="130" t="s">
        <v>280</v>
      </c>
      <c r="D2478" s="156">
        <v>143.99960327148437</v>
      </c>
      <c r="E2478" s="167">
        <v>143.46554565429687</v>
      </c>
    </row>
    <row r="2479" spans="1:5" ht="45">
      <c r="A2479" s="115" t="s">
        <v>4912</v>
      </c>
      <c r="B2479" s="125" t="s">
        <v>4913</v>
      </c>
      <c r="C2479" s="130"/>
      <c r="D2479" s="151">
        <v>1.0018564462661743</v>
      </c>
      <c r="E2479" s="162">
        <v>1.0016191005706787</v>
      </c>
    </row>
    <row r="2480" spans="1:5" ht="45">
      <c r="A2480" s="115" t="s">
        <v>4914</v>
      </c>
      <c r="B2480" s="125" t="s">
        <v>4915</v>
      </c>
      <c r="C2480" s="130" t="s">
        <v>2978</v>
      </c>
      <c r="D2480" s="158">
        <v>0.76104241609573364</v>
      </c>
      <c r="E2480" s="169">
        <v>0.76153802871704102</v>
      </c>
    </row>
    <row r="2481" spans="1:5" ht="45">
      <c r="A2481" s="115" t="s">
        <v>4916</v>
      </c>
      <c r="B2481" s="125" t="s">
        <v>4917</v>
      </c>
      <c r="C2481" s="130" t="s">
        <v>285</v>
      </c>
      <c r="D2481" s="151">
        <v>2.0563247203826904</v>
      </c>
      <c r="E2481" s="162">
        <v>2.0567169189453125</v>
      </c>
    </row>
    <row r="2482" spans="1:5" ht="45">
      <c r="A2482" s="115" t="s">
        <v>4918</v>
      </c>
      <c r="B2482" s="125" t="s">
        <v>4919</v>
      </c>
      <c r="C2482" s="130" t="s">
        <v>3840</v>
      </c>
      <c r="D2482" s="158">
        <v>2.5739880278706551E-2</v>
      </c>
      <c r="E2482" s="169">
        <v>2.5722183287143707E-2</v>
      </c>
    </row>
    <row r="2483" spans="1:5" ht="45">
      <c r="A2483" s="115" t="s">
        <v>4920</v>
      </c>
      <c r="B2483" s="125" t="s">
        <v>4921</v>
      </c>
      <c r="C2483" s="130" t="s">
        <v>3843</v>
      </c>
      <c r="D2483" s="161">
        <v>1.2615092600753997E-5</v>
      </c>
      <c r="E2483" s="172">
        <v>1.2605462870851625E-5</v>
      </c>
    </row>
    <row r="2484" spans="1:5" ht="45">
      <c r="A2484" s="115" t="s">
        <v>4922</v>
      </c>
      <c r="B2484" s="125" t="s">
        <v>4923</v>
      </c>
      <c r="C2484" s="130" t="s">
        <v>50</v>
      </c>
      <c r="D2484" s="158">
        <v>0.51999998092651367</v>
      </c>
      <c r="E2484" s="169">
        <v>0.52205002307891846</v>
      </c>
    </row>
    <row r="2485" spans="1:5" ht="45">
      <c r="A2485" s="115" t="s">
        <v>4924</v>
      </c>
      <c r="B2485" s="125" t="s">
        <v>4925</v>
      </c>
      <c r="C2485" s="130" t="s">
        <v>42</v>
      </c>
      <c r="D2485" s="152">
        <v>82.296745300292969</v>
      </c>
      <c r="E2485" s="163">
        <v>82.395416259765625</v>
      </c>
    </row>
    <row r="2486" spans="1:5" ht="45">
      <c r="A2486" s="115" t="s">
        <v>4926</v>
      </c>
      <c r="B2486" s="125" t="s">
        <v>4927</v>
      </c>
      <c r="C2486" s="130" t="s">
        <v>20</v>
      </c>
      <c r="D2486" s="151">
        <v>2.8823716640472412</v>
      </c>
      <c r="E2486" s="162">
        <v>3.074500560760498</v>
      </c>
    </row>
    <row r="2487" spans="1:5" ht="45">
      <c r="A2487" s="115" t="s">
        <v>4928</v>
      </c>
      <c r="B2487" s="125" t="s">
        <v>4929</v>
      </c>
      <c r="C2487" s="130" t="s">
        <v>285</v>
      </c>
      <c r="D2487" s="151">
        <v>7.3893089294433594</v>
      </c>
      <c r="E2487" s="162">
        <v>7.3874659538269043</v>
      </c>
    </row>
    <row r="2488" spans="1:5" ht="45">
      <c r="A2488" s="115" t="s">
        <v>4930</v>
      </c>
      <c r="B2488" s="125" t="s">
        <v>4931</v>
      </c>
      <c r="C2488" s="130" t="s">
        <v>280</v>
      </c>
      <c r="D2488" s="154">
        <v>2579.193359375</v>
      </c>
      <c r="E2488" s="165">
        <v>2579.158447265625</v>
      </c>
    </row>
    <row r="2489" spans="1:5" ht="45">
      <c r="A2489" s="115" t="s">
        <v>4932</v>
      </c>
      <c r="B2489" s="125" t="s">
        <v>4933</v>
      </c>
      <c r="C2489" s="130" t="s">
        <v>280</v>
      </c>
      <c r="D2489" s="152">
        <v>31.704854965209961</v>
      </c>
      <c r="E2489" s="163">
        <v>31.669933319091797</v>
      </c>
    </row>
    <row r="2490" spans="1:5" ht="45">
      <c r="A2490" s="115" t="s">
        <v>4934</v>
      </c>
      <c r="B2490" s="125" t="s">
        <v>4935</v>
      </c>
      <c r="C2490" s="130"/>
      <c r="D2490" s="158">
        <v>0.9706149697303772</v>
      </c>
      <c r="E2490" s="169">
        <v>0.97052532434463501</v>
      </c>
    </row>
    <row r="2491" spans="1:5" ht="45">
      <c r="A2491" s="115" t="s">
        <v>4936</v>
      </c>
      <c r="B2491" s="125" t="s">
        <v>4937</v>
      </c>
      <c r="C2491" s="130" t="s">
        <v>2978</v>
      </c>
      <c r="D2491" s="158">
        <v>0.32987174391746521</v>
      </c>
      <c r="E2491" s="169">
        <v>0.33111956715583801</v>
      </c>
    </row>
    <row r="2492" spans="1:5" ht="45">
      <c r="A2492" s="115" t="s">
        <v>4938</v>
      </c>
      <c r="B2492" s="125" t="s">
        <v>4939</v>
      </c>
      <c r="C2492" s="130" t="s">
        <v>285</v>
      </c>
      <c r="D2492" s="151">
        <v>4.1980233192443848</v>
      </c>
      <c r="E2492" s="162">
        <v>4.1981015205383301</v>
      </c>
    </row>
    <row r="2493" spans="1:5" ht="45">
      <c r="A2493" s="115" t="s">
        <v>4940</v>
      </c>
      <c r="B2493" s="125" t="s">
        <v>4941</v>
      </c>
      <c r="C2493" s="130" t="s">
        <v>3840</v>
      </c>
      <c r="D2493" s="158">
        <v>2.3091219365596771E-2</v>
      </c>
      <c r="E2493" s="169">
        <v>2.3100392892956734E-2</v>
      </c>
    </row>
    <row r="2494" spans="1:5" ht="45">
      <c r="A2494" s="115" t="s">
        <v>4942</v>
      </c>
      <c r="B2494" s="125" t="s">
        <v>4943</v>
      </c>
      <c r="C2494" s="130" t="s">
        <v>3843</v>
      </c>
      <c r="D2494" s="161">
        <v>1.16761684694211E-5</v>
      </c>
      <c r="E2494" s="172">
        <v>1.1679496310534887E-5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29.025091171264648</v>
      </c>
    </row>
    <row r="2497" spans="1:5" ht="45">
      <c r="A2497" s="115" t="s">
        <v>4948</v>
      </c>
      <c r="B2497" s="125" t="s">
        <v>4949</v>
      </c>
      <c r="C2497" s="130" t="s">
        <v>20</v>
      </c>
      <c r="D2497" s="153">
        <v>3670.107177734375</v>
      </c>
      <c r="E2497" s="164">
        <v>3516.24365234375</v>
      </c>
    </row>
    <row r="2498" spans="1:5" ht="45">
      <c r="A2498" s="115" t="s">
        <v>4950</v>
      </c>
      <c r="B2498" s="125" t="s">
        <v>4951</v>
      </c>
      <c r="C2498" s="130" t="s">
        <v>285</v>
      </c>
      <c r="D2498" s="158">
        <v>0.36759141087532043</v>
      </c>
      <c r="E2498" s="169">
        <v>0.42328846454620361</v>
      </c>
    </row>
    <row r="2499" spans="1:5" ht="45">
      <c r="A2499" s="115" t="s">
        <v>4952</v>
      </c>
      <c r="B2499" s="125" t="s">
        <v>4953</v>
      </c>
      <c r="C2499" s="130" t="s">
        <v>280</v>
      </c>
      <c r="D2499" s="156">
        <v>104.97556304931641</v>
      </c>
      <c r="E2499" s="167">
        <v>121.69972229003906</v>
      </c>
    </row>
    <row r="2500" spans="1:5" ht="45">
      <c r="A2500" s="115" t="s">
        <v>4954</v>
      </c>
      <c r="B2500" s="125" t="s">
        <v>4955</v>
      </c>
      <c r="C2500" s="130" t="s">
        <v>280</v>
      </c>
      <c r="D2500" s="154">
        <v>-2442.512939453125</v>
      </c>
      <c r="E2500" s="165">
        <v>-2425.788818359375</v>
      </c>
    </row>
    <row r="2501" spans="1:5" ht="45">
      <c r="A2501" s="115" t="s">
        <v>4956</v>
      </c>
      <c r="B2501" s="125" t="s">
        <v>4957</v>
      </c>
      <c r="C2501" s="130"/>
      <c r="D2501" s="158">
        <v>-0.15648849308490753</v>
      </c>
      <c r="E2501" s="169">
        <v>-0.14900244772434235</v>
      </c>
    </row>
    <row r="2502" spans="1:5" ht="45">
      <c r="A2502" s="115" t="s">
        <v>4958</v>
      </c>
      <c r="B2502" s="125" t="s">
        <v>4959</v>
      </c>
      <c r="C2502" s="130" t="s">
        <v>2978</v>
      </c>
      <c r="D2502" s="156">
        <v>997.0946044921875</v>
      </c>
      <c r="E2502" s="167">
        <v>995.9949951171875</v>
      </c>
    </row>
    <row r="2503" spans="1:5" ht="45">
      <c r="A2503" s="115" t="s">
        <v>4960</v>
      </c>
      <c r="B2503" s="125" t="s">
        <v>4961</v>
      </c>
      <c r="C2503" s="130" t="s">
        <v>285</v>
      </c>
      <c r="D2503" s="151">
        <v>4.1791653633117676</v>
      </c>
      <c r="E2503" s="162">
        <v>4.1782240867614746</v>
      </c>
    </row>
    <row r="2504" spans="1:5" ht="45">
      <c r="A2504" s="115" t="s">
        <v>4962</v>
      </c>
      <c r="B2504" s="125" t="s">
        <v>4963</v>
      </c>
      <c r="C2504" s="130" t="s">
        <v>3840</v>
      </c>
      <c r="D2504" s="158">
        <v>0.60810327529907227</v>
      </c>
      <c r="E2504" s="169">
        <v>0.61413425207138062</v>
      </c>
    </row>
    <row r="2505" spans="1:5" ht="45">
      <c r="A2505" s="115" t="s">
        <v>4964</v>
      </c>
      <c r="B2505" s="125" t="s">
        <v>4965</v>
      </c>
      <c r="C2505" s="130" t="s">
        <v>3843</v>
      </c>
      <c r="D2505" s="159">
        <v>8.8855618378147483E-4</v>
      </c>
      <c r="E2505" s="170">
        <v>8.1317138392478228E-4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29.021734237670898</v>
      </c>
    </row>
    <row r="2508" spans="1:5" ht="30">
      <c r="A2508" s="115" t="s">
        <v>4970</v>
      </c>
      <c r="B2508" s="125" t="s">
        <v>4971</v>
      </c>
      <c r="C2508" s="130" t="s">
        <v>20</v>
      </c>
      <c r="D2508" s="153">
        <v>3670.107177734375</v>
      </c>
      <c r="E2508" s="164">
        <v>3516.24365234375</v>
      </c>
    </row>
    <row r="2509" spans="1:5" ht="30">
      <c r="A2509" s="115" t="s">
        <v>4972</v>
      </c>
      <c r="B2509" s="125" t="s">
        <v>4973</v>
      </c>
      <c r="C2509" s="130" t="s">
        <v>285</v>
      </c>
      <c r="D2509" s="158">
        <v>0.36755254864692688</v>
      </c>
      <c r="E2509" s="169">
        <v>0.42325195670127869</v>
      </c>
    </row>
    <row r="2510" spans="1:5" ht="30">
      <c r="A2510" s="115" t="s">
        <v>4974</v>
      </c>
      <c r="B2510" s="125" t="s">
        <v>4975</v>
      </c>
      <c r="C2510" s="130" t="s">
        <v>280</v>
      </c>
      <c r="D2510" s="156">
        <v>104.92928314208984</v>
      </c>
      <c r="E2510" s="167">
        <v>121.65372467041016</v>
      </c>
    </row>
    <row r="2511" spans="1:5" ht="30">
      <c r="A2511" s="115" t="s">
        <v>4976</v>
      </c>
      <c r="B2511" s="125" t="s">
        <v>4977</v>
      </c>
      <c r="C2511" s="130" t="s">
        <v>280</v>
      </c>
      <c r="D2511" s="154">
        <v>-2442.559326171875</v>
      </c>
      <c r="E2511" s="165">
        <v>-2425.834716796875</v>
      </c>
    </row>
    <row r="2512" spans="1:5" ht="30">
      <c r="A2512" s="115" t="s">
        <v>4978</v>
      </c>
      <c r="B2512" s="125" t="s">
        <v>4979</v>
      </c>
      <c r="C2512" s="130"/>
      <c r="D2512" s="158">
        <v>-0.13919307291507721</v>
      </c>
      <c r="E2512" s="169">
        <v>-0.13178147375583649</v>
      </c>
    </row>
    <row r="2513" spans="1:5" ht="30">
      <c r="A2513" s="115" t="s">
        <v>4980</v>
      </c>
      <c r="B2513" s="125" t="s">
        <v>4981</v>
      </c>
      <c r="C2513" s="130" t="s">
        <v>2978</v>
      </c>
      <c r="D2513" s="156">
        <v>997.07989501953125</v>
      </c>
      <c r="E2513" s="167">
        <v>995.98065185546875</v>
      </c>
    </row>
    <row r="2514" spans="1:5" ht="30">
      <c r="A2514" s="115" t="s">
        <v>4982</v>
      </c>
      <c r="B2514" s="125" t="s">
        <v>4983</v>
      </c>
      <c r="C2514" s="130" t="s">
        <v>285</v>
      </c>
      <c r="D2514" s="151">
        <v>4.1792683601379395</v>
      </c>
      <c r="E2514" s="162">
        <v>4.1783208847045898</v>
      </c>
    </row>
    <row r="2515" spans="1:5" ht="30">
      <c r="A2515" s="115" t="s">
        <v>4984</v>
      </c>
      <c r="B2515" s="125" t="s">
        <v>4985</v>
      </c>
      <c r="C2515" s="130" t="s">
        <v>3840</v>
      </c>
      <c r="D2515" s="158">
        <v>0.60807967185974121</v>
      </c>
      <c r="E2515" s="169">
        <v>0.61411106586456299</v>
      </c>
    </row>
    <row r="2516" spans="1:5" ht="30">
      <c r="A2516" s="115" t="s">
        <v>4986</v>
      </c>
      <c r="B2516" s="125" t="s">
        <v>4987</v>
      </c>
      <c r="C2516" s="130" t="s">
        <v>3843</v>
      </c>
      <c r="D2516" s="159">
        <v>8.8863220298662782E-4</v>
      </c>
      <c r="E2516" s="170">
        <v>8.1323395716026425E-4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29.025157928466797</v>
      </c>
    </row>
    <row r="2519" spans="1:5" ht="30">
      <c r="A2519" s="115" t="s">
        <v>4992</v>
      </c>
      <c r="B2519" s="125" t="s">
        <v>4993</v>
      </c>
      <c r="C2519" s="130" t="s">
        <v>20</v>
      </c>
      <c r="D2519" s="154">
        <v>1835.0535888671875</v>
      </c>
      <c r="E2519" s="165">
        <v>1758.121826171875</v>
      </c>
    </row>
    <row r="2520" spans="1:5" ht="30">
      <c r="A2520" s="115" t="s">
        <v>4994</v>
      </c>
      <c r="B2520" s="125" t="s">
        <v>4995</v>
      </c>
      <c r="C2520" s="130" t="s">
        <v>285</v>
      </c>
      <c r="D2520" s="158">
        <v>0.36759054660797119</v>
      </c>
      <c r="E2520" s="169">
        <v>0.42328929901123047</v>
      </c>
    </row>
    <row r="2521" spans="1:5" ht="30">
      <c r="A2521" s="115" t="s">
        <v>4996</v>
      </c>
      <c r="B2521" s="125" t="s">
        <v>4997</v>
      </c>
      <c r="C2521" s="130" t="s">
        <v>280</v>
      </c>
      <c r="D2521" s="156">
        <v>104.97556304931641</v>
      </c>
      <c r="E2521" s="167">
        <v>121.69972229003906</v>
      </c>
    </row>
    <row r="2522" spans="1:5" ht="30">
      <c r="A2522" s="115" t="s">
        <v>4998</v>
      </c>
      <c r="B2522" s="125" t="s">
        <v>4999</v>
      </c>
      <c r="C2522" s="130" t="s">
        <v>280</v>
      </c>
      <c r="D2522" s="154">
        <v>-2442.512939453125</v>
      </c>
      <c r="E2522" s="165">
        <v>-2425.788818359375</v>
      </c>
    </row>
    <row r="2523" spans="1:5" ht="30">
      <c r="A2523" s="115" t="s">
        <v>5000</v>
      </c>
      <c r="B2523" s="125" t="s">
        <v>5001</v>
      </c>
      <c r="C2523" s="130"/>
      <c r="D2523" s="158">
        <v>-0.15648849308490753</v>
      </c>
      <c r="E2523" s="169">
        <v>-0.14900244772434235</v>
      </c>
    </row>
    <row r="2524" spans="1:5" ht="30">
      <c r="A2524" s="115" t="s">
        <v>5002</v>
      </c>
      <c r="B2524" s="125" t="s">
        <v>5003</v>
      </c>
      <c r="C2524" s="130" t="s">
        <v>2978</v>
      </c>
      <c r="D2524" s="156">
        <v>997.0946044921875</v>
      </c>
      <c r="E2524" s="167">
        <v>995.9949951171875</v>
      </c>
    </row>
    <row r="2525" spans="1:5" ht="30">
      <c r="A2525" s="115" t="s">
        <v>5004</v>
      </c>
      <c r="B2525" s="125" t="s">
        <v>5005</v>
      </c>
      <c r="C2525" s="130" t="s">
        <v>285</v>
      </c>
      <c r="D2525" s="151">
        <v>4.1791653633117676</v>
      </c>
      <c r="E2525" s="162">
        <v>4.1782240867614746</v>
      </c>
    </row>
    <row r="2526" spans="1:5" ht="30">
      <c r="A2526" s="115" t="s">
        <v>5006</v>
      </c>
      <c r="B2526" s="125" t="s">
        <v>5007</v>
      </c>
      <c r="C2526" s="130" t="s">
        <v>3840</v>
      </c>
      <c r="D2526" s="158">
        <v>0.60810315608978271</v>
      </c>
      <c r="E2526" s="169">
        <v>0.61413437128067017</v>
      </c>
    </row>
    <row r="2527" spans="1:5" ht="30">
      <c r="A2527" s="115" t="s">
        <v>5008</v>
      </c>
      <c r="B2527" s="125" t="s">
        <v>5009</v>
      </c>
      <c r="C2527" s="130" t="s">
        <v>3843</v>
      </c>
      <c r="D2527" s="159">
        <v>8.8855758076533675E-4</v>
      </c>
      <c r="E2527" s="170">
        <v>8.1317021977156401E-4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29.021734237670898</v>
      </c>
    </row>
    <row r="2530" spans="1:5" ht="30">
      <c r="A2530" s="115" t="s">
        <v>5014</v>
      </c>
      <c r="B2530" s="125" t="s">
        <v>5015</v>
      </c>
      <c r="C2530" s="130" t="s">
        <v>20</v>
      </c>
      <c r="D2530" s="154">
        <v>1835.0535888671875</v>
      </c>
      <c r="E2530" s="165">
        <v>1758.121826171875</v>
      </c>
    </row>
    <row r="2531" spans="1:5" ht="30">
      <c r="A2531" s="115" t="s">
        <v>5016</v>
      </c>
      <c r="B2531" s="125" t="s">
        <v>5017</v>
      </c>
      <c r="C2531" s="130" t="s">
        <v>285</v>
      </c>
      <c r="D2531" s="158">
        <v>0.36755254864692688</v>
      </c>
      <c r="E2531" s="169">
        <v>0.42325195670127869</v>
      </c>
    </row>
    <row r="2532" spans="1:5" ht="30">
      <c r="A2532" s="115" t="s">
        <v>5018</v>
      </c>
      <c r="B2532" s="125" t="s">
        <v>5019</v>
      </c>
      <c r="C2532" s="130" t="s">
        <v>280</v>
      </c>
      <c r="D2532" s="156">
        <v>104.92928314208984</v>
      </c>
      <c r="E2532" s="167">
        <v>121.65372467041016</v>
      </c>
    </row>
    <row r="2533" spans="1:5" ht="30">
      <c r="A2533" s="115" t="s">
        <v>5020</v>
      </c>
      <c r="B2533" s="125" t="s">
        <v>5021</v>
      </c>
      <c r="C2533" s="130" t="s">
        <v>280</v>
      </c>
      <c r="D2533" s="154">
        <v>-2442.559326171875</v>
      </c>
      <c r="E2533" s="165">
        <v>-2425.834716796875</v>
      </c>
    </row>
    <row r="2534" spans="1:5" ht="30">
      <c r="A2534" s="115" t="s">
        <v>5022</v>
      </c>
      <c r="B2534" s="125" t="s">
        <v>5023</v>
      </c>
      <c r="C2534" s="130"/>
      <c r="D2534" s="158">
        <v>-0.13919307291507721</v>
      </c>
      <c r="E2534" s="169">
        <v>-0.13178147375583649</v>
      </c>
    </row>
    <row r="2535" spans="1:5" ht="30">
      <c r="A2535" s="115" t="s">
        <v>5024</v>
      </c>
      <c r="B2535" s="125" t="s">
        <v>5025</v>
      </c>
      <c r="C2535" s="130" t="s">
        <v>2978</v>
      </c>
      <c r="D2535" s="156">
        <v>997.07989501953125</v>
      </c>
      <c r="E2535" s="167">
        <v>995.98065185546875</v>
      </c>
    </row>
    <row r="2536" spans="1:5" ht="30">
      <c r="A2536" s="115" t="s">
        <v>5026</v>
      </c>
      <c r="B2536" s="125" t="s">
        <v>5027</v>
      </c>
      <c r="C2536" s="130" t="s">
        <v>285</v>
      </c>
      <c r="D2536" s="151">
        <v>4.1792683601379395</v>
      </c>
      <c r="E2536" s="162">
        <v>4.1783208847045898</v>
      </c>
    </row>
    <row r="2537" spans="1:5" ht="30">
      <c r="A2537" s="115" t="s">
        <v>5028</v>
      </c>
      <c r="B2537" s="125" t="s">
        <v>5029</v>
      </c>
      <c r="C2537" s="130" t="s">
        <v>3840</v>
      </c>
      <c r="D2537" s="158">
        <v>0.60807967185974121</v>
      </c>
      <c r="E2537" s="169">
        <v>0.61411106586456299</v>
      </c>
    </row>
    <row r="2538" spans="1:5" ht="30">
      <c r="A2538" s="115" t="s">
        <v>5030</v>
      </c>
      <c r="B2538" s="125" t="s">
        <v>5031</v>
      </c>
      <c r="C2538" s="130" t="s">
        <v>3843</v>
      </c>
      <c r="D2538" s="159">
        <v>8.8863220298662782E-4</v>
      </c>
      <c r="E2538" s="170">
        <v>8.1323395716026425E-4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29.025157928466797</v>
      </c>
    </row>
    <row r="2541" spans="1:5" ht="30">
      <c r="A2541" s="115" t="s">
        <v>5036</v>
      </c>
      <c r="B2541" s="125" t="s">
        <v>5037</v>
      </c>
      <c r="C2541" s="130" t="s">
        <v>20</v>
      </c>
      <c r="D2541" s="154">
        <v>1835.0535888671875</v>
      </c>
      <c r="E2541" s="165">
        <v>1758.121826171875</v>
      </c>
    </row>
    <row r="2542" spans="1:5" ht="30">
      <c r="A2542" s="115" t="s">
        <v>5038</v>
      </c>
      <c r="B2542" s="125" t="s">
        <v>5039</v>
      </c>
      <c r="C2542" s="130" t="s">
        <v>285</v>
      </c>
      <c r="D2542" s="158">
        <v>0.36759054660797119</v>
      </c>
      <c r="E2542" s="169">
        <v>0.42328929901123047</v>
      </c>
    </row>
    <row r="2543" spans="1:5" ht="30">
      <c r="A2543" s="115" t="s">
        <v>5040</v>
      </c>
      <c r="B2543" s="125" t="s">
        <v>5041</v>
      </c>
      <c r="C2543" s="130" t="s">
        <v>280</v>
      </c>
      <c r="D2543" s="156">
        <v>104.97556304931641</v>
      </c>
      <c r="E2543" s="167">
        <v>121.69972229003906</v>
      </c>
    </row>
    <row r="2544" spans="1:5" ht="30">
      <c r="A2544" s="115" t="s">
        <v>5042</v>
      </c>
      <c r="B2544" s="125" t="s">
        <v>5043</v>
      </c>
      <c r="C2544" s="130" t="s">
        <v>280</v>
      </c>
      <c r="D2544" s="154">
        <v>-2442.512939453125</v>
      </c>
      <c r="E2544" s="165">
        <v>-2425.788818359375</v>
      </c>
    </row>
    <row r="2545" spans="1:5" ht="30">
      <c r="A2545" s="115" t="s">
        <v>5044</v>
      </c>
      <c r="B2545" s="125" t="s">
        <v>5045</v>
      </c>
      <c r="C2545" s="130"/>
      <c r="D2545" s="158">
        <v>-0.15648849308490753</v>
      </c>
      <c r="E2545" s="169">
        <v>-0.14900244772434235</v>
      </c>
    </row>
    <row r="2546" spans="1:5" ht="30">
      <c r="A2546" s="115" t="s">
        <v>5046</v>
      </c>
      <c r="B2546" s="125" t="s">
        <v>5047</v>
      </c>
      <c r="C2546" s="130" t="s">
        <v>2978</v>
      </c>
      <c r="D2546" s="156">
        <v>997.0946044921875</v>
      </c>
      <c r="E2546" s="167">
        <v>995.9949951171875</v>
      </c>
    </row>
    <row r="2547" spans="1:5" ht="30">
      <c r="A2547" s="115" t="s">
        <v>5048</v>
      </c>
      <c r="B2547" s="125" t="s">
        <v>5049</v>
      </c>
      <c r="C2547" s="130" t="s">
        <v>285</v>
      </c>
      <c r="D2547" s="151">
        <v>4.1791653633117676</v>
      </c>
      <c r="E2547" s="162">
        <v>4.1782240867614746</v>
      </c>
    </row>
    <row r="2548" spans="1:5" ht="30">
      <c r="A2548" s="115" t="s">
        <v>5050</v>
      </c>
      <c r="B2548" s="125" t="s">
        <v>5051</v>
      </c>
      <c r="C2548" s="130" t="s">
        <v>3840</v>
      </c>
      <c r="D2548" s="158">
        <v>0.60810315608978271</v>
      </c>
      <c r="E2548" s="169">
        <v>0.61413437128067017</v>
      </c>
    </row>
    <row r="2549" spans="1:5" ht="30">
      <c r="A2549" s="115" t="s">
        <v>5052</v>
      </c>
      <c r="B2549" s="125" t="s">
        <v>5053</v>
      </c>
      <c r="C2549" s="130" t="s">
        <v>3843</v>
      </c>
      <c r="D2549" s="159">
        <v>8.8855758076533675E-4</v>
      </c>
      <c r="E2549" s="170">
        <v>8.1317021977156401E-4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29.021734237670898</v>
      </c>
    </row>
    <row r="2552" spans="1:5" ht="30">
      <c r="A2552" s="115" t="s">
        <v>5058</v>
      </c>
      <c r="B2552" s="125" t="s">
        <v>5059</v>
      </c>
      <c r="C2552" s="130" t="s">
        <v>20</v>
      </c>
      <c r="D2552" s="154">
        <v>1835.0535888671875</v>
      </c>
      <c r="E2552" s="165">
        <v>1758.121826171875</v>
      </c>
    </row>
    <row r="2553" spans="1:5" ht="30">
      <c r="A2553" s="115" t="s">
        <v>5060</v>
      </c>
      <c r="B2553" s="125" t="s">
        <v>5061</v>
      </c>
      <c r="C2553" s="130" t="s">
        <v>285</v>
      </c>
      <c r="D2553" s="158">
        <v>0.36755254864692688</v>
      </c>
      <c r="E2553" s="169">
        <v>0.42325195670127869</v>
      </c>
    </row>
    <row r="2554" spans="1:5" ht="30">
      <c r="A2554" s="115" t="s">
        <v>5062</v>
      </c>
      <c r="B2554" s="125" t="s">
        <v>5063</v>
      </c>
      <c r="C2554" s="130" t="s">
        <v>280</v>
      </c>
      <c r="D2554" s="156">
        <v>104.92928314208984</v>
      </c>
      <c r="E2554" s="167">
        <v>121.65372467041016</v>
      </c>
    </row>
    <row r="2555" spans="1:5" ht="30">
      <c r="A2555" s="115" t="s">
        <v>5064</v>
      </c>
      <c r="B2555" s="125" t="s">
        <v>5065</v>
      </c>
      <c r="C2555" s="130" t="s">
        <v>280</v>
      </c>
      <c r="D2555" s="154">
        <v>-2442.559326171875</v>
      </c>
      <c r="E2555" s="165">
        <v>-2425.834716796875</v>
      </c>
    </row>
    <row r="2556" spans="1:5" ht="30">
      <c r="A2556" s="115" t="s">
        <v>5066</v>
      </c>
      <c r="B2556" s="125" t="s">
        <v>5067</v>
      </c>
      <c r="C2556" s="130"/>
      <c r="D2556" s="158">
        <v>-0.13919307291507721</v>
      </c>
      <c r="E2556" s="169">
        <v>-0.13178147375583649</v>
      </c>
    </row>
    <row r="2557" spans="1:5" ht="30">
      <c r="A2557" s="115" t="s">
        <v>5068</v>
      </c>
      <c r="B2557" s="125" t="s">
        <v>5069</v>
      </c>
      <c r="C2557" s="130" t="s">
        <v>2978</v>
      </c>
      <c r="D2557" s="156">
        <v>997.07989501953125</v>
      </c>
      <c r="E2557" s="167">
        <v>995.98065185546875</v>
      </c>
    </row>
    <row r="2558" spans="1:5" ht="30">
      <c r="A2558" s="115" t="s">
        <v>5070</v>
      </c>
      <c r="B2558" s="125" t="s">
        <v>5071</v>
      </c>
      <c r="C2558" s="130" t="s">
        <v>285</v>
      </c>
      <c r="D2558" s="151">
        <v>4.1792683601379395</v>
      </c>
      <c r="E2558" s="162">
        <v>4.1783208847045898</v>
      </c>
    </row>
    <row r="2559" spans="1:5" ht="30">
      <c r="A2559" s="115" t="s">
        <v>5072</v>
      </c>
      <c r="B2559" s="125" t="s">
        <v>5073</v>
      </c>
      <c r="C2559" s="130" t="s">
        <v>3840</v>
      </c>
      <c r="D2559" s="158">
        <v>0.60807967185974121</v>
      </c>
      <c r="E2559" s="169">
        <v>0.61411106586456299</v>
      </c>
    </row>
    <row r="2560" spans="1:5" ht="30">
      <c r="A2560" s="115" t="s">
        <v>5074</v>
      </c>
      <c r="B2560" s="125" t="s">
        <v>5075</v>
      </c>
      <c r="C2560" s="130" t="s">
        <v>3843</v>
      </c>
      <c r="D2560" s="159">
        <v>8.8863220298662782E-4</v>
      </c>
      <c r="E2560" s="170">
        <v>8.1323395716026425E-4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81.138839721679688</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81.138839721679688</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76.188453674316406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76.188453674316406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76.188453674316406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55.359657287597656</v>
      </c>
    </row>
    <row r="2618" spans="1:5" ht="45">
      <c r="A2618" s="115" t="s">
        <v>5190</v>
      </c>
      <c r="B2618" s="125" t="s">
        <v>5191</v>
      </c>
      <c r="C2618" s="130" t="s">
        <v>20</v>
      </c>
      <c r="D2618" s="152">
        <v>71.591957092285156</v>
      </c>
      <c r="E2618" s="163">
        <v>76.188453674316406</v>
      </c>
    </row>
    <row r="2619" spans="1:5" ht="45">
      <c r="A2619" s="115" t="s">
        <v>5192</v>
      </c>
      <c r="B2619" s="125" t="s">
        <v>5193</v>
      </c>
      <c r="C2619" s="130" t="s">
        <v>285</v>
      </c>
      <c r="D2619" s="158">
        <v>0.77271395921707153</v>
      </c>
      <c r="E2619" s="169">
        <v>0.7719683051109314</v>
      </c>
    </row>
    <row r="2620" spans="1:5" ht="45">
      <c r="A2620" s="115" t="s">
        <v>5194</v>
      </c>
      <c r="B2620" s="125" t="s">
        <v>5195</v>
      </c>
      <c r="C2620" s="130" t="s">
        <v>280</v>
      </c>
      <c r="D2620" s="156">
        <v>232.96981811523437</v>
      </c>
      <c r="E2620" s="167">
        <v>232.72465515136719</v>
      </c>
    </row>
    <row r="2621" spans="1:5" ht="45">
      <c r="A2621" s="115" t="s">
        <v>5196</v>
      </c>
      <c r="B2621" s="125" t="s">
        <v>5197</v>
      </c>
      <c r="C2621" s="130" t="s">
        <v>280</v>
      </c>
      <c r="D2621" s="154">
        <v>-2314.518798828125</v>
      </c>
      <c r="E2621" s="165">
        <v>-2314.763916015625</v>
      </c>
    </row>
    <row r="2622" spans="1:5" ht="60">
      <c r="A2622" s="115" t="s">
        <v>5198</v>
      </c>
      <c r="B2622" s="125" t="s">
        <v>5199</v>
      </c>
      <c r="C2622" s="130"/>
      <c r="D2622" s="158">
        <v>-0.28435483574867249</v>
      </c>
      <c r="E2622" s="169">
        <v>-0.28447827696800232</v>
      </c>
    </row>
    <row r="2623" spans="1:5" ht="45">
      <c r="A2623" s="115" t="s">
        <v>5200</v>
      </c>
      <c r="B2623" s="125" t="s">
        <v>5201</v>
      </c>
      <c r="C2623" s="130" t="s">
        <v>2978</v>
      </c>
      <c r="D2623" s="156">
        <v>986.0167236328125</v>
      </c>
      <c r="E2623" s="167">
        <v>986.04522705078125</v>
      </c>
    </row>
    <row r="2624" spans="1:5" ht="60">
      <c r="A2624" s="115" t="s">
        <v>5202</v>
      </c>
      <c r="B2624" s="125" t="s">
        <v>5203</v>
      </c>
      <c r="C2624" s="130" t="s">
        <v>285</v>
      </c>
      <c r="D2624" s="151">
        <v>4.1800541877746582</v>
      </c>
      <c r="E2624" s="162">
        <v>4.1800317764282227</v>
      </c>
    </row>
    <row r="2625" spans="1:5" ht="60">
      <c r="A2625" s="115" t="s">
        <v>5204</v>
      </c>
      <c r="B2625" s="125" t="s">
        <v>5205</v>
      </c>
      <c r="C2625" s="130" t="s">
        <v>3840</v>
      </c>
      <c r="D2625" s="158">
        <v>0.64739531278610229</v>
      </c>
      <c r="E2625" s="169">
        <v>0.6473352313041687</v>
      </c>
    </row>
    <row r="2626" spans="1:5" ht="60">
      <c r="A2626" s="115" t="s">
        <v>5206</v>
      </c>
      <c r="B2626" s="125" t="s">
        <v>5207</v>
      </c>
      <c r="C2626" s="130" t="s">
        <v>3843</v>
      </c>
      <c r="D2626" s="159">
        <v>5.0063483649864793E-4</v>
      </c>
      <c r="E2626" s="170">
        <v>5.0109700532630086E-4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75.342185974121094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28.220249176025391</v>
      </c>
    </row>
    <row r="2639" spans="1:5" ht="60">
      <c r="A2639" s="115" t="s">
        <v>5232</v>
      </c>
      <c r="B2639" s="125" t="s">
        <v>5233</v>
      </c>
      <c r="C2639" s="130" t="s">
        <v>42</v>
      </c>
      <c r="D2639" s="156">
        <v>179.63670349121094</v>
      </c>
      <c r="E2639" s="167">
        <v>179.63673400878906</v>
      </c>
    </row>
    <row r="2640" spans="1:5" ht="45">
      <c r="A2640" s="115" t="s">
        <v>5234</v>
      </c>
      <c r="B2640" s="125" t="s">
        <v>5235</v>
      </c>
      <c r="C2640" s="130" t="s">
        <v>20</v>
      </c>
      <c r="D2640" s="151">
        <v>6.7293124198913574</v>
      </c>
      <c r="E2640" s="162">
        <v>7.1118049621582031</v>
      </c>
    </row>
    <row r="2641" spans="1:5" ht="45">
      <c r="A2641" s="115" t="s">
        <v>5236</v>
      </c>
      <c r="B2641" s="125" t="s">
        <v>5237</v>
      </c>
      <c r="C2641" s="130" t="s">
        <v>285</v>
      </c>
      <c r="D2641" s="151">
        <v>2.1335344314575195</v>
      </c>
      <c r="E2641" s="162">
        <v>2.1335196495056152</v>
      </c>
    </row>
    <row r="2642" spans="1:5" ht="45">
      <c r="A2642" s="115" t="s">
        <v>5238</v>
      </c>
      <c r="B2642" s="125" t="s">
        <v>5239</v>
      </c>
      <c r="C2642" s="130" t="s">
        <v>280</v>
      </c>
      <c r="D2642" s="156">
        <v>762.4212646484375</v>
      </c>
      <c r="E2642" s="167">
        <v>762.42694091796875</v>
      </c>
    </row>
    <row r="2643" spans="1:5" ht="45">
      <c r="A2643" s="115" t="s">
        <v>5240</v>
      </c>
      <c r="B2643" s="125" t="s">
        <v>5241</v>
      </c>
      <c r="C2643" s="130" t="s">
        <v>280</v>
      </c>
      <c r="D2643" s="154">
        <v>-1785.0672607421875</v>
      </c>
      <c r="E2643" s="165">
        <v>-1785.0616455078125</v>
      </c>
    </row>
    <row r="2644" spans="1:5" ht="60">
      <c r="A2644" s="115" t="s">
        <v>5242</v>
      </c>
      <c r="B2644" s="125" t="s">
        <v>5243</v>
      </c>
      <c r="C2644" s="130"/>
      <c r="D2644" s="158">
        <v>-0.12646046280860901</v>
      </c>
      <c r="E2644" s="169">
        <v>-0.12708085775375366</v>
      </c>
    </row>
    <row r="2645" spans="1:5" ht="45">
      <c r="A2645" s="115" t="s">
        <v>5244</v>
      </c>
      <c r="B2645" s="125" t="s">
        <v>5245</v>
      </c>
      <c r="C2645" s="130" t="s">
        <v>2978</v>
      </c>
      <c r="D2645" s="156">
        <v>888.6353759765625</v>
      </c>
      <c r="E2645" s="167">
        <v>888.64263916015625</v>
      </c>
    </row>
    <row r="2646" spans="1:5" ht="60">
      <c r="A2646" s="115" t="s">
        <v>5246</v>
      </c>
      <c r="B2646" s="125" t="s">
        <v>5247</v>
      </c>
      <c r="C2646" s="130" t="s">
        <v>285</v>
      </c>
      <c r="D2646" s="151">
        <v>4.3978996276855469</v>
      </c>
      <c r="E2646" s="162">
        <v>4.3978514671325684</v>
      </c>
    </row>
    <row r="2647" spans="1:5" ht="60">
      <c r="A2647" s="115" t="s">
        <v>5248</v>
      </c>
      <c r="B2647" s="125" t="s">
        <v>5249</v>
      </c>
      <c r="C2647" s="130" t="s">
        <v>3840</v>
      </c>
      <c r="D2647" s="158">
        <v>0.67670232057571411</v>
      </c>
      <c r="E2647" s="169">
        <v>0.67671090364456177</v>
      </c>
    </row>
    <row r="2648" spans="1:5" ht="60">
      <c r="A2648" s="115" t="s">
        <v>5250</v>
      </c>
      <c r="B2648" s="125" t="s">
        <v>5251</v>
      </c>
      <c r="C2648" s="130" t="s">
        <v>3843</v>
      </c>
      <c r="D2648" s="159">
        <v>1.5018763951957226E-4</v>
      </c>
      <c r="E2648" s="170">
        <v>1.5019036072771996E-4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9.4715728759765625</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3.1027498245239258</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2.9070112705230713</v>
      </c>
    </row>
    <row r="2663" spans="1:5" ht="45">
      <c r="A2663" s="115" t="s">
        <v>5280</v>
      </c>
      <c r="B2663" s="125" t="s">
        <v>5281</v>
      </c>
      <c r="C2663" s="130" t="s">
        <v>285</v>
      </c>
      <c r="D2663" s="151">
        <v>1.4252208471298218</v>
      </c>
      <c r="E2663" s="162">
        <v>1.4252195358276367</v>
      </c>
    </row>
    <row r="2664" spans="1:5" ht="45">
      <c r="A2664" s="115" t="s">
        <v>5282</v>
      </c>
      <c r="B2664" s="125" t="s">
        <v>5283</v>
      </c>
      <c r="C2664" s="130" t="s">
        <v>280</v>
      </c>
      <c r="D2664" s="156">
        <v>464.026123046875</v>
      </c>
      <c r="E2664" s="167">
        <v>464.0269775390625</v>
      </c>
    </row>
    <row r="2665" spans="1:5" ht="45">
      <c r="A2665" s="115" t="s">
        <v>5284</v>
      </c>
      <c r="B2665" s="125" t="s">
        <v>5285</v>
      </c>
      <c r="C2665" s="130" t="s">
        <v>280</v>
      </c>
      <c r="D2665" s="154">
        <v>-2083.46240234375</v>
      </c>
      <c r="E2665" s="165">
        <v>-2083.461669921875</v>
      </c>
    </row>
    <row r="2666" spans="1:5" ht="60">
      <c r="A2666" s="115" t="s">
        <v>5286</v>
      </c>
      <c r="B2666" s="125" t="s">
        <v>5287</v>
      </c>
      <c r="C2666" s="130"/>
      <c r="D2666" s="158">
        <v>-4.7098539769649506E-2</v>
      </c>
      <c r="E2666" s="169">
        <v>-4.7387160360813141E-2</v>
      </c>
    </row>
    <row r="2667" spans="1:5" ht="45">
      <c r="A2667" s="115" t="s">
        <v>5288</v>
      </c>
      <c r="B2667" s="125" t="s">
        <v>5289</v>
      </c>
      <c r="C2667" s="130" t="s">
        <v>2978</v>
      </c>
      <c r="D2667" s="156">
        <v>950.60113525390625</v>
      </c>
      <c r="E2667" s="167">
        <v>950.60174560546875</v>
      </c>
    </row>
    <row r="2668" spans="1:5" ht="60">
      <c r="A2668" s="115" t="s">
        <v>5290</v>
      </c>
      <c r="B2668" s="125" t="s">
        <v>5291</v>
      </c>
      <c r="C2668" s="130" t="s">
        <v>285</v>
      </c>
      <c r="D2668" s="151">
        <v>4.2290167808532715</v>
      </c>
      <c r="E2668" s="162">
        <v>4.2290139198303223</v>
      </c>
    </row>
    <row r="2669" spans="1:5" ht="60">
      <c r="A2669" s="115" t="s">
        <v>5292</v>
      </c>
      <c r="B2669" s="125" t="s">
        <v>5293</v>
      </c>
      <c r="C2669" s="130" t="s">
        <v>3840</v>
      </c>
      <c r="D2669" s="158">
        <v>0.6820976734161377</v>
      </c>
      <c r="E2669" s="169">
        <v>0.68209844827651978</v>
      </c>
    </row>
    <row r="2670" spans="1:5" ht="60">
      <c r="A2670" s="115" t="s">
        <v>5294</v>
      </c>
      <c r="B2670" s="125" t="s">
        <v>5295</v>
      </c>
      <c r="C2670" s="130" t="s">
        <v>3843</v>
      </c>
      <c r="D2670" s="159">
        <v>2.5352791999466717E-4</v>
      </c>
      <c r="E2670" s="170">
        <v>2.5352826924063265E-4</v>
      </c>
    </row>
    <row r="2671" spans="1:5" ht="45">
      <c r="A2671" s="115" t="s">
        <v>5296</v>
      </c>
      <c r="B2671" s="125" t="s">
        <v>5297</v>
      </c>
      <c r="C2671" s="130" t="s">
        <v>50</v>
      </c>
      <c r="D2671" s="151">
        <v>1.3200000524520874</v>
      </c>
      <c r="E2671" s="162">
        <v>1.3199000358581543</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6.2372384071350098</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-4.178488627076149E-2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39.041568756103516</v>
      </c>
    </row>
    <row r="2684" spans="1:5" ht="45">
      <c r="A2684" s="115" t="s">
        <v>5322</v>
      </c>
      <c r="B2684" s="125" t="s">
        <v>5323</v>
      </c>
      <c r="C2684" s="130" t="s">
        <v>20</v>
      </c>
      <c r="D2684" s="153">
        <v>3670.107177734375</v>
      </c>
      <c r="E2684" s="164">
        <v>3516.24365234375</v>
      </c>
    </row>
    <row r="2685" spans="1:5" ht="45">
      <c r="A2685" s="115" t="s">
        <v>5324</v>
      </c>
      <c r="B2685" s="125" t="s">
        <v>5325</v>
      </c>
      <c r="C2685" s="130" t="s">
        <v>285</v>
      </c>
      <c r="D2685" s="158">
        <v>0.49217155575752258</v>
      </c>
      <c r="E2685" s="169">
        <v>0.55958461761474609</v>
      </c>
    </row>
    <row r="2686" spans="1:5" ht="45">
      <c r="A2686" s="115" t="s">
        <v>5326</v>
      </c>
      <c r="B2686" s="125" t="s">
        <v>5327</v>
      </c>
      <c r="C2686" s="130" t="s">
        <v>280</v>
      </c>
      <c r="D2686" s="156">
        <v>142.66191101074219</v>
      </c>
      <c r="E2686" s="167">
        <v>163.55058288574219</v>
      </c>
    </row>
    <row r="2687" spans="1:5" ht="45">
      <c r="A2687" s="115" t="s">
        <v>5328</v>
      </c>
      <c r="B2687" s="125" t="s">
        <v>5329</v>
      </c>
      <c r="C2687" s="130" t="s">
        <v>280</v>
      </c>
      <c r="D2687" s="154">
        <v>-2404.82666015625</v>
      </c>
      <c r="E2687" s="165">
        <v>-2383.93798828125</v>
      </c>
    </row>
    <row r="2688" spans="1:5" ht="45">
      <c r="A2688" s="115" t="s">
        <v>5330</v>
      </c>
      <c r="B2688" s="125" t="s">
        <v>5331</v>
      </c>
      <c r="C2688" s="130"/>
      <c r="D2688" s="158">
        <v>-0.12247148156166077</v>
      </c>
      <c r="E2688" s="169">
        <v>-0.11321446299552917</v>
      </c>
    </row>
    <row r="2689" spans="1:5" ht="45">
      <c r="A2689" s="115" t="s">
        <v>5332</v>
      </c>
      <c r="B2689" s="125" t="s">
        <v>5333</v>
      </c>
      <c r="C2689" s="130" t="s">
        <v>2978</v>
      </c>
      <c r="D2689" s="156">
        <v>994.400146484375</v>
      </c>
      <c r="E2689" s="167">
        <v>992.62445068359375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0.62792617082595825</v>
      </c>
    </row>
    <row r="2692" spans="1:5" ht="45">
      <c r="A2692" s="115" t="s">
        <v>5338</v>
      </c>
      <c r="B2692" s="125" t="s">
        <v>5339</v>
      </c>
      <c r="C2692" s="130" t="s">
        <v>3843</v>
      </c>
      <c r="D2692" s="159">
        <v>7.322874735109508E-4</v>
      </c>
      <c r="E2692" s="170">
        <v>6.6407659323886037E-4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54.322399139404297</v>
      </c>
    </row>
    <row r="2695" spans="1:5" ht="30">
      <c r="A2695" s="115" t="s">
        <v>5344</v>
      </c>
      <c r="B2695" s="125" t="s">
        <v>5345</v>
      </c>
      <c r="C2695" s="130" t="s">
        <v>20</v>
      </c>
      <c r="D2695" s="152">
        <v>71.591957092285156</v>
      </c>
      <c r="E2695" s="163">
        <v>76.188453674316406</v>
      </c>
    </row>
    <row r="2696" spans="1:5" ht="30">
      <c r="A2696" s="115" t="s">
        <v>5346</v>
      </c>
      <c r="B2696" s="125" t="s">
        <v>5347</v>
      </c>
      <c r="C2696" s="130" t="s">
        <v>285</v>
      </c>
      <c r="D2696" s="158">
        <v>0.75933778285980225</v>
      </c>
      <c r="E2696" s="169">
        <v>0.75931847095489502</v>
      </c>
    </row>
    <row r="2697" spans="1:5" ht="30">
      <c r="A2697" s="115" t="s">
        <v>5348</v>
      </c>
      <c r="B2697" s="125" t="s">
        <v>5349</v>
      </c>
      <c r="C2697" s="130" t="s">
        <v>280</v>
      </c>
      <c r="D2697" s="156">
        <v>227.4136962890625</v>
      </c>
      <c r="E2697" s="167">
        <v>227.40745544433594</v>
      </c>
    </row>
    <row r="2698" spans="1:5" ht="30">
      <c r="A2698" s="115" t="s">
        <v>5350</v>
      </c>
      <c r="B2698" s="125" t="s">
        <v>5351</v>
      </c>
      <c r="C2698" s="130" t="s">
        <v>280</v>
      </c>
      <c r="D2698" s="154">
        <v>-2320.074951171875</v>
      </c>
      <c r="E2698" s="165">
        <v>-2320.0810546875</v>
      </c>
    </row>
    <row r="2699" spans="1:5" ht="30">
      <c r="A2699" s="115" t="s">
        <v>5352</v>
      </c>
      <c r="B2699" s="125" t="s">
        <v>5353</v>
      </c>
      <c r="C2699" s="130"/>
      <c r="D2699" s="158">
        <v>-5.0342082977294922E-2</v>
      </c>
      <c r="E2699" s="169">
        <v>-5.0344794988632202E-2</v>
      </c>
    </row>
    <row r="2700" spans="1:5" ht="30">
      <c r="A2700" s="115" t="s">
        <v>5354</v>
      </c>
      <c r="B2700" s="125" t="s">
        <v>5355</v>
      </c>
      <c r="C2700" s="130" t="s">
        <v>2978</v>
      </c>
      <c r="D2700" s="156">
        <v>986.04840087890625</v>
      </c>
      <c r="E2700" s="167">
        <v>986.04913330078125</v>
      </c>
    </row>
    <row r="2701" spans="1:5" ht="30">
      <c r="A2701" s="115" t="s">
        <v>5356</v>
      </c>
      <c r="B2701" s="125" t="s">
        <v>5357</v>
      </c>
      <c r="C2701" s="130" t="s">
        <v>285</v>
      </c>
      <c r="D2701" s="151">
        <v>4.1822590827941895</v>
      </c>
      <c r="E2701" s="162">
        <v>4.1822586059570312</v>
      </c>
    </row>
    <row r="2702" spans="1:5" ht="45">
      <c r="A2702" s="115" t="s">
        <v>5358</v>
      </c>
      <c r="B2702" s="125" t="s">
        <v>5359</v>
      </c>
      <c r="C2702" s="130" t="s">
        <v>3840</v>
      </c>
      <c r="D2702" s="158">
        <v>0.64567321538925171</v>
      </c>
      <c r="E2702" s="169">
        <v>0.64567166566848755</v>
      </c>
    </row>
    <row r="2703" spans="1:5" ht="45">
      <c r="A2703" s="115" t="s">
        <v>5360</v>
      </c>
      <c r="B2703" s="125" t="s">
        <v>5361</v>
      </c>
      <c r="C2703" s="130" t="s">
        <v>3843</v>
      </c>
      <c r="D2703" s="159">
        <v>5.0917698536068201E-4</v>
      </c>
      <c r="E2703" s="170">
        <v>5.0918909255415201E-4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18.289445877075195</v>
      </c>
    </row>
    <row r="2707" spans="1:5" ht="45">
      <c r="A2707" s="115" t="s">
        <v>5368</v>
      </c>
      <c r="B2707" s="125" t="s">
        <v>5369</v>
      </c>
      <c r="C2707" s="130" t="s">
        <v>280</v>
      </c>
      <c r="D2707" s="153">
        <v>15165.916015625</v>
      </c>
      <c r="E2707" s="164">
        <v>14329.3994140625</v>
      </c>
    </row>
    <row r="2708" spans="1:5" ht="45">
      <c r="A2708" s="115" t="s">
        <v>5370</v>
      </c>
      <c r="B2708" s="125" t="s">
        <v>5371</v>
      </c>
      <c r="C2708" s="130" t="s">
        <v>280</v>
      </c>
      <c r="D2708" s="153">
        <v>15154.6162109375</v>
      </c>
      <c r="E2708" s="164">
        <v>14318.119140625</v>
      </c>
    </row>
    <row r="2709" spans="1:5" ht="45">
      <c r="A2709" s="115" t="s">
        <v>5372</v>
      </c>
      <c r="B2709" s="125" t="s">
        <v>5373</v>
      </c>
      <c r="C2709" s="130" t="s">
        <v>280</v>
      </c>
      <c r="D2709" s="153">
        <v>16750</v>
      </c>
      <c r="E2709" s="164">
        <v>15909.83984375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66549.6015625</v>
      </c>
      <c r="E2711" s="164">
        <v>72742.9140625</v>
      </c>
    </row>
    <row r="2712" spans="1:5" ht="45">
      <c r="A2712" s="115" t="s">
        <v>5378</v>
      </c>
      <c r="B2712" s="125" t="s">
        <v>5379</v>
      </c>
      <c r="C2712" s="130" t="s">
        <v>15</v>
      </c>
      <c r="D2712" s="153">
        <v>73555.53125</v>
      </c>
      <c r="E2712" s="164">
        <v>80829.6171875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20000</v>
      </c>
      <c r="F10" s="111">
        <f>VLOOKUP(B10,input!$I$3:$J$32,2,FALSE)</f>
        <v>20000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817.54</v>
      </c>
      <c r="F28" s="111">
        <f>VLOOKUP(B28,input!$I$3:$J$32,2,FALSE)</f>
        <v>817.54</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5.15</v>
      </c>
      <c r="F51" s="111">
        <f>VLOOKUP(B51,input!$I$3:$J$32,2,FALSE)</f>
        <v>5.15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15909.84</v>
      </c>
      <c r="F136" s="111">
        <f>VLOOKUP(B136,input!$I$3:$J$32,2,FALSE)</f>
        <v>15909.84</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5.15</v>
      </c>
      <c r="F249" s="111">
        <f>VLOOKUP(B249,input!$I$3:$J$32,2,FALSE)</f>
        <v>5.15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534.20000000000005</v>
      </c>
      <c r="F252" s="111">
        <f>VLOOKUP(B252,input!$I$3:$J$32,2,FALSE)</f>
        <v>534.20000000000005</v>
      </c>
    </row>
    <row r="253" spans="1:6" ht="45">
      <c r="A253" s="115" t="s">
        <v>517</v>
      </c>
      <c r="B253" s="124" t="s">
        <v>518</v>
      </c>
      <c r="C253" s="129" t="s">
        <v>45</v>
      </c>
      <c r="D253" s="146">
        <v>2.75</v>
      </c>
      <c r="E253" s="150">
        <f t="shared" si="3"/>
        <v>5.15</v>
      </c>
      <c r="F253" s="111">
        <f>VLOOKUP(B253,input!$I$3:$J$32,2,FALSE)</f>
        <v>5.15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2106</v>
      </c>
      <c r="F281" s="111">
        <f>VLOOKUP(B281,input!$I$3:$J$32,2,FALSE)</f>
        <v>2106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3.8016999999999999</v>
      </c>
      <c r="F283" s="111">
        <f>VLOOKUP(B283,input!$I$3:$J$32,2,FALSE)</f>
        <v>3.8016999999999999</v>
      </c>
    </row>
    <row r="284" spans="1:6" ht="45">
      <c r="A284" s="115" t="s">
        <v>579</v>
      </c>
      <c r="B284" s="124" t="s">
        <v>580</v>
      </c>
      <c r="C284" s="129" t="s">
        <v>20</v>
      </c>
      <c r="D284" s="146">
        <v>5.6999998092651367</v>
      </c>
      <c r="E284" s="150">
        <f t="shared" si="4"/>
        <v>3.8016999999999999</v>
      </c>
      <c r="F284" s="111">
        <f>VLOOKUP(B284,input!$I$3:$J$32,2,FALSE)</f>
        <v>3.8016999999999999</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78.8</v>
      </c>
      <c r="F308" s="111">
        <f>VLOOKUP(B308,input!$I$3:$J$32,2,FALSE)</f>
        <v>78.8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28.220249999999997</v>
      </c>
      <c r="F317" s="111">
        <f>VLOOKUP(B317,input!$I$3:$J$32,2,FALSE)</f>
        <v>28.220249999999997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14.154449999999997</v>
      </c>
      <c r="F326" s="111">
        <f>VLOOKUP(B326,input!$I$3:$J$32,2,FALSE)</f>
        <v>14.154449999999997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7.2594499999999993</v>
      </c>
      <c r="F335" s="111">
        <f>VLOOKUP(B335,input!$I$3:$J$32,2,FALSE)</f>
        <v>7.2594499999999993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3.1027499999999999</v>
      </c>
      <c r="F344" s="111">
        <f>VLOOKUP(B344,input!$I$3:$J$32,2,FALSE)</f>
        <v>3.1027499999999999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1.3199000000000001</v>
      </c>
      <c r="F353" s="111">
        <f>VLOOKUP(B353,input!$I$3:$J$32,2,FALSE)</f>
        <v>1.3199000000000001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0.52205000000000001</v>
      </c>
      <c r="F362" s="111">
        <f>VLOOKUP(B362,input!$I$3:$J$32,2,FALSE)</f>
        <v>0.52205000000000001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20</v>
      </c>
      <c r="D1" s="69" t="s">
        <v>2930</v>
      </c>
      <c r="E1" s="69" t="str">
        <f>IF(AND(C1&lt;= 15.5),"ELINK (3)",IF(AND(C1&gt;15.5,C1&lt;=21.5),"ELINK (2)","ELINK"))</f>
        <v>ELINK (2)</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20000</v>
      </c>
      <c r="K4" s="76" t="s">
        <v>5452</v>
      </c>
      <c r="L4" s="68" t="s">
        <v>5454</v>
      </c>
      <c r="N4" s="77"/>
    </row>
    <row r="5" spans="2:14">
      <c r="B5" s="68" t="s">
        <v>5455</v>
      </c>
      <c r="C5" s="68" t="s">
        <v>5450</v>
      </c>
      <c r="D5" s="68" t="s">
        <v>5456</v>
      </c>
      <c r="E5" s="68" t="s">
        <v>5457</v>
      </c>
      <c r="F5" s="73">
        <v>136</v>
      </c>
      <c r="G5" s="80">
        <v>3500</v>
      </c>
      <c r="H5" s="81">
        <v>4500</v>
      </c>
      <c r="I5" s="174" t="s">
        <v>279</v>
      </c>
      <c r="J5" s="176">
        <v>15909.84</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65</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29</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534.20000000000005</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78.8</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28.220249999999997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14.154449999999997</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7.2594499999999993</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3.1027499999999999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1.3199000000000001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0.52205000000000001</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3.8016999999999999</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3.8016999999999999</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817.54</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5.15</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5.15</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5.15</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2106</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20.071197265624999</v>
      </c>
      <c r="H6" s="98" t="s">
        <v>5496</v>
      </c>
    </row>
    <row r="7" spans="1:8" ht="18" customHeight="1">
      <c r="A7" s="68">
        <v>7</v>
      </c>
      <c r="B7" s="72">
        <v>5</v>
      </c>
      <c r="C7" s="95" t="s">
        <v>5497</v>
      </c>
      <c r="D7" s="96" t="s">
        <v>5498</v>
      </c>
      <c r="E7" s="97" t="s">
        <v>42</v>
      </c>
      <c r="F7" s="73">
        <v>1854</v>
      </c>
      <c r="G7" s="73">
        <f ca="1">INDIRECT("'"&amp;input!$E$1&amp;"'!E"&amp;F7)</f>
        <v>156.98159790039063</v>
      </c>
      <c r="H7" s="98"/>
    </row>
    <row r="8" spans="1:8" ht="18" customHeight="1">
      <c r="A8" s="68">
        <v>8</v>
      </c>
      <c r="B8" s="72">
        <v>6</v>
      </c>
      <c r="C8" s="95" t="s">
        <v>5499</v>
      </c>
      <c r="D8" s="96" t="s">
        <v>5500</v>
      </c>
      <c r="E8" s="97" t="s">
        <v>42</v>
      </c>
      <c r="F8" s="73">
        <v>1746</v>
      </c>
      <c r="G8" s="73">
        <f ca="1">INDIRECT("'"&amp;input!$E$1&amp;"'!E"&amp;F8)</f>
        <v>388.90850830078125</v>
      </c>
      <c r="H8" s="98"/>
    </row>
    <row r="9" spans="1:8" ht="18" customHeight="1">
      <c r="A9" s="68">
        <v>9</v>
      </c>
      <c r="B9" s="72">
        <v>7</v>
      </c>
      <c r="C9" s="95" t="s">
        <v>5501</v>
      </c>
      <c r="D9" s="96" t="s">
        <v>5502</v>
      </c>
      <c r="E9" s="97" t="s">
        <v>42</v>
      </c>
      <c r="F9" s="73">
        <v>1773</v>
      </c>
      <c r="G9" s="73">
        <f ca="1">INDIRECT("'"&amp;input!$E$1&amp;"'!E"&amp;F9)</f>
        <v>150.59370422363281</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87.059501647949219</v>
      </c>
      <c r="H14" s="98"/>
    </row>
    <row r="15" spans="1:8" ht="18" customHeight="1">
      <c r="A15" s="68">
        <v>15</v>
      </c>
      <c r="B15" s="72">
        <v>13</v>
      </c>
      <c r="C15" s="95" t="s">
        <v>5513</v>
      </c>
      <c r="D15" s="96" t="s">
        <v>5469</v>
      </c>
      <c r="E15" s="97" t="s">
        <v>42</v>
      </c>
      <c r="F15" s="73">
        <v>2078</v>
      </c>
      <c r="G15" s="73">
        <f ca="1">INDIRECT("'"&amp;input!$E$1&amp;"'!E"&amp;F15)</f>
        <v>534.19940185546875</v>
      </c>
      <c r="H15" s="98"/>
    </row>
    <row r="16" spans="1:8" ht="18" customHeight="1">
      <c r="A16" s="68">
        <v>16</v>
      </c>
      <c r="B16" s="72">
        <v>14</v>
      </c>
      <c r="C16" s="95" t="s">
        <v>5514</v>
      </c>
      <c r="D16" s="96" t="s">
        <v>5471</v>
      </c>
      <c r="E16" s="97" t="s">
        <v>5515</v>
      </c>
      <c r="F16" s="73">
        <v>2077</v>
      </c>
      <c r="G16" s="73">
        <f ca="1">INDIRECT("'"&amp;input!$E$1&amp;"'!E"&amp;F16)/10</f>
        <v>7.8799987792968746</v>
      </c>
      <c r="H16" s="98" t="s">
        <v>5516</v>
      </c>
    </row>
    <row r="17" spans="1:8" ht="18" customHeight="1">
      <c r="A17" s="68">
        <v>17</v>
      </c>
      <c r="B17" s="72">
        <v>15</v>
      </c>
      <c r="C17" s="95" t="s">
        <v>5517</v>
      </c>
      <c r="D17" s="96" t="s">
        <v>5518</v>
      </c>
      <c r="E17" s="97" t="s">
        <v>20</v>
      </c>
      <c r="F17" s="73">
        <v>2563</v>
      </c>
      <c r="G17" s="73">
        <f ca="1">INDIRECT("'"&amp;input!$E$1&amp;"'!E"&amp;F17)</f>
        <v>81.138839721679688</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29.021734237670898</v>
      </c>
      <c r="H21" s="98"/>
    </row>
    <row r="22" spans="1:8" ht="18" customHeight="1">
      <c r="A22" s="68">
        <v>22</v>
      </c>
      <c r="B22" s="72">
        <v>20</v>
      </c>
      <c r="C22" s="95" t="s">
        <v>5529</v>
      </c>
      <c r="D22" s="96" t="s">
        <v>5530</v>
      </c>
      <c r="E22" s="97" t="s">
        <v>20</v>
      </c>
      <c r="F22" s="73">
        <v>2508</v>
      </c>
      <c r="G22" s="73">
        <f ca="1">INDIRECT("'"&amp;input!$E$1&amp;"'!E"&amp;F22)</f>
        <v>3516.24365234375</v>
      </c>
      <c r="H22" s="98"/>
    </row>
    <row r="23" spans="1:8" ht="18" customHeight="1">
      <c r="A23" s="68">
        <v>23</v>
      </c>
      <c r="B23" s="72">
        <v>21</v>
      </c>
      <c r="C23" s="95" t="s">
        <v>5531</v>
      </c>
      <c r="D23" s="96" t="s">
        <v>5532</v>
      </c>
      <c r="E23" s="97" t="s">
        <v>42</v>
      </c>
      <c r="F23" s="73">
        <v>2683</v>
      </c>
      <c r="G23" s="73">
        <f ca="1">INDIRECT("'"&amp;input!$E$1&amp;"'!E"&amp;F23)</f>
        <v>39.041568756103516</v>
      </c>
      <c r="H23" s="98"/>
    </row>
    <row r="24" spans="1:8" ht="18" customHeight="1">
      <c r="A24" s="68">
        <v>24</v>
      </c>
      <c r="B24" s="72">
        <v>22</v>
      </c>
      <c r="C24" s="95" t="s">
        <v>5533</v>
      </c>
      <c r="D24" s="96" t="s">
        <v>5534</v>
      </c>
      <c r="E24" s="97" t="s">
        <v>20</v>
      </c>
      <c r="F24" s="73">
        <v>2706</v>
      </c>
      <c r="G24" s="73">
        <f ca="1">INDIRECT("'"&amp;input!$E$1&amp;"'!E"&amp;F24)</f>
        <v>18.289445877075195</v>
      </c>
      <c r="H24" s="98"/>
    </row>
    <row r="25" spans="1:8" ht="18" customHeight="1">
      <c r="A25" s="68">
        <v>25</v>
      </c>
      <c r="B25" s="72">
        <v>23</v>
      </c>
      <c r="C25" s="95" t="s">
        <v>5535</v>
      </c>
      <c r="D25" s="96" t="s">
        <v>5536</v>
      </c>
      <c r="E25" s="97" t="s">
        <v>5457</v>
      </c>
      <c r="F25" s="73">
        <v>2709</v>
      </c>
      <c r="G25" s="73">
        <f ca="1">INDIRECT("'"&amp;input!$E$1&amp;"'!E"&amp;F25)/4.1868</f>
        <v>3799.9999626803287</v>
      </c>
      <c r="H25" s="98" t="s">
        <v>5537</v>
      </c>
    </row>
    <row r="26" spans="1:8" ht="18" customHeight="1">
      <c r="A26" s="68">
        <v>26</v>
      </c>
      <c r="B26" s="99"/>
      <c r="C26" s="100" t="s">
        <v>5452</v>
      </c>
      <c r="D26" s="101" t="s">
        <v>5538</v>
      </c>
      <c r="E26" s="102" t="s">
        <v>45</v>
      </c>
      <c r="F26" s="73">
        <v>1291</v>
      </c>
      <c r="G26" s="73">
        <f ca="1">INDIRECT("'"&amp;input!$E$1&amp;"'!E"&amp;F26)</f>
        <v>86.974212646484375</v>
      </c>
      <c r="H26" s="103" t="s">
        <v>5420</v>
      </c>
    </row>
    <row r="27" spans="1:8" ht="18" customHeight="1">
      <c r="A27" s="68">
        <v>27</v>
      </c>
      <c r="B27" s="99"/>
      <c r="C27" s="100" t="s">
        <v>5452</v>
      </c>
      <c r="D27" s="101" t="s">
        <v>5539</v>
      </c>
      <c r="E27" s="102" t="s">
        <v>45</v>
      </c>
      <c r="F27" s="73">
        <v>1318</v>
      </c>
      <c r="G27" s="73">
        <f ca="1">INDIRECT("'"&amp;input!$E$1&amp;"'!E"&amp;F27)</f>
        <v>89.565956115722656</v>
      </c>
      <c r="H27" s="103" t="s">
        <v>5423</v>
      </c>
    </row>
    <row r="28" spans="1:8" ht="18" customHeight="1">
      <c r="A28" s="68">
        <v>28</v>
      </c>
      <c r="B28" s="99"/>
      <c r="C28" s="100" t="s">
        <v>5452</v>
      </c>
      <c r="D28" s="101" t="s">
        <v>5540</v>
      </c>
      <c r="E28" s="102" t="s">
        <v>45</v>
      </c>
      <c r="F28" s="73">
        <v>1345</v>
      </c>
      <c r="G28" s="73">
        <f ca="1">INDIRECT("'"&amp;input!$E$1&amp;"'!E"&amp;F28)</f>
        <v>64.014564514160156</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77.222104753766743</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8.19061279296875</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8.5775585174560547</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2.5559914112091064</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2.6204512119293213</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20.071197265624999</v>
      </c>
      <c r="H47" s="98" t="s">
        <v>5496</v>
      </c>
    </row>
    <row r="48" spans="1:8" ht="18" customHeight="1">
      <c r="A48" s="68">
        <v>48</v>
      </c>
      <c r="C48" s="108"/>
      <c r="D48" s="68" t="s">
        <v>5571</v>
      </c>
      <c r="E48" s="68" t="s">
        <v>5572</v>
      </c>
      <c r="F48" s="110" t="s">
        <v>5594</v>
      </c>
      <c r="G48">
        <f ca="1">(G53*G54/G55)/4.1868</f>
        <v>3462.7211110890153</v>
      </c>
      <c r="H48" s="98" t="s">
        <v>5537</v>
      </c>
    </row>
    <row r="49" spans="1:8" ht="18" customHeight="1">
      <c r="A49" s="68">
        <v>49</v>
      </c>
      <c r="C49" s="108"/>
      <c r="D49" s="68" t="s">
        <v>5573</v>
      </c>
      <c r="E49" s="68" t="s">
        <v>2930</v>
      </c>
      <c r="F49" s="73">
        <v>380</v>
      </c>
      <c r="G49" s="73">
        <f ca="1">INDIRECT("'"&amp;input!$E$1&amp;"'!E"&amp;F49)/1000</f>
        <v>17.965197265625001</v>
      </c>
      <c r="H49" s="98" t="s">
        <v>5496</v>
      </c>
    </row>
    <row r="50" spans="1:8" ht="18" customHeight="1">
      <c r="A50" s="68">
        <v>50</v>
      </c>
      <c r="C50" s="108"/>
      <c r="D50" s="68" t="s">
        <v>5574</v>
      </c>
      <c r="E50" s="68" t="s">
        <v>5572</v>
      </c>
      <c r="F50" s="73">
        <v>393</v>
      </c>
      <c r="G50" s="73">
        <f ca="1">INDIRECT("'"&amp;input!$E$1&amp;"'!E"&amp;F50)/4.1868</f>
        <v>3868.6443666702494</v>
      </c>
      <c r="H50" s="98" t="s">
        <v>5537</v>
      </c>
    </row>
    <row r="51" spans="1:8" ht="18" customHeight="1">
      <c r="A51" s="68">
        <v>51</v>
      </c>
      <c r="C51" s="108"/>
      <c r="G51" s="68">
        <f ca="1">(G53*G54/G55)/4.1868</f>
        <v>3462.7211110890153</v>
      </c>
    </row>
    <row r="52" spans="1:8" ht="18" customHeight="1">
      <c r="A52" s="68">
        <v>52</v>
      </c>
      <c r="C52" s="108"/>
      <c r="D52" s="109" t="s">
        <v>5575</v>
      </c>
    </row>
    <row r="53" spans="1:8" ht="18" customHeight="1">
      <c r="A53" s="68">
        <v>53</v>
      </c>
      <c r="C53" s="108"/>
      <c r="D53" s="68" t="s">
        <v>5576</v>
      </c>
      <c r="F53" s="73">
        <v>385</v>
      </c>
      <c r="G53" s="73">
        <f ca="1">INDIRECT("'"&amp;input!$E$1&amp;"'!E"&amp;F53)</f>
        <v>13047.27734375</v>
      </c>
    </row>
    <row r="54" spans="1:8" ht="18" customHeight="1">
      <c r="A54" s="68">
        <v>54</v>
      </c>
      <c r="D54" s="68" t="s">
        <v>5577</v>
      </c>
      <c r="F54" s="73">
        <v>814</v>
      </c>
      <c r="G54" s="73">
        <f ca="1">INDIRECT("'"&amp;input!$E$1&amp;"'!E"&amp;F54)</f>
        <v>15909.83984375</v>
      </c>
    </row>
    <row r="55" spans="1:8" ht="18" customHeight="1">
      <c r="A55" s="68">
        <v>55</v>
      </c>
      <c r="D55" s="68" t="s">
        <v>5578</v>
      </c>
      <c r="F55" s="73">
        <v>813</v>
      </c>
      <c r="G55" s="73">
        <f ca="1">INDIRECT("'"&amp;input!$E$1&amp;"'!E"&amp;F55)</f>
        <v>14318.119140625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2021-12-01T02:57:05Z</dcterms:modified>
</cp:coreProperties>
</file>