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c r="F36" i="11"/>
  <c r="E36" i="11" s="1"/>
  <c r="F35" i="11"/>
  <c r="E35" i="11" s="1"/>
  <c r="F34" i="11"/>
  <c r="E34" i="11" s="1"/>
  <c r="F33" i="11"/>
  <c r="E33" i="11" s="1"/>
  <c r="F32" i="11"/>
  <c r="E32" i="11" s="1"/>
  <c r="F31" i="11"/>
  <c r="E31" i="11" s="1"/>
  <c r="F30" i="11"/>
  <c r="E30" i="11" s="1"/>
  <c r="F29" i="11"/>
  <c r="E29" i="11" s="1"/>
  <c r="F27" i="11"/>
  <c r="E27" i="11" s="1"/>
  <c r="F26" i="11"/>
  <c r="E26" i="11" s="1"/>
  <c r="F25" i="11"/>
  <c r="E25" i="1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4" i="8"/>
  <c r="G11" i="8"/>
  <c r="G37" i="8"/>
  <c r="G55" i="8"/>
  <c r="G10" i="8"/>
  <c r="G38" i="8"/>
  <c r="G7" i="8"/>
  <c r="G41" i="8"/>
  <c r="G44" i="8"/>
  <c r="G42" i="8"/>
  <c r="G30" i="8"/>
  <c r="G14" i="8"/>
  <c r="G32" i="8"/>
  <c r="G50" i="8"/>
  <c r="G29" i="8"/>
  <c r="G23" i="8"/>
  <c r="G31" i="8"/>
  <c r="G27" i="8"/>
  <c r="G43" i="8"/>
  <c r="G17" i="8"/>
  <c r="G13" i="8"/>
  <c r="G16" i="8"/>
  <c r="G3" i="8"/>
  <c r="G22" i="8"/>
  <c r="G28" i="8"/>
  <c r="G21" i="8"/>
  <c r="G12" i="8"/>
  <c r="G6" i="8"/>
  <c r="G24" i="8"/>
  <c r="G49" i="8"/>
  <c r="G47" i="8"/>
  <c r="G9" i="8"/>
  <c r="G36" i="8"/>
  <c r="G35" i="8"/>
  <c r="G54" i="8"/>
  <c r="G15" i="8"/>
  <c r="G20" i="8"/>
  <c r="G26" i="8"/>
  <c r="G8" i="8"/>
  <c r="G53" i="8"/>
  <c r="G25" i="8"/>
  <c r="G39" i="8"/>
  <c r="F51" i="9" l="1"/>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00:00:02.5</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<sst xmlns="http://schemas.openxmlformats.org/spreadsheetml/2006/main" count="24227" uniqueCount="5597">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</sst>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1908936"/>
        <c:axId val="241911680"/>
      </c:scatterChart>
      <c:valAx>
        <c:axId val="24190893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11680"/>
        <c:crosses val="autoZero"/>
        <c:crossBetween val="midCat"/>
      </c:valAx>
      <c:valAx>
        <c:axId val="241911680"/>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0893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1914816"/>
        <c:axId val="241908152"/>
      </c:scatterChart>
      <c:valAx>
        <c:axId val="24191481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08152"/>
        <c:crosses val="autoZero"/>
        <c:crossBetween val="midCat"/>
      </c:valAx>
      <c:valAx>
        <c:axId val="24190815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148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1918736"/>
        <c:axId val="241912464"/>
      </c:scatterChart>
      <c:valAx>
        <c:axId val="24191873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12464"/>
        <c:crosses val="autoZero"/>
        <c:crossBetween val="midCat"/>
      </c:valAx>
      <c:valAx>
        <c:axId val="2419124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1873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1923048"/>
        <c:axId val="241919912"/>
      </c:scatterChart>
      <c:valAx>
        <c:axId val="24192304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19912"/>
        <c:crosses val="autoZero"/>
        <c:crossBetween val="midCat"/>
      </c:valAx>
      <c:valAx>
        <c:axId val="2419199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230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1926968"/>
        <c:axId val="241921872"/>
      </c:scatterChart>
      <c:valAx>
        <c:axId val="2419269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21872"/>
        <c:crosses val="autoZero"/>
        <c:crossBetween val="midCat"/>
      </c:valAx>
      <c:valAx>
        <c:axId val="241921872"/>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269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1930496"/>
        <c:axId val="241920696"/>
      </c:scatterChart>
      <c:valAx>
        <c:axId val="24193049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20696"/>
        <c:crosses val="autoZero"/>
        <c:crossBetween val="midCat"/>
      </c:valAx>
      <c:valAx>
        <c:axId val="241920696"/>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304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1917168"/>
        <c:axId val="241906584"/>
      </c:scatterChart>
      <c:valAx>
        <c:axId val="2419171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06584"/>
        <c:crosses val="autoZero"/>
        <c:crossBetween val="midCat"/>
      </c:valAx>
      <c:valAx>
        <c:axId val="241906584"/>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19171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16328.52</v>
      </c>
      <c r="F136" s="111">
        <f>VLOOKUP(B136,input!$I$3:$J$32,2,FALSE)</f>
        <v>16328.52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16328.52</v>
      </c>
      <c r="F136" s="111">
        <f>VLOOKUP(B136,input!$I$3:$J$32,2,FALSE)</f>
        <v>16328.52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16328.52</v>
      </c>
      <c r="F136" s="111">
        <f>VLOOKUP(B136,input!$I$3:$J$32,2,FALSE)</f>
        <v>16328.52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24525.958984375</v>
      </c>
    </row>
    <row r="380" spans="1:6">
      <c r="A380" s="115" t="s">
        <v>769</v>
      </c>
      <c r="B380" s="125" t="s">
        <v>770</v>
      </c>
      <c r="C380" s="130" t="s">
        <v>15</v>
      </c>
      <c r="D380" s="153">
        <v>22521.7109375</v>
      </c>
      <c r="E380" s="164">
        <v>22110.359375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27.85504150390625</v>
      </c>
    </row>
    <row r="385" spans="1:5">
      <c r="A385" s="115" t="s">
        <v>779</v>
      </c>
      <c r="B385" s="125" t="s">
        <v>780</v>
      </c>
      <c r="C385" s="130" t="s">
        <v>781</v>
      </c>
      <c r="D385" s="153">
        <v>12671.96484375</v>
      </c>
      <c r="E385" s="164">
        <v>12924.0517578125</v>
      </c>
    </row>
    <row r="386" spans="1:5">
      <c r="A386" s="115" t="s">
        <v>782</v>
      </c>
      <c r="B386" s="125" t="s">
        <v>783</v>
      </c>
      <c r="C386" s="130" t="s">
        <v>45</v>
      </c>
      <c r="D386" s="152">
        <v>25.621915817260742</v>
      </c>
      <c r="E386" s="163">
        <v>25.111555099487305</v>
      </c>
    </row>
    <row r="387" spans="1:5">
      <c r="A387" s="115" t="s">
        <v>784</v>
      </c>
      <c r="B387" s="125" t="s">
        <v>785</v>
      </c>
      <c r="C387" s="130" t="s">
        <v>781</v>
      </c>
      <c r="D387" s="153">
        <v>14050.4716796875</v>
      </c>
      <c r="E387" s="164">
        <v>14336.029296875</v>
      </c>
    </row>
    <row r="388" spans="1:5">
      <c r="A388" s="115" t="s">
        <v>786</v>
      </c>
      <c r="B388" s="125" t="s">
        <v>787</v>
      </c>
      <c r="C388" s="130" t="s">
        <v>15</v>
      </c>
      <c r="D388" s="153">
        <v>87900.1796875</v>
      </c>
      <c r="E388" s="164">
        <v>88048.5390625</v>
      </c>
    </row>
    <row r="389" spans="1:5">
      <c r="A389" s="115" t="s">
        <v>788</v>
      </c>
      <c r="B389" s="125" t="s">
        <v>789</v>
      </c>
      <c r="C389" s="130" t="s">
        <v>15</v>
      </c>
      <c r="D389" s="155">
        <v>0</v>
      </c>
      <c r="E389" s="166">
        <v>0</v>
      </c>
    </row>
    <row r="390" spans="1:5">
      <c r="A390" s="115" t="s">
        <v>790</v>
      </c>
      <c r="B390" s="125" t="s">
        <v>791</v>
      </c>
      <c r="C390" s="130" t="s">
        <v>45</v>
      </c>
      <c r="D390" s="152">
        <v>25.621915817260742</v>
      </c>
      <c r="E390" s="163">
        <v>25.111555099487305</v>
      </c>
    </row>
    <row r="391" spans="1:5">
      <c r="A391" s="115" t="s">
        <v>792</v>
      </c>
      <c r="B391" s="125" t="s">
        <v>793</v>
      </c>
      <c r="C391" s="130" t="s">
        <v>45</v>
      </c>
      <c r="D391" s="152">
        <v>25.621915817260742</v>
      </c>
      <c r="E391" s="163">
        <v>25.111555099487305</v>
      </c>
    </row>
    <row r="392" spans="1:5" ht="30">
      <c r="A392" s="115" t="s">
        <v>794</v>
      </c>
      <c r="B392" s="125" t="s">
        <v>795</v>
      </c>
      <c r="C392" s="130" t="s">
        <v>45</v>
      </c>
      <c r="D392" s="152">
        <v>23.181510925292969</v>
      </c>
      <c r="E392" s="163">
        <v>22.663654327392578</v>
      </c>
    </row>
    <row r="393" spans="1:5">
      <c r="A393" s="115" t="s">
        <v>796</v>
      </c>
      <c r="B393" s="125" t="s">
        <v>797</v>
      </c>
      <c r="C393" s="130" t="s">
        <v>781</v>
      </c>
      <c r="D393" s="153">
        <v>15529.6171875</v>
      </c>
      <c r="E393" s="164">
        <v>15884.4638671875</v>
      </c>
    </row>
    <row r="394" spans="1:5" ht="30">
      <c r="A394" s="115" t="s">
        <v>798</v>
      </c>
      <c r="B394" s="125" t="s">
        <v>799</v>
      </c>
      <c r="C394" s="130" t="s">
        <v>15</v>
      </c>
      <c r="D394" s="153">
        <v>97153.765625</v>
      </c>
      <c r="E394" s="164">
        <v>97558.6640625</v>
      </c>
    </row>
    <row r="395" spans="1:5" ht="30">
      <c r="A395" s="115" t="s">
        <v>800</v>
      </c>
      <c r="B395" s="125" t="s">
        <v>801</v>
      </c>
      <c r="C395" s="130" t="s">
        <v>15</v>
      </c>
      <c r="D395" s="153">
        <v>87900.1796875</v>
      </c>
      <c r="E395" s="164">
        <v>88048.5390625</v>
      </c>
    </row>
    <row r="396" spans="1:5" ht="30">
      <c r="A396" s="115" t="s">
        <v>802</v>
      </c>
      <c r="B396" s="125" t="s">
        <v>803</v>
      </c>
      <c r="C396" s="130" t="s">
        <v>45</v>
      </c>
      <c r="D396" s="152">
        <v>25.621915817260742</v>
      </c>
      <c r="E396" s="163">
        <v>25.111555099487305</v>
      </c>
    </row>
    <row r="397" spans="1:5">
      <c r="A397" s="115" t="s">
        <v>804</v>
      </c>
      <c r="B397" s="125" t="s">
        <v>805</v>
      </c>
      <c r="C397" s="130" t="s">
        <v>20</v>
      </c>
      <c r="D397" s="151">
        <v>1.0596303939819336</v>
      </c>
      <c r="E397" s="162">
        <v>1.0407207012176514</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88048.5390625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97558.6640625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853.98876953125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9747</v>
      </c>
    </row>
    <row r="413" spans="1:5">
      <c r="A413" s="115" t="s">
        <v>838</v>
      </c>
      <c r="B413" s="125" t="s">
        <v>839</v>
      </c>
      <c r="C413" s="130"/>
      <c r="D413" s="153">
        <v>8100</v>
      </c>
      <c r="E413" s="164">
        <v>8100</v>
      </c>
    </row>
    <row r="414" spans="1:5" ht="30">
      <c r="A414" s="115" t="s">
        <v>840</v>
      </c>
      <c r="B414" s="125" t="s">
        <v>841</v>
      </c>
      <c r="C414" s="130"/>
      <c r="D414" s="156">
        <v>182.42585754394531</v>
      </c>
      <c r="E414" s="167">
        <v>179.09391784667969</v>
      </c>
    </row>
    <row r="415" spans="1:5">
      <c r="A415" s="115" t="s">
        <v>842</v>
      </c>
      <c r="B415" s="125" t="s">
        <v>843</v>
      </c>
      <c r="C415" s="130" t="s">
        <v>844</v>
      </c>
      <c r="D415" s="155">
        <v>0</v>
      </c>
      <c r="E415" s="166">
        <v>0</v>
      </c>
    </row>
    <row r="416" spans="1:5">
      <c r="A416" s="115" t="s">
        <v>845</v>
      </c>
      <c r="B416" s="125" t="s">
        <v>846</v>
      </c>
      <c r="C416" s="130" t="s">
        <v>844</v>
      </c>
      <c r="D416" s="154">
        <v>2563.16943359375</v>
      </c>
      <c r="E416" s="165">
        <v>2567.49560546875</v>
      </c>
    </row>
    <row r="417" spans="1:5">
      <c r="A417" s="115" t="s">
        <v>847</v>
      </c>
      <c r="B417" s="125" t="s">
        <v>848</v>
      </c>
      <c r="C417" s="130" t="s">
        <v>849</v>
      </c>
      <c r="D417" s="151">
        <v>8.6822452545166016</v>
      </c>
      <c r="E417" s="162">
        <v>8.5273056030273437</v>
      </c>
    </row>
    <row r="418" spans="1:5">
      <c r="A418" s="115" t="s">
        <v>850</v>
      </c>
      <c r="B418" s="125" t="s">
        <v>851</v>
      </c>
      <c r="C418" s="130" t="s">
        <v>852</v>
      </c>
      <c r="D418" s="156">
        <v>280.28585815429687</v>
      </c>
      <c r="E418" s="167">
        <v>288.71902465820313</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573.23858642578125</v>
      </c>
    </row>
    <row r="421" spans="1:5">
      <c r="A421" s="115" t="s">
        <v>859</v>
      </c>
      <c r="B421" s="125" t="s">
        <v>860</v>
      </c>
      <c r="C421" s="130" t="s">
        <v>855</v>
      </c>
      <c r="D421" s="153">
        <v>64627.8203125</v>
      </c>
      <c r="E421" s="164">
        <v>60702.05859375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24.22681999206543</v>
      </c>
    </row>
    <row r="424" spans="1:5" ht="30">
      <c r="A424" s="115" t="s">
        <v>865</v>
      </c>
      <c r="B424" s="125" t="s">
        <v>866</v>
      </c>
      <c r="C424" s="130" t="s">
        <v>45</v>
      </c>
      <c r="D424" s="152">
        <v>61.832870483398438</v>
      </c>
      <c r="E424" s="163">
        <v>58.633087158203125</v>
      </c>
    </row>
    <row r="425" spans="1:5">
      <c r="A425" s="115" t="s">
        <v>867</v>
      </c>
      <c r="B425" s="125" t="s">
        <v>868</v>
      </c>
      <c r="C425" s="130"/>
      <c r="D425" s="151">
        <v>1.6844598054885864</v>
      </c>
      <c r="E425" s="162">
        <v>1.7802474498748779</v>
      </c>
    </row>
    <row r="426" spans="1:5">
      <c r="A426" s="115" t="s">
        <v>869</v>
      </c>
      <c r="B426" s="125" t="s">
        <v>870</v>
      </c>
      <c r="C426" s="130" t="s">
        <v>855</v>
      </c>
      <c r="D426" s="153">
        <v>30512.5859375</v>
      </c>
      <c r="E426" s="164">
        <v>28430.015625</v>
      </c>
    </row>
    <row r="427" spans="1:5">
      <c r="A427" s="115" t="s">
        <v>871</v>
      </c>
      <c r="B427" s="125" t="s">
        <v>872</v>
      </c>
      <c r="C427" s="130" t="s">
        <v>873</v>
      </c>
      <c r="D427" s="158">
        <v>4.7328546643257141E-2</v>
      </c>
      <c r="E427" s="169">
        <v>4.8228353261947632E-2</v>
      </c>
    </row>
    <row r="428" spans="1:5">
      <c r="A428" s="115" t="s">
        <v>874</v>
      </c>
      <c r="B428" s="125" t="s">
        <v>875</v>
      </c>
      <c r="C428" s="130" t="s">
        <v>320</v>
      </c>
      <c r="D428" s="151">
        <v>3.951897144317627</v>
      </c>
      <c r="E428" s="162">
        <v>3.8640806674957275</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1940869.625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24525.958984375</v>
      </c>
    </row>
    <row r="437" spans="1:5" ht="30">
      <c r="A437" s="115" t="s">
        <v>892</v>
      </c>
      <c r="B437" s="125" t="s">
        <v>893</v>
      </c>
      <c r="C437" s="130" t="s">
        <v>15</v>
      </c>
      <c r="D437" s="156">
        <v>152.34162902832031</v>
      </c>
      <c r="E437" s="167">
        <v>156.92521667480469</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7">
        <v>106.75532531738281</v>
      </c>
    </row>
    <row r="440" spans="1:5" ht="30">
      <c r="A440" s="115" t="s">
        <v>898</v>
      </c>
      <c r="B440" s="125" t="s">
        <v>899</v>
      </c>
      <c r="C440" s="130" t="s">
        <v>15</v>
      </c>
      <c r="D440" s="156">
        <v>393.24017333984375</v>
      </c>
      <c r="E440" s="167">
        <v>428.73199462890625</v>
      </c>
    </row>
    <row r="441" spans="1:5" ht="30">
      <c r="A441" s="115" t="s">
        <v>900</v>
      </c>
      <c r="B441" s="125" t="s">
        <v>901</v>
      </c>
      <c r="C441" s="130" t="s">
        <v>15</v>
      </c>
      <c r="D441" s="156">
        <v>169.1839599609375</v>
      </c>
      <c r="E441" s="167">
        <v>173.57246398925781</v>
      </c>
    </row>
    <row r="442" spans="1:5" ht="30">
      <c r="A442" s="115" t="s">
        <v>902</v>
      </c>
      <c r="B442" s="125" t="s">
        <v>903</v>
      </c>
      <c r="C442" s="130" t="s">
        <v>15</v>
      </c>
      <c r="D442" s="156">
        <v>163.43778991699219</v>
      </c>
      <c r="E442" s="167">
        <v>167.6793212890625</v>
      </c>
    </row>
    <row r="443" spans="1:5">
      <c r="A443" s="115" t="s">
        <v>904</v>
      </c>
      <c r="B443" s="125" t="s">
        <v>905</v>
      </c>
      <c r="C443" s="130" t="s">
        <v>15</v>
      </c>
      <c r="D443" s="152">
        <v>34.275257110595703</v>
      </c>
      <c r="E443" s="163">
        <v>30.423351287841797</v>
      </c>
    </row>
    <row r="444" spans="1:5">
      <c r="A444" s="115" t="s">
        <v>906</v>
      </c>
      <c r="B444" s="125" t="s">
        <v>907</v>
      </c>
      <c r="C444" s="130" t="s">
        <v>15</v>
      </c>
      <c r="D444" s="152">
        <v>46.284439086914062</v>
      </c>
      <c r="E444" s="163">
        <v>45.489376068115234</v>
      </c>
    </row>
    <row r="445" spans="1:5">
      <c r="A445" s="115" t="s">
        <v>908</v>
      </c>
      <c r="B445" s="125" t="s">
        <v>909</v>
      </c>
      <c r="C445" s="130" t="s">
        <v>15</v>
      </c>
      <c r="D445" s="156">
        <v>566.253173828125</v>
      </c>
      <c r="E445" s="167">
        <v>556.52813720703125</v>
      </c>
    </row>
    <row r="446" spans="1:5">
      <c r="A446" s="115" t="s">
        <v>910</v>
      </c>
      <c r="B446" s="125" t="s">
        <v>911</v>
      </c>
      <c r="C446" s="130" t="s">
        <v>15</v>
      </c>
      <c r="D446" s="152">
        <v>34.275257110595703</v>
      </c>
      <c r="E446" s="163">
        <v>30.423351287841797</v>
      </c>
    </row>
    <row r="447" spans="1:5" ht="30">
      <c r="A447" s="115" t="s">
        <v>912</v>
      </c>
      <c r="B447" s="125" t="s">
        <v>913</v>
      </c>
      <c r="C447" s="130" t="s">
        <v>15</v>
      </c>
      <c r="D447" s="152">
        <v>39.3304443359375</v>
      </c>
      <c r="E447" s="163">
        <v>38.628379821777344</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88048.5390625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30.334367752075195</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356.04061889648438</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3217.749755859375</v>
      </c>
    </row>
    <row r="481" spans="1:5" ht="30">
      <c r="A481" s="115" t="s">
        <v>980</v>
      </c>
      <c r="B481" s="125" t="s">
        <v>981</v>
      </c>
      <c r="C481" s="130" t="s">
        <v>15</v>
      </c>
      <c r="D481" s="154">
        <v>2726.89453125</v>
      </c>
      <c r="E481" s="165">
        <v>2679.123291015625</v>
      </c>
    </row>
    <row r="482" spans="1:5" ht="30">
      <c r="A482" s="115" t="s">
        <v>982</v>
      </c>
      <c r="B482" s="125" t="s">
        <v>983</v>
      </c>
      <c r="C482" s="130" t="s">
        <v>15</v>
      </c>
      <c r="D482" s="154">
        <v>2517.12353515625</v>
      </c>
      <c r="E482" s="165">
        <v>2472.89404296875</v>
      </c>
    </row>
    <row r="483" spans="1:5" ht="30">
      <c r="A483" s="115" t="s">
        <v>984</v>
      </c>
      <c r="B483" s="125" t="s">
        <v>985</v>
      </c>
      <c r="C483" s="130" t="s">
        <v>15</v>
      </c>
      <c r="D483" s="154">
        <v>2659.816162109375</v>
      </c>
      <c r="E483" s="165">
        <v>2611.363037109375</v>
      </c>
    </row>
    <row r="484" spans="1:5" ht="30">
      <c r="A484" s="115" t="s">
        <v>986</v>
      </c>
      <c r="B484" s="125" t="s">
        <v>987</v>
      </c>
      <c r="C484" s="130" t="s">
        <v>15</v>
      </c>
      <c r="D484" s="153">
        <v>7767.47216796875</v>
      </c>
      <c r="E484" s="164">
        <v>7629.41015625</v>
      </c>
    </row>
    <row r="485" spans="1:5" ht="30">
      <c r="A485" s="115" t="s">
        <v>988</v>
      </c>
      <c r="B485" s="125" t="s">
        <v>989</v>
      </c>
      <c r="C485" s="130" t="s">
        <v>15</v>
      </c>
      <c r="D485" s="153">
        <v>4134.88720703125</v>
      </c>
      <c r="E485" s="164">
        <v>4061.654052734375</v>
      </c>
    </row>
    <row r="486" spans="1:5" ht="30">
      <c r="A486" s="115" t="s">
        <v>990</v>
      </c>
      <c r="B486" s="125" t="s">
        <v>991</v>
      </c>
      <c r="C486" s="130" t="s">
        <v>15</v>
      </c>
      <c r="D486" s="154">
        <v>2482.31640625</v>
      </c>
      <c r="E486" s="165">
        <v>2438.2041015625</v>
      </c>
    </row>
    <row r="487" spans="1:5" ht="30">
      <c r="A487" s="115" t="s">
        <v>992</v>
      </c>
      <c r="B487" s="125" t="s">
        <v>993</v>
      </c>
      <c r="C487" s="130" t="s">
        <v>15</v>
      </c>
      <c r="D487" s="156">
        <v>152.34162902832031</v>
      </c>
      <c r="E487" s="167">
        <v>156.92521667480469</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7">
        <v>106.75532531738281</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428.73199462890625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173.57246398925781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167.6793212890625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30.423351287841797</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45.489376068115234</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556.52813720703125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30.423351287841797</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95.822074890136719</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0.95822077989578247</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49816.6640625</v>
      </c>
    </row>
    <row r="533" spans="1:5" ht="30">
      <c r="A533" s="115" t="s">
        <v>1074</v>
      </c>
      <c r="B533" s="125" t="s">
        <v>1075</v>
      </c>
      <c r="C533" s="130" t="s">
        <v>15</v>
      </c>
      <c r="D533" s="153">
        <v>45113.4140625</v>
      </c>
      <c r="E533" s="164">
        <v>44420.8203125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919.02972412109375</v>
      </c>
    </row>
    <row r="536" spans="1:5" ht="30">
      <c r="A536" s="115" t="s">
        <v>1080</v>
      </c>
      <c r="B536" s="125" t="s">
        <v>1081</v>
      </c>
      <c r="C536" s="130" t="s">
        <v>15</v>
      </c>
      <c r="D536" s="153">
        <v>3795.16796875</v>
      </c>
      <c r="E536" s="164">
        <v>3736.249755859375</v>
      </c>
    </row>
    <row r="537" spans="1:5" ht="45">
      <c r="A537" s="115" t="s">
        <v>1082</v>
      </c>
      <c r="B537" s="125" t="s">
        <v>1083</v>
      </c>
      <c r="C537" s="130" t="s">
        <v>15</v>
      </c>
      <c r="D537" s="152">
        <v>63.680885314941406</v>
      </c>
      <c r="E537" s="163">
        <v>65.596855163574219</v>
      </c>
    </row>
    <row r="538" spans="1:5" ht="30">
      <c r="A538" s="115" t="s">
        <v>1084</v>
      </c>
      <c r="B538" s="125" t="s">
        <v>1085</v>
      </c>
      <c r="C538" s="130" t="s">
        <v>15</v>
      </c>
      <c r="D538" s="156">
        <v>148.58872985839844</v>
      </c>
      <c r="E538" s="167">
        <v>153.059326171875</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202.84336853027344</v>
      </c>
    </row>
    <row r="541" spans="1:5" ht="30">
      <c r="A541" s="115" t="s">
        <v>1091</v>
      </c>
      <c r="B541" s="125" t="s">
        <v>1092</v>
      </c>
      <c r="C541" s="130" t="s">
        <v>1093</v>
      </c>
      <c r="D541" s="156">
        <v>152.86592102050781</v>
      </c>
      <c r="E541" s="167">
        <v>154.14256286621094</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1.7422076314687729E-2</v>
      </c>
    </row>
    <row r="544" spans="1:5" ht="30">
      <c r="A544" s="115" t="s">
        <v>1098</v>
      </c>
      <c r="B544" s="125" t="s">
        <v>1099</v>
      </c>
      <c r="C544" s="130" t="s">
        <v>20</v>
      </c>
      <c r="D544" s="158">
        <v>0.12310924381017685</v>
      </c>
      <c r="E544" s="169">
        <v>0.12681332230567932</v>
      </c>
    </row>
    <row r="545" spans="1:5" ht="30">
      <c r="A545" s="115" t="s">
        <v>1100</v>
      </c>
      <c r="B545" s="125" t="s">
        <v>1101</v>
      </c>
      <c r="C545" s="130" t="s">
        <v>20</v>
      </c>
      <c r="D545" s="152">
        <v>20.880487442016602</v>
      </c>
      <c r="E545" s="163">
        <v>21.508733749389648</v>
      </c>
    </row>
    <row r="546" spans="1:5" ht="30">
      <c r="A546" s="115" t="s">
        <v>1102</v>
      </c>
      <c r="B546" s="125" t="s">
        <v>1103</v>
      </c>
      <c r="C546" s="130" t="s">
        <v>1104</v>
      </c>
      <c r="D546" s="156">
        <v>501.13134765625</v>
      </c>
      <c r="E546" s="167">
        <v>516.209228515625</v>
      </c>
    </row>
    <row r="547" spans="1:5" ht="30">
      <c r="A547" s="115" t="s">
        <v>1105</v>
      </c>
      <c r="B547" s="125" t="s">
        <v>1106</v>
      </c>
      <c r="C547" s="130" t="s">
        <v>15</v>
      </c>
      <c r="D547" s="153">
        <v>87900.1796875</v>
      </c>
      <c r="E547" s="164">
        <v>88048.5390625</v>
      </c>
    </row>
    <row r="548" spans="1:5" ht="30">
      <c r="A548" s="115" t="s">
        <v>1107</v>
      </c>
      <c r="B548" s="125" t="s">
        <v>1108</v>
      </c>
      <c r="C548" s="130" t="s">
        <v>15</v>
      </c>
      <c r="D548" s="153">
        <v>97153.765625</v>
      </c>
      <c r="E548" s="164">
        <v>97558.6640625</v>
      </c>
    </row>
    <row r="549" spans="1:5" ht="30">
      <c r="A549" s="115" t="s">
        <v>1109</v>
      </c>
      <c r="B549" s="125" t="s">
        <v>1110</v>
      </c>
      <c r="C549" s="130" t="s">
        <v>15</v>
      </c>
      <c r="D549" s="156">
        <v>115.08376312255859</v>
      </c>
      <c r="E549" s="167">
        <v>118.54637145996094</v>
      </c>
    </row>
    <row r="550" spans="1:5" ht="30">
      <c r="A550" s="115" t="s">
        <v>1111</v>
      </c>
      <c r="B550" s="125" t="s">
        <v>1112</v>
      </c>
      <c r="C550" s="130" t="s">
        <v>15</v>
      </c>
      <c r="D550" s="152">
        <v>37.257850646972656</v>
      </c>
      <c r="E550" s="163">
        <v>38.378826141357422</v>
      </c>
    </row>
    <row r="551" spans="1:5" ht="30">
      <c r="A551" s="115" t="s">
        <v>1113</v>
      </c>
      <c r="B551" s="125" t="s">
        <v>1114</v>
      </c>
      <c r="C551" s="130" t="s">
        <v>20</v>
      </c>
      <c r="D551" s="158">
        <v>0.63685482740402222</v>
      </c>
      <c r="E551" s="169">
        <v>0.65601569414138794</v>
      </c>
    </row>
    <row r="552" spans="1:5" ht="30">
      <c r="A552" s="115" t="s">
        <v>1115</v>
      </c>
      <c r="B552" s="125" t="s">
        <v>1116</v>
      </c>
      <c r="C552" s="130" t="s">
        <v>20</v>
      </c>
      <c r="D552" s="158">
        <v>9.5235958695411682E-2</v>
      </c>
      <c r="E552" s="169">
        <v>9.8101422190666199E-2</v>
      </c>
    </row>
    <row r="553" spans="1:5" ht="45">
      <c r="A553" s="115" t="s">
        <v>1117</v>
      </c>
      <c r="B553" s="125" t="s">
        <v>1118</v>
      </c>
      <c r="C553" s="130" t="s">
        <v>20</v>
      </c>
      <c r="D553" s="158">
        <v>0.11290469765663147</v>
      </c>
      <c r="E553" s="169">
        <v>0.11630173772573471</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0.87041884660720825</v>
      </c>
    </row>
    <row r="556" spans="1:5" ht="30">
      <c r="A556" s="115" t="s">
        <v>1123</v>
      </c>
      <c r="B556" s="125" t="s">
        <v>1124</v>
      </c>
      <c r="C556" s="130" t="s">
        <v>20</v>
      </c>
      <c r="D556" s="158">
        <v>0.25349864363670349</v>
      </c>
      <c r="E556" s="169">
        <v>0.26112565398216248</v>
      </c>
    </row>
    <row r="557" spans="1:5" ht="30">
      <c r="A557" s="115" t="s">
        <v>1125</v>
      </c>
      <c r="B557" s="125" t="s">
        <v>1126</v>
      </c>
      <c r="C557" s="130" t="s">
        <v>20</v>
      </c>
      <c r="D557" s="158">
        <v>0.59149682521820068</v>
      </c>
      <c r="E557" s="169">
        <v>0.60929322242736816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92.698577880859375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432.68313598632812</v>
      </c>
    </row>
    <row r="578" spans="1:5">
      <c r="A578" s="115" t="s">
        <v>1172</v>
      </c>
      <c r="B578" s="125" t="s">
        <v>1173</v>
      </c>
      <c r="C578" s="130" t="s">
        <v>280</v>
      </c>
      <c r="D578" s="153">
        <v>3334.366455078125</v>
      </c>
      <c r="E578" s="164">
        <v>3337.78173828125</v>
      </c>
    </row>
    <row r="579" spans="1:5">
      <c r="A579" s="115" t="s">
        <v>1174</v>
      </c>
      <c r="B579" s="125" t="s">
        <v>1175</v>
      </c>
      <c r="C579" s="130" t="s">
        <v>20</v>
      </c>
      <c r="D579" s="151">
        <v>3.8846049308776855</v>
      </c>
      <c r="E579" s="162">
        <v>3.8116481304168701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11.293471336364746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107.80369567871094</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17.503120422363281</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59.555057525634766</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26.252834320068359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96.780288696289063</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96.780288696289063</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174.36555480957031</v>
      </c>
    </row>
    <row r="611" spans="1:5" ht="30">
      <c r="A611" s="115" t="s">
        <v>1239</v>
      </c>
      <c r="B611" s="125" t="s">
        <v>1240</v>
      </c>
      <c r="C611" s="130" t="s">
        <v>20</v>
      </c>
      <c r="D611" s="158">
        <v>0.59149682521820068</v>
      </c>
      <c r="E611" s="169">
        <v>0.60929322242736816</v>
      </c>
    </row>
    <row r="612" spans="1:5" ht="30">
      <c r="A612" s="115" t="s">
        <v>1241</v>
      </c>
      <c r="B612" s="125" t="s">
        <v>1242</v>
      </c>
      <c r="C612" s="130" t="s">
        <v>42</v>
      </c>
      <c r="D612" s="156">
        <v>435.46572875976562</v>
      </c>
      <c r="E612" s="167">
        <v>455.82632446289062</v>
      </c>
    </row>
    <row r="613" spans="1:5" ht="30">
      <c r="A613" s="115" t="s">
        <v>1243</v>
      </c>
      <c r="B613" s="125" t="s">
        <v>1244</v>
      </c>
      <c r="C613" s="130" t="s">
        <v>42</v>
      </c>
      <c r="D613" s="156">
        <v>371.00192260742187</v>
      </c>
      <c r="E613" s="167">
        <v>394.41555786132813</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2040.9459228515625</v>
      </c>
    </row>
    <row r="617" spans="1:5" ht="45">
      <c r="A617" s="115" t="s">
        <v>1251</v>
      </c>
      <c r="B617" s="125" t="s">
        <v>1252</v>
      </c>
      <c r="C617" s="130" t="s">
        <v>15</v>
      </c>
      <c r="D617" s="153">
        <v>3507.01171875</v>
      </c>
      <c r="E617" s="164">
        <v>3452.76611328125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3452.76611328125</v>
      </c>
    </row>
    <row r="620" spans="1:5" ht="30">
      <c r="A620" s="115" t="s">
        <v>1257</v>
      </c>
      <c r="B620" s="125" t="s">
        <v>1258</v>
      </c>
      <c r="C620" s="130" t="s">
        <v>15</v>
      </c>
      <c r="D620" s="152">
        <v>96.442832946777344</v>
      </c>
      <c r="E620" s="167">
        <v>103.23770904541016</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7">
        <v>106.75532531738281</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156.48033142089844</v>
      </c>
    </row>
    <row r="628" spans="1:5" ht="45">
      <c r="A628" s="115" t="s">
        <v>1273</v>
      </c>
      <c r="B628" s="125" t="s">
        <v>1274</v>
      </c>
      <c r="C628" s="130" t="s">
        <v>1275</v>
      </c>
      <c r="D628" s="153">
        <v>203880.5</v>
      </c>
      <c r="E628" s="164">
        <v>222400.1875</v>
      </c>
    </row>
    <row r="629" spans="1:5" ht="30">
      <c r="A629" s="115" t="s">
        <v>1276</v>
      </c>
      <c r="B629" s="125" t="s">
        <v>1277</v>
      </c>
      <c r="C629" s="130" t="s">
        <v>20</v>
      </c>
      <c r="D629" s="156">
        <v>169.37548828125</v>
      </c>
      <c r="E629" s="167">
        <v>174.36495971679687</v>
      </c>
    </row>
    <row r="630" spans="1:5" ht="45">
      <c r="A630" s="115" t="s">
        <v>1278</v>
      </c>
      <c r="B630" s="125" t="s">
        <v>1279</v>
      </c>
      <c r="C630" s="130" t="s">
        <v>20</v>
      </c>
      <c r="D630" s="158">
        <v>0.59149682521820068</v>
      </c>
      <c r="E630" s="169">
        <v>0.60929322242736816</v>
      </c>
    </row>
    <row r="631" spans="1:5" ht="30">
      <c r="A631" s="115" t="s">
        <v>1280</v>
      </c>
      <c r="B631" s="125" t="s">
        <v>1281</v>
      </c>
      <c r="C631" s="130" t="s">
        <v>20</v>
      </c>
      <c r="D631" s="158">
        <v>0.58826237916946411</v>
      </c>
      <c r="E631" s="169">
        <v>0.60596442222595215</v>
      </c>
    </row>
    <row r="632" spans="1:5" ht="45">
      <c r="A632" s="115" t="s">
        <v>1282</v>
      </c>
      <c r="B632" s="125" t="s">
        <v>1283</v>
      </c>
      <c r="C632" s="130" t="s">
        <v>20</v>
      </c>
      <c r="D632" s="160">
        <v>3.2344402279704809E-3</v>
      </c>
      <c r="E632" s="171">
        <v>3.3288022968918085E-3</v>
      </c>
    </row>
    <row r="633" spans="1:5" ht="45">
      <c r="A633" s="115" t="s">
        <v>1284</v>
      </c>
      <c r="B633" s="125" t="s">
        <v>1285</v>
      </c>
      <c r="C633" s="130" t="s">
        <v>80</v>
      </c>
      <c r="D633" s="154">
        <v>1691.2078857421875</v>
      </c>
      <c r="E633" s="165">
        <v>1734.8612060546875</v>
      </c>
    </row>
    <row r="634" spans="1:5" ht="45">
      <c r="A634" s="115" t="s">
        <v>1286</v>
      </c>
      <c r="B634" s="125" t="s">
        <v>1287</v>
      </c>
      <c r="C634" s="130" t="s">
        <v>115</v>
      </c>
      <c r="D634" s="153">
        <v>4571.830078125</v>
      </c>
      <c r="E634" s="164">
        <v>4575.9306640625</v>
      </c>
    </row>
    <row r="635" spans="1:5" ht="45">
      <c r="A635" s="115" t="s">
        <v>1288</v>
      </c>
      <c r="B635" s="125" t="s">
        <v>1289</v>
      </c>
      <c r="C635" s="130" t="s">
        <v>80</v>
      </c>
      <c r="D635" s="151">
        <v>9.2479124069213867</v>
      </c>
      <c r="E635" s="162">
        <v>9.4782114028930664</v>
      </c>
    </row>
    <row r="636" spans="1:5" ht="45">
      <c r="A636" s="115" t="s">
        <v>1290</v>
      </c>
      <c r="B636" s="125" t="s">
        <v>1291</v>
      </c>
      <c r="C636" s="130" t="s">
        <v>115</v>
      </c>
      <c r="D636" s="152">
        <v>24.99981689453125</v>
      </c>
      <c r="E636" s="163">
        <v>25.000066757202148</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1.3506103754043579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411.33779907226562</v>
      </c>
    </row>
    <row r="645" spans="1:5" ht="30">
      <c r="A645" s="115" t="s">
        <v>1308</v>
      </c>
      <c r="B645" s="125" t="s">
        <v>1309</v>
      </c>
      <c r="C645" s="130" t="s">
        <v>15</v>
      </c>
      <c r="D645" s="156">
        <v>377.03756713867187</v>
      </c>
      <c r="E645" s="167">
        <v>411.33779907226562</v>
      </c>
    </row>
    <row r="646" spans="1:5" ht="30">
      <c r="A646" s="115" t="s">
        <v>1310</v>
      </c>
      <c r="B646" s="125" t="s">
        <v>1311</v>
      </c>
      <c r="C646" s="130" t="s">
        <v>15</v>
      </c>
      <c r="D646" s="156">
        <v>373.26718139648437</v>
      </c>
      <c r="E646" s="167">
        <v>407.22442626953125</v>
      </c>
    </row>
    <row r="647" spans="1:5" ht="30">
      <c r="A647" s="115" t="s">
        <v>1312</v>
      </c>
      <c r="B647" s="125" t="s">
        <v>1313</v>
      </c>
      <c r="C647" s="130" t="s">
        <v>154</v>
      </c>
      <c r="D647" s="152">
        <v>57.248832702636719</v>
      </c>
      <c r="E647" s="163">
        <v>62.458736419677734</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80.139907836914063</v>
      </c>
    </row>
    <row r="652" spans="1:5" ht="30">
      <c r="A652" s="115" t="s">
        <v>1322</v>
      </c>
      <c r="B652" s="125" t="s">
        <v>1323</v>
      </c>
      <c r="C652" s="130" t="s">
        <v>45</v>
      </c>
      <c r="D652" s="152">
        <v>79.999977111816406</v>
      </c>
      <c r="E652" s="163">
        <v>79.999984741210938</v>
      </c>
    </row>
    <row r="653" spans="1:5">
      <c r="A653" s="115" t="s">
        <v>1324</v>
      </c>
      <c r="B653" s="125" t="s">
        <v>139</v>
      </c>
      <c r="C653" s="130"/>
      <c r="D653" s="154">
        <v>1200</v>
      </c>
      <c r="E653" s="165">
        <v>1200</v>
      </c>
    </row>
    <row r="654" spans="1:5" ht="30">
      <c r="A654" s="115" t="s">
        <v>1325</v>
      </c>
      <c r="B654" s="125" t="s">
        <v>1326</v>
      </c>
      <c r="C654" s="130" t="s">
        <v>15</v>
      </c>
      <c r="D654" s="151">
        <v>3.7703719139099121</v>
      </c>
      <c r="E654" s="162">
        <v>4.1133742332458496</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450.16854858398437</v>
      </c>
    </row>
    <row r="658" spans="1:5" ht="30">
      <c r="A658" s="115" t="s">
        <v>1333</v>
      </c>
      <c r="B658" s="125" t="s">
        <v>1334</v>
      </c>
      <c r="C658" s="130" t="s">
        <v>45</v>
      </c>
      <c r="D658" s="152">
        <v>95.900215148925781</v>
      </c>
      <c r="E658" s="163">
        <v>95.963066101074219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428.73196411132812</v>
      </c>
    </row>
    <row r="662" spans="1:5" ht="30">
      <c r="A662" s="115" t="s">
        <v>1340</v>
      </c>
      <c r="B662" s="125" t="s">
        <v>1341</v>
      </c>
      <c r="C662" s="130" t="s">
        <v>15</v>
      </c>
      <c r="D662" s="156">
        <v>377.03756713867187</v>
      </c>
      <c r="E662" s="167">
        <v>411.33779907226562</v>
      </c>
    </row>
    <row r="663" spans="1:5" ht="30">
      <c r="A663" s="115" t="s">
        <v>1342</v>
      </c>
      <c r="B663" s="125" t="s">
        <v>1343</v>
      </c>
      <c r="C663" s="130" t="s">
        <v>45</v>
      </c>
      <c r="D663" s="152">
        <v>95.879714965820313</v>
      </c>
      <c r="E663" s="163">
        <v>95.942878723144531</v>
      </c>
    </row>
    <row r="664" spans="1:5" ht="30">
      <c r="A664" s="115" t="s">
        <v>1344</v>
      </c>
      <c r="B664" s="125" t="s">
        <v>1345</v>
      </c>
      <c r="C664" s="130" t="s">
        <v>15</v>
      </c>
      <c r="D664" s="152">
        <v>16.202617645263672</v>
      </c>
      <c r="E664" s="163">
        <v>17.394161224365234</v>
      </c>
    </row>
    <row r="665" spans="1:5" ht="30">
      <c r="A665" s="115" t="s">
        <v>1346</v>
      </c>
      <c r="B665" s="125" t="s">
        <v>1347</v>
      </c>
      <c r="C665" s="130" t="s">
        <v>15</v>
      </c>
      <c r="D665" s="156">
        <v>395.88943481445312</v>
      </c>
      <c r="E665" s="167">
        <v>431.90463256835937</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165.20729064941406</v>
      </c>
    </row>
    <row r="671" spans="1:5" ht="30">
      <c r="A671" s="115" t="s">
        <v>1357</v>
      </c>
      <c r="B671" s="125" t="s">
        <v>1358</v>
      </c>
      <c r="C671" s="130" t="s">
        <v>15</v>
      </c>
      <c r="D671" s="156">
        <v>160.98768615722656</v>
      </c>
      <c r="E671" s="167">
        <v>165.20729064941406</v>
      </c>
    </row>
    <row r="672" spans="1:5" ht="30">
      <c r="A672" s="115" t="s">
        <v>1359</v>
      </c>
      <c r="B672" s="125" t="s">
        <v>1360</v>
      </c>
      <c r="C672" s="130" t="s">
        <v>15</v>
      </c>
      <c r="D672" s="156">
        <v>159.3778076171875</v>
      </c>
      <c r="E672" s="167">
        <v>163.55522155761719</v>
      </c>
    </row>
    <row r="673" spans="1:5" ht="30">
      <c r="A673" s="115" t="s">
        <v>1361</v>
      </c>
      <c r="B673" s="125" t="s">
        <v>1362</v>
      </c>
      <c r="C673" s="130" t="s">
        <v>154</v>
      </c>
      <c r="D673" s="152">
        <v>21.632274627685547</v>
      </c>
      <c r="E673" s="163">
        <v>22.199947357177734</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1.6520713567733765</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182.25108337402344</v>
      </c>
    </row>
    <row r="684" spans="1:5" ht="30">
      <c r="A684" s="115" t="s">
        <v>1381</v>
      </c>
      <c r="B684" s="125" t="s">
        <v>1382</v>
      </c>
      <c r="C684" s="130" t="s">
        <v>45</v>
      </c>
      <c r="D684" s="152">
        <v>95.179512023925781</v>
      </c>
      <c r="E684" s="163">
        <v>95.204559326171875</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173.57246398925781</v>
      </c>
    </row>
    <row r="688" spans="1:5" ht="30">
      <c r="A688" s="115" t="s">
        <v>1388</v>
      </c>
      <c r="B688" s="125" t="s">
        <v>1389</v>
      </c>
      <c r="C688" s="130" t="s">
        <v>15</v>
      </c>
      <c r="D688" s="156">
        <v>160.98768615722656</v>
      </c>
      <c r="E688" s="167">
        <v>165.20729064941406</v>
      </c>
    </row>
    <row r="689" spans="1:5" ht="30">
      <c r="A689" s="115" t="s">
        <v>1390</v>
      </c>
      <c r="B689" s="125" t="s">
        <v>1391</v>
      </c>
      <c r="C689" s="130" t="s">
        <v>45</v>
      </c>
      <c r="D689" s="152">
        <v>95.155403137207031</v>
      </c>
      <c r="E689" s="163">
        <v>95.180587768554688</v>
      </c>
    </row>
    <row r="690" spans="1:5" ht="30">
      <c r="A690" s="115" t="s">
        <v>1392</v>
      </c>
      <c r="B690" s="125" t="s">
        <v>1393</v>
      </c>
      <c r="C690" s="130" t="s">
        <v>15</v>
      </c>
      <c r="D690" s="151">
        <v>8.1962718963623047</v>
      </c>
      <c r="E690" s="162">
        <v>8.3651790618896484</v>
      </c>
    </row>
    <row r="691" spans="1:5" ht="30">
      <c r="A691" s="115" t="s">
        <v>1394</v>
      </c>
      <c r="B691" s="125" t="s">
        <v>1395</v>
      </c>
      <c r="C691" s="130" t="s">
        <v>15</v>
      </c>
      <c r="D691" s="156">
        <v>169.03706359863281</v>
      </c>
      <c r="E691" s="167">
        <v>173.4676513671875</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159.5411376953125</v>
      </c>
    </row>
    <row r="697" spans="1:5" ht="30">
      <c r="A697" s="115" t="s">
        <v>1405</v>
      </c>
      <c r="B697" s="125" t="s">
        <v>1406</v>
      </c>
      <c r="C697" s="130" t="s">
        <v>15</v>
      </c>
      <c r="D697" s="156">
        <v>155.46382141113281</v>
      </c>
      <c r="E697" s="167">
        <v>159.5411376953125</v>
      </c>
    </row>
    <row r="698" spans="1:5" ht="30">
      <c r="A698" s="115" t="s">
        <v>1407</v>
      </c>
      <c r="B698" s="125" t="s">
        <v>1408</v>
      </c>
      <c r="C698" s="130" t="s">
        <v>15</v>
      </c>
      <c r="D698" s="156">
        <v>153.9091796875</v>
      </c>
      <c r="E698" s="167">
        <v>157.94572448730469</v>
      </c>
    </row>
    <row r="699" spans="1:5" ht="30">
      <c r="A699" s="115" t="s">
        <v>1409</v>
      </c>
      <c r="B699" s="125" t="s">
        <v>1410</v>
      </c>
      <c r="C699" s="130" t="s">
        <v>154</v>
      </c>
      <c r="D699" s="152">
        <v>14.421514511108398</v>
      </c>
      <c r="E699" s="163">
        <v>14.799962997436523</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1.5954098701477051</v>
      </c>
    </row>
    <row r="707" spans="1:5" ht="30">
      <c r="A707" s="115" t="s">
        <v>1424</v>
      </c>
      <c r="B707" s="125" t="s">
        <v>200</v>
      </c>
      <c r="C707" s="130" t="s">
        <v>45</v>
      </c>
      <c r="D707" s="152">
        <v>98.999992370605469</v>
      </c>
      <c r="E707" s="163">
        <v>99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176.06327819824219</v>
      </c>
    </row>
    <row r="710" spans="1:5" ht="30">
      <c r="A710" s="115" t="s">
        <v>1429</v>
      </c>
      <c r="B710" s="125" t="s">
        <v>1430</v>
      </c>
      <c r="C710" s="130" t="s">
        <v>45</v>
      </c>
      <c r="D710" s="152">
        <v>95.145370483398438</v>
      </c>
      <c r="E710" s="163">
        <v>95.170722961425781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167.6793212890625</v>
      </c>
    </row>
    <row r="714" spans="1:5" ht="30">
      <c r="A714" s="115" t="s">
        <v>1436</v>
      </c>
      <c r="B714" s="125" t="s">
        <v>1437</v>
      </c>
      <c r="C714" s="130" t="s">
        <v>15</v>
      </c>
      <c r="D714" s="156">
        <v>155.46382141113281</v>
      </c>
      <c r="E714" s="167">
        <v>159.5411376953125</v>
      </c>
    </row>
    <row r="715" spans="1:5" ht="30">
      <c r="A715" s="115" t="s">
        <v>1438</v>
      </c>
      <c r="B715" s="125" t="s">
        <v>1439</v>
      </c>
      <c r="C715" s="130" t="s">
        <v>45</v>
      </c>
      <c r="D715" s="152">
        <v>95.12109375</v>
      </c>
      <c r="E715" s="163">
        <v>95.146575927734375</v>
      </c>
    </row>
    <row r="716" spans="1:5" ht="30">
      <c r="A716" s="115" t="s">
        <v>1440</v>
      </c>
      <c r="B716" s="125" t="s">
        <v>1441</v>
      </c>
      <c r="C716" s="130" t="s">
        <v>15</v>
      </c>
      <c r="D716" s="151">
        <v>7.9739727973937988</v>
      </c>
      <c r="E716" s="162">
        <v>8.1381855010986328</v>
      </c>
    </row>
    <row r="717" spans="1:5" ht="30">
      <c r="A717" s="115" t="s">
        <v>1442</v>
      </c>
      <c r="B717" s="125" t="s">
        <v>1443</v>
      </c>
      <c r="C717" s="130" t="s">
        <v>15</v>
      </c>
      <c r="D717" s="156">
        <v>163.23699951171875</v>
      </c>
      <c r="E717" s="167">
        <v>167.5181884765625</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5752.05224609375</v>
      </c>
    </row>
    <row r="721" spans="1:5" ht="30">
      <c r="A721" s="115" t="s">
        <v>1450</v>
      </c>
      <c r="B721" s="125" t="s">
        <v>1451</v>
      </c>
      <c r="C721" s="130" t="s">
        <v>15</v>
      </c>
      <c r="D721" s="153">
        <v>5282.46240234375</v>
      </c>
      <c r="E721" s="164">
        <v>5201.673828125</v>
      </c>
    </row>
    <row r="722" spans="1:5" ht="30">
      <c r="A722" s="115" t="s">
        <v>1452</v>
      </c>
      <c r="B722" s="125" t="s">
        <v>1453</v>
      </c>
      <c r="C722" s="130" t="s">
        <v>15</v>
      </c>
      <c r="D722" s="156">
        <v>559.94573974609375</v>
      </c>
      <c r="E722" s="167">
        <v>550.3780517578125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2170.38134765625</v>
      </c>
    </row>
    <row r="738" spans="1:5" ht="30">
      <c r="A738" s="115" t="s">
        <v>1485</v>
      </c>
      <c r="B738" s="125" t="s">
        <v>1486</v>
      </c>
      <c r="C738" s="130" t="s">
        <v>15</v>
      </c>
      <c r="D738" s="154">
        <v>1980.14892578125</v>
      </c>
      <c r="E738" s="165">
        <v>1949.5169677734375</v>
      </c>
    </row>
    <row r="739" spans="1:5" ht="30">
      <c r="A739" s="115" t="s">
        <v>1487</v>
      </c>
      <c r="B739" s="125" t="s">
        <v>1488</v>
      </c>
      <c r="C739" s="130" t="s">
        <v>15</v>
      </c>
      <c r="D739" s="156">
        <v>224.32579040527344</v>
      </c>
      <c r="E739" s="167">
        <v>220.864501953125</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2301.526611328125</v>
      </c>
    </row>
    <row r="755" spans="1:5" ht="30">
      <c r="A755" s="115" t="s">
        <v>1519</v>
      </c>
      <c r="B755" s="125" t="s">
        <v>1520</v>
      </c>
      <c r="C755" s="130" t="s">
        <v>15</v>
      </c>
      <c r="D755" s="154">
        <v>2237.841064453125</v>
      </c>
      <c r="E755" s="165">
        <v>2198.993896484375</v>
      </c>
    </row>
    <row r="756" spans="1:5" ht="30">
      <c r="A756" s="115" t="s">
        <v>1521</v>
      </c>
      <c r="B756" s="125" t="s">
        <v>1522</v>
      </c>
      <c r="C756" s="130" t="s">
        <v>15</v>
      </c>
      <c r="D756" s="156">
        <v>104.5751953125</v>
      </c>
      <c r="E756" s="167">
        <v>102.53269195556641</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2730.913330078125</v>
      </c>
    </row>
    <row r="772" spans="1:5" ht="30">
      <c r="A772" s="115" t="s">
        <v>1553</v>
      </c>
      <c r="B772" s="125" t="s">
        <v>1554</v>
      </c>
      <c r="C772" s="130" t="s">
        <v>15</v>
      </c>
      <c r="D772" s="154">
        <v>2574.919921875</v>
      </c>
      <c r="E772" s="165">
        <v>2530.364990234375</v>
      </c>
    </row>
    <row r="773" spans="1:5" ht="30">
      <c r="A773" s="115" t="s">
        <v>1555</v>
      </c>
      <c r="B773" s="125" t="s">
        <v>1556</v>
      </c>
      <c r="C773" s="130" t="s">
        <v>15</v>
      </c>
      <c r="D773" s="156">
        <v>204.51194763183594</v>
      </c>
      <c r="E773" s="167">
        <v>200.54841613769531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2648.06494140625</v>
      </c>
    </row>
    <row r="789" spans="1:5" ht="30">
      <c r="A789" s="115" t="s">
        <v>1587</v>
      </c>
      <c r="B789" s="125" t="s">
        <v>1588</v>
      </c>
      <c r="C789" s="130" t="s">
        <v>15</v>
      </c>
      <c r="D789" s="154">
        <v>2400.740478515625</v>
      </c>
      <c r="E789" s="165">
        <v>2358.167236328125</v>
      </c>
    </row>
    <row r="790" spans="1:5" ht="30">
      <c r="A790" s="115" t="s">
        <v>1589</v>
      </c>
      <c r="B790" s="125" t="s">
        <v>1590</v>
      </c>
      <c r="C790" s="130" t="s">
        <v>15</v>
      </c>
      <c r="D790" s="156">
        <v>295.77862548828125</v>
      </c>
      <c r="E790" s="167">
        <v>289.897705078125</v>
      </c>
    </row>
    <row r="791" spans="1:5" ht="30">
      <c r="A791" s="115" t="s">
        <v>1591</v>
      </c>
      <c r="B791" s="125" t="s">
        <v>1592</v>
      </c>
      <c r="C791" s="130" t="s">
        <v>42</v>
      </c>
      <c r="D791" s="152">
        <v>24.589996337890625</v>
      </c>
      <c r="E791" s="163">
        <v>24.577146530151367</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14748.0771484375</v>
      </c>
    </row>
    <row r="806" spans="1:5">
      <c r="A806" s="115" t="s">
        <v>1621</v>
      </c>
      <c r="B806" s="125" t="s">
        <v>260</v>
      </c>
      <c r="C806" s="130" t="s">
        <v>20</v>
      </c>
      <c r="D806" s="152">
        <v>20.880487442016602</v>
      </c>
      <c r="E806" s="163">
        <v>21.508733749389648</v>
      </c>
    </row>
    <row r="807" spans="1:5">
      <c r="A807" s="115" t="s">
        <v>1622</v>
      </c>
      <c r="B807" s="125" t="s">
        <v>1623</v>
      </c>
      <c r="C807" s="130" t="s">
        <v>15</v>
      </c>
      <c r="D807" s="153">
        <v>87900.1796875</v>
      </c>
      <c r="E807" s="164">
        <v>88048.5390625</v>
      </c>
    </row>
    <row r="808" spans="1:5">
      <c r="A808" s="115" t="s">
        <v>1624</v>
      </c>
      <c r="B808" s="125" t="s">
        <v>1625</v>
      </c>
      <c r="C808" s="130" t="s">
        <v>15</v>
      </c>
      <c r="D808" s="153">
        <v>97153.765625</v>
      </c>
      <c r="E808" s="164">
        <v>97558.6640625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853.98876953125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14736.7978515625</v>
      </c>
    </row>
    <row r="814" spans="1:5">
      <c r="A814" s="115" t="s">
        <v>1636</v>
      </c>
      <c r="B814" s="125" t="s">
        <v>279</v>
      </c>
      <c r="C814" s="130" t="s">
        <v>280</v>
      </c>
      <c r="D814" s="153">
        <v>16750</v>
      </c>
      <c r="E814" s="164">
        <v>16328.51953125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14748.078125</v>
      </c>
    </row>
    <row r="817" spans="1:5" ht="30">
      <c r="A817" s="115" t="s">
        <v>1640</v>
      </c>
      <c r="B817" s="125" t="s">
        <v>1641</v>
      </c>
      <c r="C817" s="130" t="s">
        <v>280</v>
      </c>
      <c r="D817" s="153">
        <v>16834.3828125</v>
      </c>
      <c r="E817" s="164">
        <v>16412.755859375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92.159904479980469</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4.1573964059352875E-2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61.439933776855469</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2.7715973556041718E-2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106.84547424316406</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1.0684552192687988</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105.77702331542969</v>
      </c>
    </row>
    <row r="862" spans="1:5">
      <c r="A862" s="115" t="s">
        <v>1729</v>
      </c>
      <c r="B862" s="125" t="s">
        <v>1730</v>
      </c>
      <c r="C862" s="130" t="s">
        <v>20</v>
      </c>
      <c r="D862" s="151">
        <v>1.0596303939819336</v>
      </c>
      <c r="E862" s="162">
        <v>1.0407207012176514</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91.657852172851562</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92.698577880859375</v>
      </c>
    </row>
    <row r="873" spans="1:5" ht="30">
      <c r="A873" s="115" t="s">
        <v>1750</v>
      </c>
      <c r="B873" s="125" t="s">
        <v>1751</v>
      </c>
      <c r="C873" s="130" t="s">
        <v>42</v>
      </c>
      <c r="D873" s="152">
        <v>54.318702697753906</v>
      </c>
      <c r="E873" s="163">
        <v>54.318840026855469</v>
      </c>
    </row>
    <row r="874" spans="1:5">
      <c r="A874" s="115" t="s">
        <v>1752</v>
      </c>
      <c r="B874" s="125" t="s">
        <v>1753</v>
      </c>
      <c r="C874" s="130" t="s">
        <v>280</v>
      </c>
      <c r="D874" s="156">
        <v>227.39193725585937</v>
      </c>
      <c r="E874" s="167">
        <v>227.39244079589844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0.99858784675598145</v>
      </c>
    </row>
    <row r="878" spans="1:5" ht="30">
      <c r="A878" s="115" t="s">
        <v>1756</v>
      </c>
      <c r="B878" s="125" t="s">
        <v>1757</v>
      </c>
      <c r="C878" s="130"/>
      <c r="D878" s="160">
        <v>1.3874884461984038E-3</v>
      </c>
      <c r="E878" s="171">
        <v>1.4120984124019742E-3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0.38014817237854004</v>
      </c>
    </row>
    <row r="882" spans="1:5" ht="30">
      <c r="A882" s="115" t="s">
        <v>1760</v>
      </c>
      <c r="B882" s="125" t="s">
        <v>1761</v>
      </c>
      <c r="C882" s="130"/>
      <c r="D882" s="158">
        <v>0.6190827488899231</v>
      </c>
      <c r="E882" s="169">
        <v>0.61985182762145996</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0.72954779863357544</v>
      </c>
    </row>
    <row r="886" spans="1:5" ht="30">
      <c r="A886" s="115" t="s">
        <v>1764</v>
      </c>
      <c r="B886" s="125" t="s">
        <v>1765</v>
      </c>
      <c r="C886" s="130"/>
      <c r="D886" s="158">
        <v>0.27680566906929016</v>
      </c>
      <c r="E886" s="169">
        <v>0.27045223116874695</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13217.0400390625</v>
      </c>
    </row>
    <row r="893" spans="1:5" ht="45">
      <c r="A893" s="115" t="s">
        <v>1774</v>
      </c>
      <c r="B893" s="125" t="s">
        <v>1775</v>
      </c>
      <c r="C893" s="130" t="s">
        <v>15</v>
      </c>
      <c r="D893" s="153">
        <v>5087.7744140625</v>
      </c>
      <c r="E893" s="164">
        <v>5257.248046875</v>
      </c>
    </row>
    <row r="894" spans="1:5" ht="45">
      <c r="A894" s="115" t="s">
        <v>1776</v>
      </c>
      <c r="B894" s="125" t="s">
        <v>1777</v>
      </c>
      <c r="C894" s="130" t="s">
        <v>15</v>
      </c>
      <c r="D894" s="153">
        <v>7703.67236328125</v>
      </c>
      <c r="E894" s="164">
        <v>7959.7919921875</v>
      </c>
    </row>
    <row r="895" spans="1:5" ht="45">
      <c r="A895" s="115" t="s">
        <v>1778</v>
      </c>
      <c r="B895" s="125" t="s">
        <v>1779</v>
      </c>
      <c r="C895" s="130" t="s">
        <v>15</v>
      </c>
      <c r="D895" s="153">
        <v>5049.89990234375</v>
      </c>
      <c r="E895" s="164">
        <v>5218.11181640625</v>
      </c>
    </row>
    <row r="896" spans="1:5" ht="45">
      <c r="A896" s="115" t="s">
        <v>1780</v>
      </c>
      <c r="B896" s="125" t="s">
        <v>1781</v>
      </c>
      <c r="C896" s="130" t="s">
        <v>15</v>
      </c>
      <c r="D896" s="153">
        <v>7646.32421875</v>
      </c>
      <c r="E896" s="164">
        <v>7900.537109375</v>
      </c>
    </row>
    <row r="897" spans="1:5" ht="30">
      <c r="A897" s="115" t="s">
        <v>1782</v>
      </c>
      <c r="B897" s="125" t="s">
        <v>1783</v>
      </c>
      <c r="C897" s="130" t="s">
        <v>15</v>
      </c>
      <c r="D897" s="152">
        <v>95.222625732421875</v>
      </c>
      <c r="E897" s="163">
        <v>98.390731811523438</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534.92913818359375</v>
      </c>
    </row>
    <row r="937" spans="1:5">
      <c r="A937" s="115" t="s">
        <v>1863</v>
      </c>
      <c r="B937" s="125" t="s">
        <v>1864</v>
      </c>
      <c r="C937" s="130" t="s">
        <v>15</v>
      </c>
      <c r="D937" s="156">
        <v>528.01129150390625</v>
      </c>
      <c r="E937" s="167">
        <v>518.88128662109375</v>
      </c>
    </row>
    <row r="938" spans="1:5" ht="30">
      <c r="A938" s="115" t="s">
        <v>1865</v>
      </c>
      <c r="B938" s="125" t="s">
        <v>1866</v>
      </c>
      <c r="C938" s="130" t="s">
        <v>15</v>
      </c>
      <c r="D938" s="156">
        <v>566.253173828125</v>
      </c>
      <c r="E938" s="167">
        <v>556.528076171875</v>
      </c>
    </row>
    <row r="939" spans="1:5">
      <c r="A939" s="115" t="s">
        <v>1867</v>
      </c>
      <c r="B939" s="125" t="s">
        <v>1868</v>
      </c>
      <c r="C939" s="130" t="s">
        <v>20</v>
      </c>
      <c r="D939" s="156">
        <v>109.7005615234375</v>
      </c>
      <c r="E939" s="167">
        <v>107.80369567871094</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107.80369567871094</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575.97216796875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556.528076171875</v>
      </c>
    </row>
    <row r="953" spans="1:5">
      <c r="A953" s="115" t="s">
        <v>1894</v>
      </c>
      <c r="B953" s="125" t="s">
        <v>1895</v>
      </c>
      <c r="C953" s="130" t="s">
        <v>15</v>
      </c>
      <c r="D953" s="156">
        <v>544.34149169921875</v>
      </c>
      <c r="E953" s="167">
        <v>534.92913818359375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21.598930358886719</v>
      </c>
    </row>
    <row r="956" spans="1:5" ht="30">
      <c r="A956" s="115" t="s">
        <v>1900</v>
      </c>
      <c r="B956" s="125" t="s">
        <v>1901</v>
      </c>
      <c r="C956" s="130" t="s">
        <v>15</v>
      </c>
      <c r="D956" s="156">
        <v>563.35986328125</v>
      </c>
      <c r="E956" s="167">
        <v>553.61859130859375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28.24981689453125</v>
      </c>
    </row>
    <row r="965" spans="1:5">
      <c r="A965" s="115" t="s">
        <v>1918</v>
      </c>
      <c r="B965" s="125" t="s">
        <v>1919</v>
      </c>
      <c r="C965" s="130" t="s">
        <v>15</v>
      </c>
      <c r="D965" s="152">
        <v>30.939640045166016</v>
      </c>
      <c r="E965" s="163">
        <v>27.402322769165039</v>
      </c>
    </row>
    <row r="966" spans="1:5" ht="30">
      <c r="A966" s="115" t="s">
        <v>1920</v>
      </c>
      <c r="B966" s="125" t="s">
        <v>1921</v>
      </c>
      <c r="C966" s="130" t="s">
        <v>15</v>
      </c>
      <c r="D966" s="152">
        <v>34.275257110595703</v>
      </c>
      <c r="E966" s="163">
        <v>30.423351287841797</v>
      </c>
    </row>
    <row r="967" spans="1:5">
      <c r="A967" s="115" t="s">
        <v>1922</v>
      </c>
      <c r="B967" s="125" t="s">
        <v>1923</v>
      </c>
      <c r="C967" s="130" t="s">
        <v>20</v>
      </c>
      <c r="D967" s="154">
        <v>2416.015869140625</v>
      </c>
      <c r="E967" s="165">
        <v>2137.736572265625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2137.736572265625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31.486288070678711</v>
      </c>
    </row>
    <row r="977" spans="1:5" ht="30">
      <c r="A977" s="115" t="s">
        <v>1942</v>
      </c>
      <c r="B977" s="125" t="s">
        <v>1943</v>
      </c>
      <c r="C977" s="130" t="s">
        <v>45</v>
      </c>
      <c r="D977" s="152">
        <v>93.0841064453125</v>
      </c>
      <c r="E977" s="163">
        <v>92.880577087402344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30.423351287841797</v>
      </c>
    </row>
    <row r="981" spans="1:5">
      <c r="A981" s="115" t="s">
        <v>1949</v>
      </c>
      <c r="B981" s="125" t="s">
        <v>1950</v>
      </c>
      <c r="C981" s="130" t="s">
        <v>15</v>
      </c>
      <c r="D981" s="152">
        <v>31.896535873413086</v>
      </c>
      <c r="E981" s="163">
        <v>28.24981689453125</v>
      </c>
    </row>
    <row r="982" spans="1:5">
      <c r="A982" s="115" t="s">
        <v>1951</v>
      </c>
      <c r="B982" s="125" t="s">
        <v>1952</v>
      </c>
      <c r="C982" s="130" t="s">
        <v>45</v>
      </c>
      <c r="D982" s="152">
        <v>93.059944152832031</v>
      </c>
      <c r="E982" s="163">
        <v>92.855705261230469</v>
      </c>
    </row>
    <row r="983" spans="1:5">
      <c r="A983" s="115" t="s">
        <v>1953</v>
      </c>
      <c r="B983" s="125" t="s">
        <v>1954</v>
      </c>
      <c r="C983" s="130" t="s">
        <v>15</v>
      </c>
      <c r="D983" s="151">
        <v>2.3787214756011963</v>
      </c>
      <c r="E983" s="162">
        <v>2.173534631729126</v>
      </c>
    </row>
    <row r="984" spans="1:5" ht="30">
      <c r="A984" s="115" t="s">
        <v>1955</v>
      </c>
      <c r="B984" s="125" t="s">
        <v>1956</v>
      </c>
      <c r="C984" s="130" t="s">
        <v>15</v>
      </c>
      <c r="D984" s="152">
        <v>33.010940551757813</v>
      </c>
      <c r="E984" s="163">
        <v>29.236814498901367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28.24981689453125</v>
      </c>
    </row>
    <row r="993" spans="1:5" ht="30">
      <c r="A993" s="115" t="s">
        <v>1973</v>
      </c>
      <c r="B993" s="125" t="s">
        <v>1974</v>
      </c>
      <c r="C993" s="130" t="s">
        <v>15</v>
      </c>
      <c r="D993" s="152">
        <v>30.939640045166016</v>
      </c>
      <c r="E993" s="163">
        <v>27.402322769165039</v>
      </c>
    </row>
    <row r="994" spans="1:5" ht="30">
      <c r="A994" s="115" t="s">
        <v>1975</v>
      </c>
      <c r="B994" s="125" t="s">
        <v>1976</v>
      </c>
      <c r="C994" s="130" t="s">
        <v>15</v>
      </c>
      <c r="D994" s="152">
        <v>34.275257110595703</v>
      </c>
      <c r="E994" s="163">
        <v>30.423351287841797</v>
      </c>
    </row>
    <row r="995" spans="1:5">
      <c r="A995" s="115" t="s">
        <v>1977</v>
      </c>
      <c r="B995" s="125" t="s">
        <v>1978</v>
      </c>
      <c r="C995" s="130" t="s">
        <v>20</v>
      </c>
      <c r="D995" s="154">
        <v>2416.015869140625</v>
      </c>
      <c r="E995" s="165">
        <v>2137.736572265625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2137.736572265625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31.486288070678711</v>
      </c>
    </row>
    <row r="1005" spans="1:5" ht="30">
      <c r="A1005" s="115" t="s">
        <v>1997</v>
      </c>
      <c r="B1005" s="125" t="s">
        <v>1998</v>
      </c>
      <c r="C1005" s="130" t="s">
        <v>45</v>
      </c>
      <c r="D1005" s="152">
        <v>93.0841064453125</v>
      </c>
      <c r="E1005" s="163">
        <v>92.880577087402344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30.423351287841797</v>
      </c>
    </row>
    <row r="1009" spans="1:5">
      <c r="A1009" s="115" t="s">
        <v>2004</v>
      </c>
      <c r="B1009" s="125" t="s">
        <v>2005</v>
      </c>
      <c r="C1009" s="130" t="s">
        <v>15</v>
      </c>
      <c r="D1009" s="152">
        <v>31.896535873413086</v>
      </c>
      <c r="E1009" s="163">
        <v>28.24981689453125</v>
      </c>
    </row>
    <row r="1010" spans="1:5">
      <c r="A1010" s="115" t="s">
        <v>2006</v>
      </c>
      <c r="B1010" s="125" t="s">
        <v>2007</v>
      </c>
      <c r="C1010" s="130" t="s">
        <v>45</v>
      </c>
      <c r="D1010" s="152">
        <v>93.059944152832031</v>
      </c>
      <c r="E1010" s="163">
        <v>92.855705261230469</v>
      </c>
    </row>
    <row r="1011" spans="1:5">
      <c r="A1011" s="115" t="s">
        <v>2008</v>
      </c>
      <c r="B1011" s="125" t="s">
        <v>2009</v>
      </c>
      <c r="C1011" s="130" t="s">
        <v>15</v>
      </c>
      <c r="D1011" s="151">
        <v>2.3787214756011963</v>
      </c>
      <c r="E1011" s="162">
        <v>2.173534631729126</v>
      </c>
    </row>
    <row r="1012" spans="1:5" ht="30">
      <c r="A1012" s="115" t="s">
        <v>2010</v>
      </c>
      <c r="B1012" s="125" t="s">
        <v>2011</v>
      </c>
      <c r="C1012" s="130" t="s">
        <v>15</v>
      </c>
      <c r="D1012" s="152">
        <v>33.010940551757813</v>
      </c>
      <c r="E1012" s="163">
        <v>29.236814498901367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42.539215087890625</v>
      </c>
    </row>
    <row r="1021" spans="1:5" ht="30">
      <c r="A1021" s="115" t="s">
        <v>2028</v>
      </c>
      <c r="B1021" s="125" t="s">
        <v>2029</v>
      </c>
      <c r="C1021" s="130" t="s">
        <v>15</v>
      </c>
      <c r="D1021" s="152">
        <v>41.996131896972656</v>
      </c>
      <c r="E1021" s="163">
        <v>41.263038635253906</v>
      </c>
    </row>
    <row r="1022" spans="1:5" ht="30">
      <c r="A1022" s="115" t="s">
        <v>2030</v>
      </c>
      <c r="B1022" s="125" t="s">
        <v>2031</v>
      </c>
      <c r="C1022" s="130" t="s">
        <v>15</v>
      </c>
      <c r="D1022" s="152">
        <v>46.284439086914062</v>
      </c>
      <c r="E1022" s="163">
        <v>45.489376068115234</v>
      </c>
    </row>
    <row r="1023" spans="1:5">
      <c r="A1023" s="115" t="s">
        <v>2032</v>
      </c>
      <c r="B1023" s="125" t="s">
        <v>2033</v>
      </c>
      <c r="C1023" s="130" t="s">
        <v>20</v>
      </c>
      <c r="D1023" s="152">
        <v>94.345489501953125</v>
      </c>
      <c r="E1023" s="163">
        <v>92.698577880859375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54.318824768066406</v>
      </c>
    </row>
    <row r="1026" spans="1:5">
      <c r="A1026" s="115" t="s">
        <v>2038</v>
      </c>
      <c r="B1026" s="125" t="s">
        <v>2039</v>
      </c>
      <c r="C1026" s="130" t="s">
        <v>280</v>
      </c>
      <c r="D1026" s="156">
        <v>227.39193725585937</v>
      </c>
      <c r="E1026" s="167">
        <v>227.39244079589844</v>
      </c>
    </row>
    <row r="1027" spans="1:5">
      <c r="A1027" s="115" t="s">
        <v>2040</v>
      </c>
      <c r="B1027" s="125" t="s">
        <v>2041</v>
      </c>
      <c r="C1027" s="130" t="s">
        <v>20</v>
      </c>
      <c r="D1027" s="152">
        <v>94.345489501953125</v>
      </c>
      <c r="E1027" s="163">
        <v>92.698577880859375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54.458999633789063</v>
      </c>
    </row>
    <row r="1030" spans="1:5">
      <c r="A1030" s="115" t="s">
        <v>2046</v>
      </c>
      <c r="B1030" s="125" t="s">
        <v>2047</v>
      </c>
      <c r="C1030" s="130" t="s">
        <v>280</v>
      </c>
      <c r="D1030" s="156">
        <v>228.994384765625</v>
      </c>
      <c r="E1030" s="167">
        <v>228.99488830566406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47.078693389892578</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45.489376068115234</v>
      </c>
    </row>
    <row r="1037" spans="1:5">
      <c r="A1037" s="115" t="s">
        <v>2059</v>
      </c>
      <c r="B1037" s="125" t="s">
        <v>2060</v>
      </c>
      <c r="C1037" s="130" t="s">
        <v>15</v>
      </c>
      <c r="D1037" s="152">
        <v>43.294979095458984</v>
      </c>
      <c r="E1037" s="163">
        <v>42.539215087890625</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2.9501619338989258</v>
      </c>
    </row>
    <row r="1040" spans="1:5" ht="30">
      <c r="A1040" s="115" t="s">
        <v>2065</v>
      </c>
      <c r="B1040" s="125" t="s">
        <v>2066</v>
      </c>
      <c r="C1040" s="130" t="s">
        <v>15</v>
      </c>
      <c r="D1040" s="152">
        <v>44.807628631591797</v>
      </c>
      <c r="E1040" s="163">
        <v>44.025459289550781</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95.822074890136719</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101.33377838134766</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101.33377838134766</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106.84547424316406</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0.73888146877288818</v>
      </c>
    </row>
    <row r="1077" spans="1:5" ht="30">
      <c r="A1077" s="115" t="s">
        <v>2142</v>
      </c>
      <c r="B1077" s="125" t="s">
        <v>2143</v>
      </c>
      <c r="C1077" s="130" t="s">
        <v>42</v>
      </c>
      <c r="D1077" s="152">
        <v>28.980569839477539</v>
      </c>
      <c r="E1077" s="163">
        <v>28.967700958251953</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3.8713276386260986E-2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8.2663476467132568E-2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0.98149299621582031</v>
      </c>
    </row>
    <row r="1098" spans="1:5" ht="30">
      <c r="A1098" s="115" t="s">
        <v>2172</v>
      </c>
      <c r="B1098" s="125" t="s">
        <v>2173</v>
      </c>
      <c r="C1098" s="130"/>
      <c r="D1098" s="158">
        <v>1.8439095467329025E-2</v>
      </c>
      <c r="E1098" s="169">
        <v>1.8506955355405807E-2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0.98884272575378418</v>
      </c>
    </row>
    <row r="1102" spans="1:5" ht="30">
      <c r="A1102" s="115" t="s">
        <v>2176</v>
      </c>
      <c r="B1102" s="125" t="s">
        <v>2177</v>
      </c>
      <c r="C1102" s="130"/>
      <c r="D1102" s="158">
        <v>1.1431087739765644E-2</v>
      </c>
      <c r="E1102" s="169">
        <v>1.1157318949699402E-2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0.95386439561843872</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0.9550633430480957</v>
      </c>
    </row>
    <row r="1110" spans="1:5" ht="30">
      <c r="A1110" s="115" t="s">
        <v>2184</v>
      </c>
      <c r="B1110" s="125" t="s">
        <v>2185</v>
      </c>
      <c r="C1110" s="130"/>
      <c r="D1110" s="158">
        <v>4.4956620782613754E-2</v>
      </c>
      <c r="E1110" s="169">
        <v>4.4936660677194595E-2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0.10225439071655273</v>
      </c>
    </row>
    <row r="1114" spans="1:5" ht="30">
      <c r="A1114" s="115" t="s">
        <v>2188</v>
      </c>
      <c r="B1114" s="125" t="s">
        <v>2189</v>
      </c>
      <c r="C1114" s="130"/>
      <c r="D1114" s="158">
        <v>0.89608073234558105</v>
      </c>
      <c r="E1114" s="169">
        <v>0.89774554967880249</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162.96009826660156</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857.12664794921875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11.013676643371582</v>
      </c>
    </row>
    <row r="1135" spans="1:5" ht="45">
      <c r="A1135" s="115" t="s">
        <v>2222</v>
      </c>
      <c r="B1135" s="125" t="s">
        <v>2223</v>
      </c>
      <c r="C1135" s="130" t="s">
        <v>115</v>
      </c>
      <c r="D1135" s="152">
        <v>29.024003982543945</v>
      </c>
      <c r="E1135" s="163">
        <v>29.050065994262695</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3.3288022968918085E-3</v>
      </c>
    </row>
    <row r="1138" spans="1:5" ht="45">
      <c r="A1138" s="115" t="s">
        <v>2228</v>
      </c>
      <c r="B1138" s="125" t="s">
        <v>2229</v>
      </c>
      <c r="C1138" s="130" t="s">
        <v>80</v>
      </c>
      <c r="D1138" s="151">
        <v>9.2479124069213867</v>
      </c>
      <c r="E1138" s="162">
        <v>9.4782114028930664</v>
      </c>
    </row>
    <row r="1139" spans="1:5" ht="45">
      <c r="A1139" s="115" t="s">
        <v>2230</v>
      </c>
      <c r="B1139" s="125" t="s">
        <v>2231</v>
      </c>
      <c r="C1139" s="130" t="s">
        <v>115</v>
      </c>
      <c r="D1139" s="152">
        <v>24.99981689453125</v>
      </c>
      <c r="E1139" s="163">
        <v>25.000066757202148</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106.84547424316406</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106.84547424316406</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174.36555480957031</v>
      </c>
    </row>
    <row r="1171" spans="1:5" ht="30">
      <c r="A1171" s="115" t="s">
        <v>2294</v>
      </c>
      <c r="B1171" s="125" t="s">
        <v>2295</v>
      </c>
      <c r="C1171" s="130" t="s">
        <v>20</v>
      </c>
      <c r="D1171" s="158">
        <v>0.59149682521820068</v>
      </c>
      <c r="E1171" s="169">
        <v>0.60929322242736816</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681.52337646484375</v>
      </c>
    </row>
    <row r="1174" spans="1:5" ht="30">
      <c r="A1174" s="115" t="s">
        <v>2300</v>
      </c>
      <c r="B1174" s="125" t="s">
        <v>2301</v>
      </c>
      <c r="C1174" s="130" t="s">
        <v>15</v>
      </c>
      <c r="D1174" s="153">
        <v>9836.7666015625</v>
      </c>
      <c r="E1174" s="164">
        <v>9593.896484375</v>
      </c>
    </row>
    <row r="1175" spans="1:5" ht="30">
      <c r="A1175" s="115" t="s">
        <v>2302</v>
      </c>
      <c r="B1175" s="125" t="s">
        <v>2303</v>
      </c>
      <c r="C1175" s="130" t="s">
        <v>15</v>
      </c>
      <c r="D1175" s="156">
        <v>270.5111083984375</v>
      </c>
      <c r="E1175" s="167">
        <v>286.85751342773437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101.33377838134766</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101.33377838134766</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174.36555480957031</v>
      </c>
    </row>
    <row r="1189" spans="1:5" ht="30">
      <c r="A1189" s="115" t="s">
        <v>2330</v>
      </c>
      <c r="B1189" s="125" t="s">
        <v>2331</v>
      </c>
      <c r="C1189" s="130" t="s">
        <v>20</v>
      </c>
      <c r="D1189" s="158">
        <v>0.59149682521820068</v>
      </c>
      <c r="E1189" s="169">
        <v>0.60929322242736816</v>
      </c>
    </row>
    <row r="1190" spans="1:5" ht="30">
      <c r="A1190" s="115" t="s">
        <v>2332</v>
      </c>
      <c r="B1190" s="125" t="s">
        <v>2333</v>
      </c>
      <c r="C1190" s="130" t="s">
        <v>42</v>
      </c>
      <c r="D1190" s="156">
        <v>672.98577880859375</v>
      </c>
      <c r="E1190" s="167">
        <v>681.5244140625</v>
      </c>
    </row>
    <row r="1191" spans="1:5" ht="30">
      <c r="A1191" s="115" t="s">
        <v>2334</v>
      </c>
      <c r="B1191" s="125" t="s">
        <v>2335</v>
      </c>
      <c r="C1191" s="130" t="s">
        <v>42</v>
      </c>
      <c r="D1191" s="156">
        <v>435.46136474609375</v>
      </c>
      <c r="E1191" s="167">
        <v>455.82135009765625</v>
      </c>
    </row>
    <row r="1192" spans="1:5" ht="30">
      <c r="A1192" s="115" t="s">
        <v>2336</v>
      </c>
      <c r="B1192" s="125" t="s">
        <v>2337</v>
      </c>
      <c r="C1192" s="130" t="s">
        <v>15</v>
      </c>
      <c r="D1192" s="153">
        <v>13444.0537109375</v>
      </c>
      <c r="E1192" s="164">
        <v>13170.5703125</v>
      </c>
    </row>
    <row r="1193" spans="1:5" ht="30">
      <c r="A1193" s="115" t="s">
        <v>2338</v>
      </c>
      <c r="B1193" s="125" t="s">
        <v>2339</v>
      </c>
      <c r="C1193" s="130" t="s">
        <v>15</v>
      </c>
      <c r="D1193" s="156">
        <v>369.71148681640625</v>
      </c>
      <c r="E1193" s="167">
        <v>393.80007934570312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96.780288696289063</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0.95822107791900635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4275.47314453125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4275.47314453125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49704.3671875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24525.95703125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38.628379821777344</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28.613620758056641</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105.77702331542969</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25752.25390625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24525.95703125</v>
      </c>
    </row>
    <row r="1252" spans="1:5">
      <c r="A1252" s="115" t="s">
        <v>2452</v>
      </c>
      <c r="B1252" s="125" t="s">
        <v>2453</v>
      </c>
      <c r="C1252" s="130" t="s">
        <v>15</v>
      </c>
      <c r="D1252" s="153">
        <v>25563.595703125</v>
      </c>
      <c r="E1252" s="164">
        <v>25110.396484375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584.439697265625</v>
      </c>
    </row>
    <row r="1255" spans="1:5" ht="30">
      <c r="A1255" s="115" t="s">
        <v>2458</v>
      </c>
      <c r="B1255" s="125" t="s">
        <v>2459</v>
      </c>
      <c r="C1255" s="130" t="s">
        <v>15</v>
      </c>
      <c r="D1255" s="156">
        <v>520.01641845703125</v>
      </c>
      <c r="E1255" s="167">
        <v>513.4844970703125</v>
      </c>
    </row>
    <row r="1256" spans="1:5">
      <c r="A1256" s="115" t="s">
        <v>2460</v>
      </c>
      <c r="B1256" s="125" t="s">
        <v>2461</v>
      </c>
      <c r="C1256" s="130" t="s">
        <v>15</v>
      </c>
      <c r="D1256" s="152">
        <v>71.867843627929688</v>
      </c>
      <c r="E1256" s="163">
        <v>70.955207824707031</v>
      </c>
    </row>
    <row r="1257" spans="1:5">
      <c r="A1257" s="115" t="s">
        <v>2462</v>
      </c>
      <c r="B1257" s="125" t="s">
        <v>2463</v>
      </c>
      <c r="C1257" s="130" t="s">
        <v>39</v>
      </c>
      <c r="D1257" s="151">
        <v>6.716362476348877</v>
      </c>
      <c r="E1257" s="162">
        <v>6.6778407096862793</v>
      </c>
    </row>
    <row r="1258" spans="1:5">
      <c r="A1258" s="115" t="s">
        <v>2464</v>
      </c>
      <c r="B1258" s="125" t="s">
        <v>2465</v>
      </c>
      <c r="C1258" s="130" t="s">
        <v>39</v>
      </c>
      <c r="D1258" s="151">
        <v>3.0433976650238037</v>
      </c>
      <c r="E1258" s="162">
        <v>3.0260403156280518</v>
      </c>
    </row>
    <row r="1259" spans="1:5">
      <c r="A1259" s="115" t="s">
        <v>2466</v>
      </c>
      <c r="B1259" s="125" t="s">
        <v>2467</v>
      </c>
      <c r="C1259" s="130" t="s">
        <v>1474</v>
      </c>
      <c r="D1259" s="153">
        <v>50797.33203125</v>
      </c>
      <c r="E1259" s="164">
        <v>50000.4140625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58590.109375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3.0260403156280518</v>
      </c>
    </row>
    <row r="1265" spans="1:5" ht="30">
      <c r="A1265" s="115" t="s">
        <v>2478</v>
      </c>
      <c r="B1265" s="125" t="s">
        <v>2479</v>
      </c>
      <c r="C1265" s="130" t="s">
        <v>1474</v>
      </c>
      <c r="D1265" s="153">
        <v>110142.1484375</v>
      </c>
      <c r="E1265" s="164">
        <v>108590.5234375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3.6312484741210938</v>
      </c>
    </row>
    <row r="1268" spans="1:5" ht="30">
      <c r="A1268" s="115" t="s">
        <v>2484</v>
      </c>
      <c r="B1268" s="125" t="s">
        <v>2485</v>
      </c>
      <c r="C1268" s="130" t="s">
        <v>833</v>
      </c>
      <c r="D1268" s="153">
        <v>8231703.5</v>
      </c>
      <c r="E1268" s="164">
        <v>8155451.5</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105.77702331542969</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102.61897277832031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102.61897277832031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2.9075422286987305</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3.2412060536444187E-3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8030.95849609375</v>
      </c>
    </row>
    <row r="1295" spans="1:5" ht="30">
      <c r="A1295" s="115" t="s">
        <v>2539</v>
      </c>
      <c r="B1295" s="125" t="s">
        <v>2540</v>
      </c>
      <c r="C1295" s="130" t="s">
        <v>15</v>
      </c>
      <c r="D1295" s="153">
        <v>7767.47216796875</v>
      </c>
      <c r="E1295" s="164">
        <v>7629.41015625</v>
      </c>
    </row>
    <row r="1296" spans="1:5" ht="30">
      <c r="A1296" s="115" t="s">
        <v>2541</v>
      </c>
      <c r="B1296" s="125" t="s">
        <v>2542</v>
      </c>
      <c r="C1296" s="130" t="s">
        <v>15</v>
      </c>
      <c r="D1296" s="156">
        <v>408.81439208984375</v>
      </c>
      <c r="E1296" s="167">
        <v>401.54803466796875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94.136123657226563</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94.136123657226563</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94.136123657226563</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4.6468076705932617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7.5451293960213661E-3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4275.42529296875</v>
      </c>
    </row>
    <row r="1322" spans="1:5" ht="30">
      <c r="A1322" s="115" t="s">
        <v>2593</v>
      </c>
      <c r="B1322" s="125" t="s">
        <v>2594</v>
      </c>
      <c r="C1322" s="130" t="s">
        <v>15</v>
      </c>
      <c r="D1322" s="153">
        <v>4134.88720703125</v>
      </c>
      <c r="E1322" s="164">
        <v>4061.654052734375</v>
      </c>
    </row>
    <row r="1323" spans="1:5" ht="30">
      <c r="A1323" s="115" t="s">
        <v>2595</v>
      </c>
      <c r="B1323" s="125" t="s">
        <v>2596</v>
      </c>
      <c r="C1323" s="130" t="s">
        <v>15</v>
      </c>
      <c r="D1323" s="156">
        <v>217.62568664550781</v>
      </c>
      <c r="E1323" s="167">
        <v>213.77131652832031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92.393951416015625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92.393951416015625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92.393951416015625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8.0954656600952148</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1.3801651075482368E-2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2566.53076171875</v>
      </c>
    </row>
    <row r="1349" spans="1:5" ht="30">
      <c r="A1349" s="115" t="s">
        <v>2647</v>
      </c>
      <c r="B1349" s="125" t="s">
        <v>2648</v>
      </c>
      <c r="C1349" s="130" t="s">
        <v>15</v>
      </c>
      <c r="D1349" s="154">
        <v>2482.31640625</v>
      </c>
      <c r="E1349" s="165">
        <v>2438.2041015625</v>
      </c>
    </row>
    <row r="1350" spans="1:5" ht="30">
      <c r="A1350" s="115" t="s">
        <v>2649</v>
      </c>
      <c r="B1350" s="125" t="s">
        <v>2650</v>
      </c>
      <c r="C1350" s="130" t="s">
        <v>15</v>
      </c>
      <c r="D1350" s="156">
        <v>130.64826965332031</v>
      </c>
      <c r="E1350" s="167">
        <v>128.32656860351562</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91.363082885742187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91.363082885742187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91.363082885742187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16.209697723388672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3387.10498046875</v>
      </c>
    </row>
    <row r="1376" spans="1:5" ht="30">
      <c r="A1376" s="115" t="s">
        <v>2701</v>
      </c>
      <c r="B1376" s="125" t="s">
        <v>2702</v>
      </c>
      <c r="C1376" s="130" t="s">
        <v>15</v>
      </c>
      <c r="D1376" s="153">
        <v>3275.086669921875</v>
      </c>
      <c r="E1376" s="164">
        <v>3217.749755859375</v>
      </c>
    </row>
    <row r="1377" spans="1:5" ht="30">
      <c r="A1377" s="115" t="s">
        <v>2703</v>
      </c>
      <c r="B1377" s="125" t="s">
        <v>2704</v>
      </c>
      <c r="C1377" s="130" t="s">
        <v>15</v>
      </c>
      <c r="D1377" s="156">
        <v>172.37301635742187</v>
      </c>
      <c r="E1377" s="167">
        <v>169.35530090332031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87.826118469238281</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87.826118469238281</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87.826118469238281</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31.603090286254883</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5.3121495991945267E-2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2820.1298828125</v>
      </c>
    </row>
    <row r="1403" spans="1:5" ht="30">
      <c r="A1403" s="115" t="s">
        <v>2755</v>
      </c>
      <c r="B1403" s="125" t="s">
        <v>2756</v>
      </c>
      <c r="C1403" s="130" t="s">
        <v>15</v>
      </c>
      <c r="D1403" s="154">
        <v>2726.89453125</v>
      </c>
      <c r="E1403" s="165">
        <v>2679.123291015625</v>
      </c>
    </row>
    <row r="1404" spans="1:5" ht="30">
      <c r="A1404" s="115" t="s">
        <v>2757</v>
      </c>
      <c r="B1404" s="125" t="s">
        <v>2758</v>
      </c>
      <c r="C1404" s="130" t="s">
        <v>15</v>
      </c>
      <c r="D1404" s="156">
        <v>143.52081298828125</v>
      </c>
      <c r="E1404" s="167">
        <v>141.00653076171875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83.774208068847656</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83.774208068847656</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83.774208068847656</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69.367424011230469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0.11063676327466965</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2603.046630859375</v>
      </c>
    </row>
    <row r="1430" spans="1:5" ht="30">
      <c r="A1430" s="115" t="s">
        <v>2809</v>
      </c>
      <c r="B1430" s="125" t="s">
        <v>2810</v>
      </c>
      <c r="C1430" s="130" t="s">
        <v>15</v>
      </c>
      <c r="D1430" s="154">
        <v>2517.12353515625</v>
      </c>
      <c r="E1430" s="165">
        <v>2472.89404296875</v>
      </c>
    </row>
    <row r="1431" spans="1:5" ht="30">
      <c r="A1431" s="115" t="s">
        <v>2811</v>
      </c>
      <c r="B1431" s="125" t="s">
        <v>2812</v>
      </c>
      <c r="C1431" s="130" t="s">
        <v>15</v>
      </c>
      <c r="D1431" s="156">
        <v>132.48020935058594</v>
      </c>
      <c r="E1431" s="167">
        <v>130.15235900878906</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80.009674072265625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80.009674072265625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80.191116333007813</v>
      </c>
    </row>
    <row r="1447" spans="1:5" ht="30">
      <c r="A1447" s="115" t="s">
        <v>2843</v>
      </c>
      <c r="B1447" s="125" t="s">
        <v>2844</v>
      </c>
      <c r="C1447" s="130" t="s">
        <v>280</v>
      </c>
      <c r="D1447" s="154">
        <v>2456.181396484375</v>
      </c>
      <c r="E1447" s="165">
        <v>2456.295654296875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202.38154602050781</v>
      </c>
    </row>
    <row r="1450" spans="1:5" ht="30">
      <c r="A1450" s="115" t="s">
        <v>2849</v>
      </c>
      <c r="B1450" s="125" t="s">
        <v>2850</v>
      </c>
      <c r="C1450" s="130" t="s">
        <v>332</v>
      </c>
      <c r="D1450" s="151">
        <v>1.9552806615829468</v>
      </c>
      <c r="E1450" s="162">
        <v>1.9324797391891479</v>
      </c>
    </row>
    <row r="1451" spans="1:5" ht="30">
      <c r="A1451" s="115" t="s">
        <v>2851</v>
      </c>
      <c r="B1451" s="125" t="s">
        <v>2852</v>
      </c>
      <c r="C1451" s="130" t="s">
        <v>118</v>
      </c>
      <c r="D1451" s="156">
        <v>105.34038543701172</v>
      </c>
      <c r="E1451" s="167">
        <v>104.72634124755859</v>
      </c>
    </row>
    <row r="1452" spans="1:5" ht="30">
      <c r="A1452" s="115" t="s">
        <v>2853</v>
      </c>
      <c r="B1452" s="125" t="s">
        <v>2854</v>
      </c>
      <c r="C1452" s="130" t="s">
        <v>2855</v>
      </c>
      <c r="D1452" s="154">
        <v>1482.223876953125</v>
      </c>
      <c r="E1452" s="165">
        <v>1473.939697265625</v>
      </c>
    </row>
    <row r="1453" spans="1:5" ht="30">
      <c r="A1453" s="115" t="s">
        <v>2856</v>
      </c>
      <c r="B1453" s="125" t="s">
        <v>2857</v>
      </c>
      <c r="C1453" s="130" t="s">
        <v>2855</v>
      </c>
      <c r="D1453" s="156">
        <v>419.89962768554687</v>
      </c>
      <c r="E1453" s="167">
        <v>417.33554077148437</v>
      </c>
    </row>
    <row r="1454" spans="1:5" ht="30">
      <c r="A1454" s="115" t="s">
        <v>2858</v>
      </c>
      <c r="B1454" s="125" t="s">
        <v>2859</v>
      </c>
      <c r="C1454" s="130" t="s">
        <v>280</v>
      </c>
      <c r="D1454" s="151">
        <v>4.7934246063232422</v>
      </c>
      <c r="E1454" s="162">
        <v>4.7378268241882324</v>
      </c>
    </row>
    <row r="1455" spans="1:5" ht="30">
      <c r="A1455" s="115" t="s">
        <v>2860</v>
      </c>
      <c r="B1455" s="125" t="s">
        <v>2861</v>
      </c>
      <c r="C1455" s="130" t="s">
        <v>280</v>
      </c>
      <c r="D1455" s="151">
        <v>6.1295313835144043</v>
      </c>
      <c r="E1455" s="162">
        <v>6.0577454566955566</v>
      </c>
    </row>
    <row r="1456" spans="1:5" ht="30">
      <c r="A1456" s="115" t="s">
        <v>2862</v>
      </c>
      <c r="B1456" s="125" t="s">
        <v>2863</v>
      </c>
      <c r="C1456" s="130" t="s">
        <v>332</v>
      </c>
      <c r="D1456" s="158">
        <v>0.2550799548625946</v>
      </c>
      <c r="E1456" s="169">
        <v>0.25099101662635803</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2748.80322265625</v>
      </c>
    </row>
    <row r="1462" spans="1:5" ht="30">
      <c r="A1462" s="115" t="s">
        <v>2874</v>
      </c>
      <c r="B1462" s="125" t="s">
        <v>2875</v>
      </c>
      <c r="C1462" s="130" t="s">
        <v>15</v>
      </c>
      <c r="D1462" s="154">
        <v>2659.816162109375</v>
      </c>
      <c r="E1462" s="165">
        <v>2611.363037109375</v>
      </c>
    </row>
    <row r="1463" spans="1:5" ht="30">
      <c r="A1463" s="115" t="s">
        <v>2876</v>
      </c>
      <c r="B1463" s="125" t="s">
        <v>2877</v>
      </c>
      <c r="C1463" s="130" t="s">
        <v>15</v>
      </c>
      <c r="D1463" s="156">
        <v>139.9903564453125</v>
      </c>
      <c r="E1463" s="167">
        <v>137.440185546875</v>
      </c>
    </row>
    <row r="1464" spans="1:5" ht="30">
      <c r="A1464" s="115" t="s">
        <v>2878</v>
      </c>
      <c r="B1464" s="125" t="s">
        <v>2879</v>
      </c>
      <c r="C1464" s="130" t="s">
        <v>332</v>
      </c>
      <c r="D1464" s="152">
        <v>20.990118026733398</v>
      </c>
      <c r="E1464" s="163">
        <v>20.807683944702148</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20.807683944702148</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8.6233220994472504E-2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86.354522705078125</v>
      </c>
    </row>
    <row r="1489" spans="1:5" ht="30">
      <c r="A1489" s="115" t="s">
        <v>2926</v>
      </c>
      <c r="B1489" s="125" t="s">
        <v>2927</v>
      </c>
      <c r="C1489" s="130" t="s">
        <v>45</v>
      </c>
      <c r="D1489" s="152">
        <v>79.657302856445313</v>
      </c>
      <c r="E1489" s="163">
        <v>77.936592102050781</v>
      </c>
    </row>
    <row r="1490" spans="1:5">
      <c r="A1490" s="115" t="s">
        <v>2928</v>
      </c>
      <c r="B1490" s="125" t="s">
        <v>2929</v>
      </c>
      <c r="C1490" s="130" t="s">
        <v>2930</v>
      </c>
      <c r="D1490" s="152">
        <v>87.900184631347656</v>
      </c>
      <c r="E1490" s="163">
        <v>88.048538208007813</v>
      </c>
    </row>
    <row r="1491" spans="1:5">
      <c r="A1491" s="115" t="s">
        <v>2931</v>
      </c>
      <c r="B1491" s="125" t="s">
        <v>2932</v>
      </c>
      <c r="C1491" s="130" t="s">
        <v>2930</v>
      </c>
      <c r="D1491" s="152">
        <v>97.153762817382812</v>
      </c>
      <c r="E1491" s="163">
        <v>97.558662414550781</v>
      </c>
    </row>
    <row r="1492" spans="1:5">
      <c r="A1492" s="115" t="s">
        <v>2933</v>
      </c>
      <c r="B1492" s="125" t="s">
        <v>2934</v>
      </c>
      <c r="C1492" s="130" t="s">
        <v>20</v>
      </c>
      <c r="D1492" s="152">
        <v>20.880487442016602</v>
      </c>
      <c r="E1492" s="163">
        <v>21.508733749389648</v>
      </c>
    </row>
    <row r="1493" spans="1:5" ht="30">
      <c r="A1493" s="115" t="s">
        <v>2935</v>
      </c>
      <c r="B1493" s="125" t="s">
        <v>2936</v>
      </c>
      <c r="C1493" s="130" t="s">
        <v>15</v>
      </c>
      <c r="D1493" s="153">
        <v>77390.0703125</v>
      </c>
      <c r="E1493" s="164">
        <v>76033.8984375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106.84547424316406</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96.780288696289063</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92.159904479980469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4.1573964059352875E-2</v>
      </c>
    </row>
    <row r="1512" spans="1:5" ht="45">
      <c r="A1512" s="115" t="s">
        <v>2974</v>
      </c>
      <c r="B1512" s="125" t="s">
        <v>2975</v>
      </c>
      <c r="C1512" s="130" t="s">
        <v>154</v>
      </c>
      <c r="D1512" s="152">
        <v>21.632274627685547</v>
      </c>
      <c r="E1512" s="163">
        <v>22.199947357177734</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72189.46875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92.159904479980469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4.1573964059352875E-2</v>
      </c>
    </row>
    <row r="1539" spans="1:5" ht="60">
      <c r="A1539" s="115" t="s">
        <v>3030</v>
      </c>
      <c r="B1539" s="125" t="s">
        <v>3031</v>
      </c>
      <c r="C1539" s="130" t="s">
        <v>154</v>
      </c>
      <c r="D1539" s="152">
        <v>20.824337005615234</v>
      </c>
      <c r="E1539" s="163">
        <v>21.370521545410156</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72189.46875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61.439933776855469</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2.7715973556041718E-2</v>
      </c>
    </row>
    <row r="1566" spans="1:5" ht="45">
      <c r="A1566" s="115" t="s">
        <v>3084</v>
      </c>
      <c r="B1566" s="125" t="s">
        <v>3085</v>
      </c>
      <c r="C1566" s="130" t="s">
        <v>154</v>
      </c>
      <c r="D1566" s="152">
        <v>13.636574745178223</v>
      </c>
      <c r="E1566" s="163">
        <v>13.994382858276367</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48126.3046875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174.36495971679687</v>
      </c>
    </row>
    <row r="1586" spans="1:5" ht="60">
      <c r="A1586" s="115" t="s">
        <v>3124</v>
      </c>
      <c r="B1586" s="125" t="s">
        <v>3125</v>
      </c>
      <c r="C1586" s="130" t="s">
        <v>20</v>
      </c>
      <c r="D1586" s="158">
        <v>0.59149682521820068</v>
      </c>
      <c r="E1586" s="169">
        <v>0.60929322242736816</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35.713638305664062</v>
      </c>
    </row>
    <row r="1593" spans="1:5" ht="60">
      <c r="A1593" s="115" t="s">
        <v>3138</v>
      </c>
      <c r="B1593" s="125" t="s">
        <v>3139</v>
      </c>
      <c r="C1593" s="130" t="s">
        <v>154</v>
      </c>
      <c r="D1593" s="156">
        <v>152.22013854980469</v>
      </c>
      <c r="E1593" s="167">
        <v>156.719482421875</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135680.15625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681.52362060546875</v>
      </c>
    </row>
    <row r="1612" spans="1:5" ht="60">
      <c r="A1612" s="115" t="s">
        <v>3176</v>
      </c>
      <c r="B1612" s="125" t="s">
        <v>3177</v>
      </c>
      <c r="C1612" s="130" t="s">
        <v>20</v>
      </c>
      <c r="D1612" s="156">
        <v>169.37548828125</v>
      </c>
      <c r="E1612" s="167">
        <v>174.36495971679687</v>
      </c>
    </row>
    <row r="1613" spans="1:5" ht="60">
      <c r="A1613" s="115" t="s">
        <v>3178</v>
      </c>
      <c r="B1613" s="125" t="s">
        <v>3179</v>
      </c>
      <c r="C1613" s="130" t="s">
        <v>20</v>
      </c>
      <c r="D1613" s="158">
        <v>0.59149682521820068</v>
      </c>
      <c r="E1613" s="169">
        <v>0.60929322242736816</v>
      </c>
    </row>
    <row r="1614" spans="1:5" ht="60">
      <c r="A1614" s="115" t="s">
        <v>3180</v>
      </c>
      <c r="B1614" s="125" t="s">
        <v>3181</v>
      </c>
      <c r="C1614" s="130" t="s">
        <v>280</v>
      </c>
      <c r="D1614" s="156">
        <v>697.4119873046875</v>
      </c>
      <c r="E1614" s="167">
        <v>708.1087646484375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1.6257795095443726</v>
      </c>
    </row>
    <row r="1617" spans="1:5" ht="60">
      <c r="A1617" s="115" t="s">
        <v>3186</v>
      </c>
      <c r="B1617" s="125" t="s">
        <v>3187</v>
      </c>
      <c r="C1617" s="130" t="s">
        <v>280</v>
      </c>
      <c r="D1617" s="156">
        <v>756.57403564453125</v>
      </c>
      <c r="E1617" s="167">
        <v>767.54437255859375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35.713638305664062</v>
      </c>
    </row>
    <row r="1620" spans="1:5" ht="60">
      <c r="A1620" s="115" t="s">
        <v>3192</v>
      </c>
      <c r="B1620" s="125" t="s">
        <v>3193</v>
      </c>
      <c r="C1620" s="130" t="s">
        <v>154</v>
      </c>
      <c r="D1620" s="156">
        <v>129.81211853027344</v>
      </c>
      <c r="E1620" s="167">
        <v>134.85525512695312</v>
      </c>
    </row>
    <row r="1621" spans="1:5" ht="60">
      <c r="A1621" s="115" t="s">
        <v>3194</v>
      </c>
      <c r="B1621" s="125" t="s">
        <v>3195</v>
      </c>
      <c r="C1621" s="130" t="s">
        <v>2978</v>
      </c>
      <c r="D1621" s="158">
        <v>0.36243745684623718</v>
      </c>
      <c r="E1621" s="169">
        <v>0.35916095972061157</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135680.15625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455.82260131835937</v>
      </c>
    </row>
    <row r="1639" spans="1:5" ht="60">
      <c r="A1639" s="115" t="s">
        <v>3230</v>
      </c>
      <c r="B1639" s="125" t="s">
        <v>3231</v>
      </c>
      <c r="C1639" s="130" t="s">
        <v>20</v>
      </c>
      <c r="D1639" s="156">
        <v>169.37548828125</v>
      </c>
      <c r="E1639" s="167">
        <v>174.36495971679687</v>
      </c>
    </row>
    <row r="1640" spans="1:5" ht="60">
      <c r="A1640" s="115" t="s">
        <v>3232</v>
      </c>
      <c r="B1640" s="125" t="s">
        <v>3233</v>
      </c>
      <c r="C1640" s="130" t="s">
        <v>20</v>
      </c>
      <c r="D1640" s="158">
        <v>0.59149682521820068</v>
      </c>
      <c r="E1640" s="169">
        <v>0.60929322242736816</v>
      </c>
    </row>
    <row r="1641" spans="1:5" ht="60">
      <c r="A1641" s="115" t="s">
        <v>3234</v>
      </c>
      <c r="B1641" s="125" t="s">
        <v>3235</v>
      </c>
      <c r="C1641" s="130" t="s">
        <v>280</v>
      </c>
      <c r="D1641" s="156">
        <v>406.31246948242187</v>
      </c>
      <c r="E1641" s="167">
        <v>430.39151000976562</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1.2933989763259888</v>
      </c>
    </row>
    <row r="1644" spans="1:5" ht="60">
      <c r="A1644" s="115" t="s">
        <v>3240</v>
      </c>
      <c r="B1644" s="125" t="s">
        <v>3241</v>
      </c>
      <c r="C1644" s="130" t="s">
        <v>280</v>
      </c>
      <c r="D1644" s="156">
        <v>463.99273681640625</v>
      </c>
      <c r="E1644" s="167">
        <v>488.46786499023437</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35.713638305664062</v>
      </c>
    </row>
    <row r="1647" spans="1:5" ht="60">
      <c r="A1647" s="115" t="s">
        <v>3246</v>
      </c>
      <c r="B1647" s="125" t="s">
        <v>3247</v>
      </c>
      <c r="C1647" s="130" t="s">
        <v>154</v>
      </c>
      <c r="D1647" s="152">
        <v>97.468887329101563</v>
      </c>
      <c r="E1647" s="167">
        <v>103.23318481445312</v>
      </c>
    </row>
    <row r="1648" spans="1:5" ht="60">
      <c r="A1648" s="115" t="s">
        <v>3248</v>
      </c>
      <c r="B1648" s="125" t="s">
        <v>3249</v>
      </c>
      <c r="C1648" s="130" t="s">
        <v>2978</v>
      </c>
      <c r="D1648" s="158">
        <v>0.48270562291145325</v>
      </c>
      <c r="E1648" s="169">
        <v>0.46917802095413208</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135680.15625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61.439933776855469</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2.7715973556041718E-2</v>
      </c>
    </row>
    <row r="1674" spans="1:5" ht="60">
      <c r="A1674" s="115" t="s">
        <v>3300</v>
      </c>
      <c r="B1674" s="125" t="s">
        <v>3301</v>
      </c>
      <c r="C1674" s="130" t="s">
        <v>154</v>
      </c>
      <c r="D1674" s="152">
        <v>26.768110275268555</v>
      </c>
      <c r="E1674" s="163">
        <v>27.561456680297852</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48126.3046875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92.159904479980469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4.1573964059352875E-2</v>
      </c>
    </row>
    <row r="1701" spans="1:5" ht="60">
      <c r="A1701" s="115" t="s">
        <v>3354</v>
      </c>
      <c r="B1701" s="125" t="s">
        <v>3355</v>
      </c>
      <c r="C1701" s="130" t="s">
        <v>154</v>
      </c>
      <c r="D1701" s="152">
        <v>41.206737518310547</v>
      </c>
      <c r="E1701" s="163">
        <v>42.428024291992187</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72189.46875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61.439933776855469</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2.7715973556041718E-2</v>
      </c>
    </row>
    <row r="1728" spans="1:5" ht="60">
      <c r="A1728" s="115" t="s">
        <v>3408</v>
      </c>
      <c r="B1728" s="125" t="s">
        <v>3409</v>
      </c>
      <c r="C1728" s="130" t="s">
        <v>154</v>
      </c>
      <c r="D1728" s="152">
        <v>13.654630661010742</v>
      </c>
      <c r="E1728" s="163">
        <v>14.012790679931641</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48126.3046875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394.41964721679687</v>
      </c>
    </row>
    <row r="1747" spans="1:5" ht="60">
      <c r="A1747" s="115" t="s">
        <v>3446</v>
      </c>
      <c r="B1747" s="125" t="s">
        <v>3447</v>
      </c>
      <c r="C1747" s="130" t="s">
        <v>20</v>
      </c>
      <c r="D1747" s="156">
        <v>169.37548828125</v>
      </c>
      <c r="E1747" s="167">
        <v>174.36495971679687</v>
      </c>
    </row>
    <row r="1748" spans="1:5" ht="60">
      <c r="A1748" s="115" t="s">
        <v>3448</v>
      </c>
      <c r="B1748" s="125" t="s">
        <v>3449</v>
      </c>
      <c r="C1748" s="130" t="s">
        <v>20</v>
      </c>
      <c r="D1748" s="158">
        <v>0.59149682521820068</v>
      </c>
      <c r="E1748" s="169">
        <v>0.60929322242736816</v>
      </c>
    </row>
    <row r="1749" spans="1:5" ht="60">
      <c r="A1749" s="115" t="s">
        <v>3450</v>
      </c>
      <c r="B1749" s="125" t="s">
        <v>3451</v>
      </c>
      <c r="C1749" s="130" t="s">
        <v>280</v>
      </c>
      <c r="D1749" s="156">
        <v>331.79898071289062</v>
      </c>
      <c r="E1749" s="167">
        <v>358.54171752929687</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1.1893049478530884</v>
      </c>
    </row>
    <row r="1752" spans="1:5" ht="60">
      <c r="A1752" s="115" t="s">
        <v>3456</v>
      </c>
      <c r="B1752" s="125" t="s">
        <v>3457</v>
      </c>
      <c r="C1752" s="130" t="s">
        <v>280</v>
      </c>
      <c r="D1752" s="156">
        <v>387.672607421875</v>
      </c>
      <c r="E1752" s="167">
        <v>415.31112670898437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35.713638305664062</v>
      </c>
    </row>
    <row r="1755" spans="1:5" ht="60">
      <c r="A1755" s="115" t="s">
        <v>3462</v>
      </c>
      <c r="B1755" s="125" t="s">
        <v>3463</v>
      </c>
      <c r="C1755" s="130" t="s">
        <v>154</v>
      </c>
      <c r="D1755" s="152">
        <v>88.827163696289063</v>
      </c>
      <c r="E1755" s="163">
        <v>94.776931762695312</v>
      </c>
    </row>
    <row r="1756" spans="1:5" ht="60">
      <c r="A1756" s="115" t="s">
        <v>3464</v>
      </c>
      <c r="B1756" s="125" t="s">
        <v>3465</v>
      </c>
      <c r="C1756" s="130" t="s">
        <v>2978</v>
      </c>
      <c r="D1756" s="158">
        <v>0.52966654300689697</v>
      </c>
      <c r="E1756" s="169">
        <v>0.51103931665420532</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135680.15625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156.48033142089844</v>
      </c>
    </row>
    <row r="1774" spans="1:5" ht="60">
      <c r="A1774" s="115" t="s">
        <v>3500</v>
      </c>
      <c r="B1774" s="125" t="s">
        <v>3501</v>
      </c>
      <c r="C1774" s="130" t="s">
        <v>20</v>
      </c>
      <c r="D1774" s="156">
        <v>169.37548828125</v>
      </c>
      <c r="E1774" s="167">
        <v>174.36495971679687</v>
      </c>
    </row>
    <row r="1775" spans="1:5" ht="60">
      <c r="A1775" s="115" t="s">
        <v>3502</v>
      </c>
      <c r="B1775" s="125" t="s">
        <v>3503</v>
      </c>
      <c r="C1775" s="130" t="s">
        <v>20</v>
      </c>
      <c r="D1775" s="158">
        <v>0.59149682521820068</v>
      </c>
      <c r="E1775" s="169">
        <v>0.60929322242736816</v>
      </c>
    </row>
    <row r="1776" spans="1:5" ht="60">
      <c r="A1776" s="115" t="s">
        <v>3504</v>
      </c>
      <c r="B1776" s="125" t="s">
        <v>3505</v>
      </c>
      <c r="C1776" s="130" t="s">
        <v>280</v>
      </c>
      <c r="D1776" s="152">
        <v>87.64703369140625</v>
      </c>
      <c r="E1776" s="167">
        <v>109.50807189941406</v>
      </c>
    </row>
    <row r="1777" spans="1:5" ht="60">
      <c r="A1777" s="115" t="s">
        <v>3506</v>
      </c>
      <c r="B1777" s="125" t="s">
        <v>3507</v>
      </c>
      <c r="C1777" s="130" t="s">
        <v>45</v>
      </c>
      <c r="D1777" s="151">
        <v>5.2579441070556641</v>
      </c>
      <c r="E1777" s="162">
        <v>2.7029175758361816</v>
      </c>
    </row>
    <row r="1778" spans="1:5" ht="60">
      <c r="A1778" s="115" t="s">
        <v>3508</v>
      </c>
      <c r="B1778" s="125" t="s">
        <v>3509</v>
      </c>
      <c r="C1778" s="130" t="s">
        <v>285</v>
      </c>
      <c r="D1778" s="158">
        <v>0.6263466477394104</v>
      </c>
      <c r="E1778" s="169">
        <v>0.6903766393661499</v>
      </c>
    </row>
    <row r="1779" spans="1:5" ht="60">
      <c r="A1779" s="115" t="s">
        <v>3510</v>
      </c>
      <c r="B1779" s="125" t="s">
        <v>3511</v>
      </c>
      <c r="C1779" s="130" t="s">
        <v>280</v>
      </c>
      <c r="D1779" s="156">
        <v>116.6591796875</v>
      </c>
      <c r="E1779" s="167">
        <v>143.30882263183594</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35.713638305664062</v>
      </c>
    </row>
    <row r="1782" spans="1:5" ht="60">
      <c r="A1782" s="115" t="s">
        <v>3516</v>
      </c>
      <c r="B1782" s="125" t="s">
        <v>3517</v>
      </c>
      <c r="C1782" s="130" t="s">
        <v>154</v>
      </c>
      <c r="D1782" s="152">
        <v>56.633476257324219</v>
      </c>
      <c r="E1782" s="163">
        <v>61.77783203125</v>
      </c>
    </row>
    <row r="1783" spans="1:5" ht="60">
      <c r="A1783" s="115" t="s">
        <v>3518</v>
      </c>
      <c r="B1783" s="125" t="s">
        <v>3519</v>
      </c>
      <c r="C1783" s="130" t="s">
        <v>2978</v>
      </c>
      <c r="D1783" s="158">
        <v>0.83075916767120361</v>
      </c>
      <c r="E1783" s="169">
        <v>0.78401488065719604</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135680.15625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156.48033142089844</v>
      </c>
    </row>
    <row r="1801" spans="1:5" ht="60">
      <c r="A1801" s="115" t="s">
        <v>3554</v>
      </c>
      <c r="B1801" s="125" t="s">
        <v>3555</v>
      </c>
      <c r="C1801" s="130" t="s">
        <v>20</v>
      </c>
      <c r="D1801" s="156">
        <v>169.37548828125</v>
      </c>
      <c r="E1801" s="167">
        <v>174.36495971679687</v>
      </c>
    </row>
    <row r="1802" spans="1:5" ht="60">
      <c r="A1802" s="115" t="s">
        <v>3556</v>
      </c>
      <c r="B1802" s="125" t="s">
        <v>3557</v>
      </c>
      <c r="C1802" s="130" t="s">
        <v>20</v>
      </c>
      <c r="D1802" s="160">
        <v>3.2344402279704809E-3</v>
      </c>
      <c r="E1802" s="171">
        <v>3.3288022968918085E-3</v>
      </c>
    </row>
    <row r="1803" spans="1:5" ht="60">
      <c r="A1803" s="115" t="s">
        <v>3558</v>
      </c>
      <c r="B1803" s="125" t="s">
        <v>3559</v>
      </c>
      <c r="C1803" s="130" t="s">
        <v>280</v>
      </c>
      <c r="D1803" s="152">
        <v>87.64703369140625</v>
      </c>
      <c r="E1803" s="167">
        <v>109.50807189941406</v>
      </c>
    </row>
    <row r="1804" spans="1:5" ht="60">
      <c r="A1804" s="115" t="s">
        <v>3560</v>
      </c>
      <c r="B1804" s="125" t="s">
        <v>3561</v>
      </c>
      <c r="C1804" s="130" t="s">
        <v>45</v>
      </c>
      <c r="D1804" s="151">
        <v>5.214134693145752</v>
      </c>
      <c r="E1804" s="162">
        <v>2.6803963184356689</v>
      </c>
    </row>
    <row r="1805" spans="1:5" ht="60">
      <c r="A1805" s="115" t="s">
        <v>3562</v>
      </c>
      <c r="B1805" s="125" t="s">
        <v>3563</v>
      </c>
      <c r="C1805" s="130" t="s">
        <v>285</v>
      </c>
      <c r="D1805" s="158">
        <v>0.62876152992248535</v>
      </c>
      <c r="E1805" s="169">
        <v>0.6927916407585144</v>
      </c>
    </row>
    <row r="1806" spans="1:5" ht="60">
      <c r="A1806" s="115" t="s">
        <v>3564</v>
      </c>
      <c r="B1806" s="125" t="s">
        <v>3565</v>
      </c>
      <c r="C1806" s="130" t="s">
        <v>280</v>
      </c>
      <c r="D1806" s="156">
        <v>116.6591796875</v>
      </c>
      <c r="E1806" s="167">
        <v>143.30882263183594</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35.713638305664062</v>
      </c>
    </row>
    <row r="1809" spans="1:5" ht="60">
      <c r="A1809" s="115" t="s">
        <v>3570</v>
      </c>
      <c r="B1809" s="125" t="s">
        <v>3571</v>
      </c>
      <c r="C1809" s="130" t="s">
        <v>154</v>
      </c>
      <c r="D1809" s="152">
        <v>57.109310150146484</v>
      </c>
      <c r="E1809" s="163">
        <v>62.296897888183594</v>
      </c>
    </row>
    <row r="1810" spans="1:5" ht="60">
      <c r="A1810" s="115" t="s">
        <v>3572</v>
      </c>
      <c r="B1810" s="125" t="s">
        <v>3573</v>
      </c>
      <c r="C1810" s="130" t="s">
        <v>2978</v>
      </c>
      <c r="D1810" s="158">
        <v>0.8238372802734375</v>
      </c>
      <c r="E1810" s="169">
        <v>0.77748233079910278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135680.15625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155.36921691894531</v>
      </c>
    </row>
    <row r="1828" spans="1:5" ht="45">
      <c r="A1828" s="115" t="s">
        <v>3608</v>
      </c>
      <c r="B1828" s="125" t="s">
        <v>3609</v>
      </c>
      <c r="C1828" s="130" t="s">
        <v>20</v>
      </c>
      <c r="D1828" s="156">
        <v>169.37548828125</v>
      </c>
      <c r="E1828" s="167">
        <v>174.36495971679687</v>
      </c>
    </row>
    <row r="1829" spans="1:5" ht="45">
      <c r="A1829" s="115" t="s">
        <v>3610</v>
      </c>
      <c r="B1829" s="125" t="s">
        <v>3611</v>
      </c>
      <c r="C1829" s="130" t="s">
        <v>20</v>
      </c>
      <c r="D1829" s="160">
        <v>3.2344402279704809E-3</v>
      </c>
      <c r="E1829" s="171">
        <v>3.3288022968918085E-3</v>
      </c>
    </row>
    <row r="1830" spans="1:5" ht="60">
      <c r="A1830" s="115" t="s">
        <v>3612</v>
      </c>
      <c r="B1830" s="125" t="s">
        <v>3613</v>
      </c>
      <c r="C1830" s="130" t="s">
        <v>280</v>
      </c>
      <c r="D1830" s="152">
        <v>86.658500671386719</v>
      </c>
      <c r="E1830" s="167">
        <v>108.48552703857422</v>
      </c>
    </row>
    <row r="1831" spans="1:5" ht="60">
      <c r="A1831" s="115" t="s">
        <v>3614</v>
      </c>
      <c r="B1831" s="125" t="s">
        <v>3615</v>
      </c>
      <c r="C1831" s="130" t="s">
        <v>45</v>
      </c>
      <c r="D1831" s="151">
        <v>5.3607478141784668</v>
      </c>
      <c r="E1831" s="162">
        <v>2.7446541786193848</v>
      </c>
    </row>
    <row r="1832" spans="1:5" ht="45">
      <c r="A1832" s="115" t="s">
        <v>3616</v>
      </c>
      <c r="B1832" s="125" t="s">
        <v>3617</v>
      </c>
      <c r="C1832" s="130" t="s">
        <v>285</v>
      </c>
      <c r="D1832" s="158">
        <v>0.62723982334136963</v>
      </c>
      <c r="E1832" s="169">
        <v>0.69142228364944458</v>
      </c>
    </row>
    <row r="1833" spans="1:5" ht="45">
      <c r="A1833" s="115" t="s">
        <v>3618</v>
      </c>
      <c r="B1833" s="125" t="s">
        <v>3619</v>
      </c>
      <c r="C1833" s="130" t="s">
        <v>280</v>
      </c>
      <c r="D1833" s="156">
        <v>115.43714904785156</v>
      </c>
      <c r="E1833" s="167">
        <v>142.07923889160156</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35.713638305664062</v>
      </c>
    </row>
    <row r="1836" spans="1:5" ht="45">
      <c r="A1836" s="115" t="s">
        <v>3624</v>
      </c>
      <c r="B1836" s="125" t="s">
        <v>3625</v>
      </c>
      <c r="C1836" s="130" t="s">
        <v>154</v>
      </c>
      <c r="D1836" s="152">
        <v>57.248828887939453</v>
      </c>
      <c r="E1836" s="163">
        <v>62.458736419677734</v>
      </c>
    </row>
    <row r="1837" spans="1:5" ht="45">
      <c r="A1837" s="115" t="s">
        <v>3626</v>
      </c>
      <c r="B1837" s="125" t="s">
        <v>3627</v>
      </c>
      <c r="C1837" s="130" t="s">
        <v>2978</v>
      </c>
      <c r="D1837" s="158">
        <v>0.82182955741882324</v>
      </c>
      <c r="E1837" s="169">
        <v>0.77546781301498413</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135680.15625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162.96009826660156</v>
      </c>
    </row>
    <row r="1855" spans="1:5" ht="45">
      <c r="A1855" s="115" t="s">
        <v>3662</v>
      </c>
      <c r="B1855" s="125" t="s">
        <v>3663</v>
      </c>
      <c r="C1855" s="130" t="s">
        <v>20</v>
      </c>
      <c r="D1855" s="156">
        <v>169.37548828125</v>
      </c>
      <c r="E1855" s="167">
        <v>174.36495971679687</v>
      </c>
    </row>
    <row r="1856" spans="1:5" ht="45">
      <c r="A1856" s="115" t="s">
        <v>3664</v>
      </c>
      <c r="B1856" s="125" t="s">
        <v>3665</v>
      </c>
      <c r="C1856" s="130" t="s">
        <v>20</v>
      </c>
      <c r="D1856" s="160">
        <v>3.2344402279704809E-3</v>
      </c>
      <c r="E1856" s="171">
        <v>3.3288022968918085E-3</v>
      </c>
    </row>
    <row r="1857" spans="1:5" ht="45">
      <c r="A1857" s="115" t="s">
        <v>3666</v>
      </c>
      <c r="B1857" s="125" t="s">
        <v>3667</v>
      </c>
      <c r="C1857" s="130" t="s">
        <v>280</v>
      </c>
      <c r="D1857" s="152">
        <v>93.100006103515625</v>
      </c>
      <c r="E1857" s="167">
        <v>115.50175476074219</v>
      </c>
    </row>
    <row r="1858" spans="1:5" ht="60">
      <c r="A1858" s="115" t="s">
        <v>3668</v>
      </c>
      <c r="B1858" s="125" t="s">
        <v>3669</v>
      </c>
      <c r="C1858" s="130" t="s">
        <v>45</v>
      </c>
      <c r="D1858" s="151">
        <v>4.5866823196411133</v>
      </c>
      <c r="E1858" s="162">
        <v>2.3861334323883057</v>
      </c>
    </row>
    <row r="1859" spans="1:5" ht="45">
      <c r="A1859" s="115" t="s">
        <v>3670</v>
      </c>
      <c r="B1859" s="125" t="s">
        <v>3671</v>
      </c>
      <c r="C1859" s="130" t="s">
        <v>285</v>
      </c>
      <c r="D1859" s="158">
        <v>0.63110244274139404</v>
      </c>
      <c r="E1859" s="169">
        <v>0.69528383016586304</v>
      </c>
    </row>
    <row r="1860" spans="1:5" ht="45">
      <c r="A1860" s="115" t="s">
        <v>3672</v>
      </c>
      <c r="B1860" s="125" t="s">
        <v>3673</v>
      </c>
      <c r="C1860" s="130" t="s">
        <v>280</v>
      </c>
      <c r="D1860" s="156">
        <v>123.37104797363281</v>
      </c>
      <c r="E1860" s="167">
        <v>150.48637390136719</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35.713638305664062</v>
      </c>
    </row>
    <row r="1863" spans="1:5" ht="45">
      <c r="A1863" s="115" t="s">
        <v>3678</v>
      </c>
      <c r="B1863" s="125" t="s">
        <v>3679</v>
      </c>
      <c r="C1863" s="130" t="s">
        <v>154</v>
      </c>
      <c r="D1863" s="152">
        <v>55.206378936767578</v>
      </c>
      <c r="E1863" s="163">
        <v>60.223773956298828</v>
      </c>
    </row>
    <row r="1864" spans="1:5" ht="45">
      <c r="A1864" s="115" t="s">
        <v>3680</v>
      </c>
      <c r="B1864" s="125" t="s">
        <v>3681</v>
      </c>
      <c r="C1864" s="130" t="s">
        <v>2978</v>
      </c>
      <c r="D1864" s="158">
        <v>0.85223448276519775</v>
      </c>
      <c r="E1864" s="169">
        <v>0.80424618721008301</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135680.15625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92.159904479980469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4.1573964059352875E-2</v>
      </c>
    </row>
    <row r="1890" spans="1:5" ht="45">
      <c r="A1890" s="115" t="s">
        <v>3732</v>
      </c>
      <c r="B1890" s="125" t="s">
        <v>3733</v>
      </c>
      <c r="C1890" s="130" t="s">
        <v>154</v>
      </c>
      <c r="D1890" s="152">
        <v>20.794973373413086</v>
      </c>
      <c r="E1890" s="163">
        <v>21.340614318847656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72189.46875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61.439933776855469</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2.7715973556041718E-2</v>
      </c>
    </row>
    <row r="1917" spans="1:5" ht="45">
      <c r="A1917" s="115" t="s">
        <v>3786</v>
      </c>
      <c r="B1917" s="125" t="s">
        <v>3787</v>
      </c>
      <c r="C1917" s="130" t="s">
        <v>154</v>
      </c>
      <c r="D1917" s="152">
        <v>14.421515464782715</v>
      </c>
      <c r="E1917" s="163">
        <v>14.799964904785156</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48126.3046875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102.61896514892578</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94.136123657226563</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94.136123657226563</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96.780288696289063</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92.393951416015625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92.393951416015625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91.363082885742187</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101.33377838134766</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90.86151123046875</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87.826118469238281</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83.774208068847656</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83.774208068847656</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80.009674072265625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80.191116333007813</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105.77702331542969</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91.363082885742187</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8.4828405380249023</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1.7421730756759644</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1.0308687686920166</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1.0308687686920166</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101.33377838134766</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0.95822107791900635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3.5369641780853271</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8.4828405380249023</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4.0519046783447266</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3.7645332813262939</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80.304512023925781</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-94.163375854492188</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96.780288696289063</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106.84547424316406</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106.84547424316406</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1.0684552192687988</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87.826118469238281</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107.80369567871094</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60.801891326904297</v>
      </c>
    </row>
    <row r="2288" spans="1:5" ht="45">
      <c r="A2288" s="115" t="s">
        <v>4530</v>
      </c>
      <c r="B2288" s="125" t="s">
        <v>4531</v>
      </c>
      <c r="C2288" s="130" t="s">
        <v>20</v>
      </c>
      <c r="D2288" s="152">
        <v>11.556984901428223</v>
      </c>
      <c r="E2288" s="163">
        <v>11.353336334228516</v>
      </c>
    </row>
    <row r="2289" spans="1:5" ht="45">
      <c r="A2289" s="115" t="s">
        <v>4532</v>
      </c>
      <c r="B2289" s="125" t="s">
        <v>4533</v>
      </c>
      <c r="C2289" s="130" t="s">
        <v>285</v>
      </c>
      <c r="D2289" s="158">
        <v>0.84109431505203247</v>
      </c>
      <c r="E2289" s="169">
        <v>0.8412553071975708</v>
      </c>
    </row>
    <row r="2290" spans="1:5" ht="45">
      <c r="A2290" s="115" t="s">
        <v>4534</v>
      </c>
      <c r="B2290" s="125" t="s">
        <v>4535</v>
      </c>
      <c r="C2290" s="130" t="s">
        <v>280</v>
      </c>
      <c r="D2290" s="156">
        <v>254.46549987792969</v>
      </c>
      <c r="E2290" s="167">
        <v>254.51930236816406</v>
      </c>
    </row>
    <row r="2291" spans="1:5" ht="45">
      <c r="A2291" s="115" t="s">
        <v>4536</v>
      </c>
      <c r="B2291" s="125" t="s">
        <v>4537</v>
      </c>
      <c r="C2291" s="130" t="s">
        <v>280</v>
      </c>
      <c r="D2291" s="154">
        <v>-2293.02294921875</v>
      </c>
      <c r="E2291" s="165">
        <v>-2292.96923828125</v>
      </c>
    </row>
    <row r="2292" spans="1:5" ht="60">
      <c r="A2292" s="115" t="s">
        <v>4538</v>
      </c>
      <c r="B2292" s="125" t="s">
        <v>4539</v>
      </c>
      <c r="C2292" s="130"/>
      <c r="D2292" s="158">
        <v>-4.0039960294961929E-2</v>
      </c>
      <c r="E2292" s="169">
        <v>-3.9946034550666809E-2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0.65209251642227173</v>
      </c>
    </row>
    <row r="2296" spans="1:5" ht="60">
      <c r="A2296" s="115" t="s">
        <v>4546</v>
      </c>
      <c r="B2296" s="125" t="s">
        <v>4547</v>
      </c>
      <c r="C2296" s="130" t="s">
        <v>3843</v>
      </c>
      <c r="D2296" s="159">
        <v>4.6087030204944313E-4</v>
      </c>
      <c r="E2296" s="170">
        <v>4.6078217565082014E-4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95.822074890136719</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101.33377838134766</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54.458984375</v>
      </c>
    </row>
    <row r="2354" spans="1:5" ht="45">
      <c r="A2354" s="115" t="s">
        <v>4662</v>
      </c>
      <c r="B2354" s="125" t="s">
        <v>4663</v>
      </c>
      <c r="C2354" s="130" t="s">
        <v>20</v>
      </c>
      <c r="D2354" s="152">
        <v>94.345489501953125</v>
      </c>
      <c r="E2354" s="163">
        <v>92.698577880859375</v>
      </c>
    </row>
    <row r="2355" spans="1:5" ht="45">
      <c r="A2355" s="115" t="s">
        <v>4664</v>
      </c>
      <c r="B2355" s="125" t="s">
        <v>4665</v>
      </c>
      <c r="C2355" s="130" t="s">
        <v>285</v>
      </c>
      <c r="D2355" s="158">
        <v>0.76047515869140625</v>
      </c>
      <c r="E2355" s="169">
        <v>0.76047664880752563</v>
      </c>
    </row>
    <row r="2356" spans="1:5" ht="45">
      <c r="A2356" s="115" t="s">
        <v>4666</v>
      </c>
      <c r="B2356" s="125" t="s">
        <v>4667</v>
      </c>
      <c r="C2356" s="130" t="s">
        <v>280</v>
      </c>
      <c r="D2356" s="156">
        <v>228.99441528320312</v>
      </c>
      <c r="E2356" s="167">
        <v>228.99497985839844</v>
      </c>
    </row>
    <row r="2357" spans="1:5" ht="45">
      <c r="A2357" s="115" t="s">
        <v>4668</v>
      </c>
      <c r="B2357" s="125" t="s">
        <v>4669</v>
      </c>
      <c r="C2357" s="130" t="s">
        <v>280</v>
      </c>
      <c r="D2357" s="154">
        <v>-2318.494140625</v>
      </c>
      <c r="E2357" s="165">
        <v>-2318.49365234375</v>
      </c>
    </row>
    <row r="2358" spans="1:5" ht="45">
      <c r="A2358" s="115" t="s">
        <v>4670</v>
      </c>
      <c r="B2358" s="125" t="s">
        <v>4671</v>
      </c>
      <c r="C2358" s="130"/>
      <c r="D2358" s="158">
        <v>-0.2906462550163269</v>
      </c>
      <c r="E2358" s="169">
        <v>-0.29064595699310303</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0.64642757177352905</v>
      </c>
    </row>
    <row r="2362" spans="1:5" ht="45">
      <c r="A2362" s="115" t="s">
        <v>4678</v>
      </c>
      <c r="B2362" s="125" t="s">
        <v>4679</v>
      </c>
      <c r="C2362" s="130" t="s">
        <v>3843</v>
      </c>
      <c r="D2362" s="159">
        <v>5.0830002874135971E-4</v>
      </c>
      <c r="E2362" s="170">
        <v>5.0829921383410692E-4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107.80369567871094</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96.780288696289063</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96.780288696289063</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1.7421730756759644</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2.8106281757354736</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661.7657470703125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432.68313598632812</v>
      </c>
    </row>
    <row r="2453" spans="1:5" ht="30">
      <c r="A2453" s="115" t="s">
        <v>4860</v>
      </c>
      <c r="B2453" s="125" t="s">
        <v>4861</v>
      </c>
      <c r="C2453" s="130" t="s">
        <v>20</v>
      </c>
      <c r="D2453" s="151">
        <v>3.8846049308776855</v>
      </c>
      <c r="E2453" s="162">
        <v>3.8116481304168701</v>
      </c>
    </row>
    <row r="2454" spans="1:5" ht="30">
      <c r="A2454" s="115" t="s">
        <v>4862</v>
      </c>
      <c r="B2454" s="125" t="s">
        <v>4863</v>
      </c>
      <c r="C2454" s="130" t="s">
        <v>285</v>
      </c>
      <c r="D2454" s="151">
        <v>7.7077736854553223</v>
      </c>
      <c r="E2454" s="162">
        <v>7.7133054733276367</v>
      </c>
    </row>
    <row r="2455" spans="1:5" ht="30">
      <c r="A2455" s="115" t="s">
        <v>4864</v>
      </c>
      <c r="B2455" s="125" t="s">
        <v>4865</v>
      </c>
      <c r="C2455" s="130" t="s">
        <v>280</v>
      </c>
      <c r="D2455" s="153">
        <v>3334.366455078125</v>
      </c>
      <c r="E2455" s="164">
        <v>3337.78173828125</v>
      </c>
    </row>
    <row r="2456" spans="1:5" ht="30">
      <c r="A2456" s="115" t="s">
        <v>4866</v>
      </c>
      <c r="B2456" s="125" t="s">
        <v>4867</v>
      </c>
      <c r="C2456" s="130" t="s">
        <v>280</v>
      </c>
      <c r="D2456" s="156">
        <v>786.8778076171875</v>
      </c>
      <c r="E2456" s="167">
        <v>790.293212890625</v>
      </c>
    </row>
    <row r="2457" spans="1:5" ht="30">
      <c r="A2457" s="115" t="s">
        <v>4868</v>
      </c>
      <c r="B2457" s="125" t="s">
        <v>4869</v>
      </c>
      <c r="C2457" s="130"/>
      <c r="D2457" s="151">
        <v>1.2766153812408447</v>
      </c>
      <c r="E2457" s="162">
        <v>1.2782771587371826</v>
      </c>
    </row>
    <row r="2458" spans="1:5" ht="30">
      <c r="A2458" s="115" t="s">
        <v>4870</v>
      </c>
      <c r="B2458" s="125" t="s">
        <v>4871</v>
      </c>
      <c r="C2458" s="130" t="s">
        <v>2978</v>
      </c>
      <c r="D2458" s="151">
        <v>2.286139965057373</v>
      </c>
      <c r="E2458" s="162">
        <v>2.2773416042327881</v>
      </c>
    </row>
    <row r="2459" spans="1:5" ht="30">
      <c r="A2459" s="115" t="s">
        <v>4872</v>
      </c>
      <c r="B2459" s="125" t="s">
        <v>4873</v>
      </c>
      <c r="C2459" s="130" t="s">
        <v>285</v>
      </c>
      <c r="D2459" s="151">
        <v>2.1168539524078369</v>
      </c>
      <c r="E2459" s="162">
        <v>2.1175422668457031</v>
      </c>
    </row>
    <row r="2460" spans="1:5" ht="45">
      <c r="A2460" s="115" t="s">
        <v>4874</v>
      </c>
      <c r="B2460" s="125" t="s">
        <v>4875</v>
      </c>
      <c r="C2460" s="130" t="s">
        <v>3840</v>
      </c>
      <c r="D2460" s="158">
        <v>5.8935277163982391E-2</v>
      </c>
      <c r="E2460" s="169">
        <v>5.9125781059265137E-2</v>
      </c>
    </row>
    <row r="2461" spans="1:5" ht="30">
      <c r="A2461" s="115" t="s">
        <v>4876</v>
      </c>
      <c r="B2461" s="125" t="s">
        <v>4877</v>
      </c>
      <c r="C2461" s="130" t="s">
        <v>3843</v>
      </c>
      <c r="D2461" s="161">
        <v>2.5738121621543542E-5</v>
      </c>
      <c r="E2461" s="172">
        <v>2.5804794859141111E-5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3.5369641780853271</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4.0519046783447266</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3.7645332813262939</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4275.47314453125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4275.47314453125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2137.736572265625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2137.736572265625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2137.736572265625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2137.736572265625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96.780288696289063</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96.780288696289063</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92.698577880859375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92.698577880859375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92.698577880859375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55.19781494140625</v>
      </c>
    </row>
    <row r="2618" spans="1:5" ht="45">
      <c r="A2618" s="115" t="s">
        <v>5190</v>
      </c>
      <c r="B2618" s="125" t="s">
        <v>5191</v>
      </c>
      <c r="C2618" s="130" t="s">
        <v>20</v>
      </c>
      <c r="D2618" s="152">
        <v>94.345489501953125</v>
      </c>
      <c r="E2618" s="163">
        <v>92.698577880859375</v>
      </c>
    </row>
    <row r="2619" spans="1:5" ht="45">
      <c r="A2619" s="115" t="s">
        <v>5192</v>
      </c>
      <c r="B2619" s="125" t="s">
        <v>5193</v>
      </c>
      <c r="C2619" s="130" t="s">
        <v>285</v>
      </c>
      <c r="D2619" s="158">
        <v>0.76974606513977051</v>
      </c>
      <c r="E2619" s="169">
        <v>0.7699095606803894</v>
      </c>
    </row>
    <row r="2620" spans="1:5" ht="45">
      <c r="A2620" s="115" t="s">
        <v>5194</v>
      </c>
      <c r="B2620" s="125" t="s">
        <v>5195</v>
      </c>
      <c r="C2620" s="130" t="s">
        <v>280</v>
      </c>
      <c r="D2620" s="156">
        <v>231.99443054199219</v>
      </c>
      <c r="E2620" s="167">
        <v>232.04823303222656</v>
      </c>
    </row>
    <row r="2621" spans="1:5" ht="45">
      <c r="A2621" s="115" t="s">
        <v>5196</v>
      </c>
      <c r="B2621" s="125" t="s">
        <v>5197</v>
      </c>
      <c r="C2621" s="130" t="s">
        <v>280</v>
      </c>
      <c r="D2621" s="154">
        <v>-2315.494140625</v>
      </c>
      <c r="E2621" s="165">
        <v>-2315.4404296875</v>
      </c>
    </row>
    <row r="2622" spans="1:5" ht="60">
      <c r="A2622" s="115" t="s">
        <v>5198</v>
      </c>
      <c r="B2622" s="125" t="s">
        <v>5199</v>
      </c>
      <c r="C2622" s="130"/>
      <c r="D2622" s="158">
        <v>-0.2848459780216217</v>
      </c>
      <c r="E2622" s="169">
        <v>-0.28481888771057129</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0.64716923236846924</v>
      </c>
    </row>
    <row r="2626" spans="1:5" ht="60">
      <c r="A2626" s="115" t="s">
        <v>5206</v>
      </c>
      <c r="B2626" s="125" t="s">
        <v>5207</v>
      </c>
      <c r="C2626" s="130" t="s">
        <v>3843</v>
      </c>
      <c r="D2626" s="159">
        <v>5.0247914623469114E-4</v>
      </c>
      <c r="E2626" s="170">
        <v>5.0237722462043166E-4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91.657852172851562</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8.4828405380249023</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11.293471336364746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3.5369641780853271</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7.5888633728027344</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4275.47314453125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54.318840026855469</v>
      </c>
    </row>
    <row r="2695" spans="1:5" ht="30">
      <c r="A2695" s="115" t="s">
        <v>5344</v>
      </c>
      <c r="B2695" s="125" t="s">
        <v>5345</v>
      </c>
      <c r="C2695" s="130" t="s">
        <v>20</v>
      </c>
      <c r="D2695" s="152">
        <v>94.345489501953125</v>
      </c>
      <c r="E2695" s="163">
        <v>92.698577880859375</v>
      </c>
    </row>
    <row r="2696" spans="1:5" ht="30">
      <c r="A2696" s="115" t="s">
        <v>5346</v>
      </c>
      <c r="B2696" s="125" t="s">
        <v>5347</v>
      </c>
      <c r="C2696" s="130" t="s">
        <v>285</v>
      </c>
      <c r="D2696" s="158">
        <v>0.75927162170410156</v>
      </c>
      <c r="E2696" s="169">
        <v>0.75927311182022095</v>
      </c>
    </row>
    <row r="2697" spans="1:5" ht="30">
      <c r="A2697" s="115" t="s">
        <v>5348</v>
      </c>
      <c r="B2697" s="125" t="s">
        <v>5349</v>
      </c>
      <c r="C2697" s="130" t="s">
        <v>280</v>
      </c>
      <c r="D2697" s="156">
        <v>227.39198303222656</v>
      </c>
      <c r="E2697" s="167">
        <v>227.39254760742187</v>
      </c>
    </row>
    <row r="2698" spans="1:5" ht="30">
      <c r="A2698" s="115" t="s">
        <v>5350</v>
      </c>
      <c r="B2698" s="125" t="s">
        <v>5351</v>
      </c>
      <c r="C2698" s="130" t="s">
        <v>280</v>
      </c>
      <c r="D2698" s="154">
        <v>-2320.0966796875</v>
      </c>
      <c r="E2698" s="165">
        <v>-2320.095947265625</v>
      </c>
    </row>
    <row r="2699" spans="1:5" ht="30">
      <c r="A2699" s="115" t="s">
        <v>5352</v>
      </c>
      <c r="B2699" s="125" t="s">
        <v>5353</v>
      </c>
      <c r="C2699" s="130"/>
      <c r="D2699" s="158">
        <v>-5.0351515412330627E-2</v>
      </c>
      <c r="E2699" s="169">
        <v>-5.0351269543170929E-2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0.64566797018051147</v>
      </c>
    </row>
    <row r="2703" spans="1:5" ht="45">
      <c r="A2703" s="115" t="s">
        <v>5360</v>
      </c>
      <c r="B2703" s="125" t="s">
        <v>5361</v>
      </c>
      <c r="C2703" s="130" t="s">
        <v>3843</v>
      </c>
      <c r="D2703" s="159">
        <v>5.0921912770718336E-4</v>
      </c>
      <c r="E2703" s="170">
        <v>5.0921796355396509E-4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21.508733749389648</v>
      </c>
    </row>
    <row r="2707" spans="1:5" ht="45">
      <c r="A2707" s="115" t="s">
        <v>5368</v>
      </c>
      <c r="B2707" s="125" t="s">
        <v>5369</v>
      </c>
      <c r="C2707" s="130" t="s">
        <v>280</v>
      </c>
      <c r="D2707" s="153">
        <v>15165.9169921875</v>
      </c>
      <c r="E2707" s="164">
        <v>14748.078125</v>
      </c>
    </row>
    <row r="2708" spans="1:5" ht="45">
      <c r="A2708" s="115" t="s">
        <v>5370</v>
      </c>
      <c r="B2708" s="125" t="s">
        <v>5371</v>
      </c>
      <c r="C2708" s="130" t="s">
        <v>280</v>
      </c>
      <c r="D2708" s="153">
        <v>15154.6162109375</v>
      </c>
      <c r="E2708" s="164">
        <v>14736.7978515625</v>
      </c>
    </row>
    <row r="2709" spans="1:5" ht="45">
      <c r="A2709" s="115" t="s">
        <v>5372</v>
      </c>
      <c r="B2709" s="125" t="s">
        <v>5373</v>
      </c>
      <c r="C2709" s="130" t="s">
        <v>280</v>
      </c>
      <c r="D2709" s="153">
        <v>16750</v>
      </c>
      <c r="E2709" s="164">
        <v>16328.51953125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88048.5390625</v>
      </c>
    </row>
    <row r="2712" spans="1:5" ht="45">
      <c r="A2712" s="115" t="s">
        <v>5378</v>
      </c>
      <c r="B2712" s="125" t="s">
        <v>5379</v>
      </c>
      <c r="C2712" s="130" t="s">
        <v>15</v>
      </c>
      <c r="D2712" s="153">
        <v>97153.765625</v>
      </c>
      <c r="E2712" s="164">
        <v>97558.6640625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16328.52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24.525958984374999</v>
      </c>
      <c r="H6" s="98" t="s">
        <v>5496</v>
      </c>
    </row>
    <row r="7" spans="1:8" ht="18" customHeight="1">
      <c r="A7" s="68">
        <v>7</v>
      </c>
      <c r="B7" s="72">
        <v>5</v>
      </c>
      <c r="C7" s="95" t="s">
        <v>5497</v>
      </c>
      <c r="D7" s="96" t="s">
        <v>5498</v>
      </c>
      <c r="E7" s="97" t="s">
        <v>42</v>
      </c>
      <c r="F7" s="73">
        <v>1854</v>
      </c>
      <c r="G7" s="73">
        <f ca="1">INDIRECT("'"&amp;input!$E$1&amp;"'!E"&amp;F7)</f>
        <v>162.96009826660156</v>
      </c>
      <c r="H7" s="98"/>
    </row>
    <row r="8" spans="1:8" ht="18" customHeight="1">
      <c r="A8" s="68">
        <v>8</v>
      </c>
      <c r="B8" s="72">
        <v>6</v>
      </c>
      <c r="C8" s="95" t="s">
        <v>5499</v>
      </c>
      <c r="D8" s="96" t="s">
        <v>5500</v>
      </c>
      <c r="E8" s="97" t="s">
        <v>42</v>
      </c>
      <c r="F8" s="73">
        <v>1746</v>
      </c>
      <c r="G8" s="73">
        <f ca="1">INDIRECT("'"&amp;input!$E$1&amp;"'!E"&amp;F8)</f>
        <v>394.41964721679687</v>
      </c>
      <c r="H8" s="98"/>
    </row>
    <row r="9" spans="1:8" ht="18" customHeight="1">
      <c r="A9" s="68">
        <v>9</v>
      </c>
      <c r="B9" s="72">
        <v>7</v>
      </c>
      <c r="C9" s="95" t="s">
        <v>5501</v>
      </c>
      <c r="D9" s="96" t="s">
        <v>5502</v>
      </c>
      <c r="E9" s="97" t="s">
        <v>42</v>
      </c>
      <c r="F9" s="73">
        <v>1773</v>
      </c>
      <c r="G9" s="73">
        <f ca="1">INDIRECT("'"&amp;input!$E$1&amp;"'!E"&amp;F9)</f>
        <v>156.48033142089844</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105.77702331542969</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96.780288696289063</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4275.47314453125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21.508733749389648</v>
      </c>
      <c r="H24" s="98"/>
    </row>
    <row r="25" spans="1:8" ht="18" customHeight="1">
      <c r="A25" s="68">
        <v>25</v>
      </c>
      <c r="B25" s="72">
        <v>23</v>
      </c>
      <c r="C25" s="95" t="s">
        <v>5535</v>
      </c>
      <c r="D25" s="96" t="s">
        <v>5536</v>
      </c>
      <c r="E25" s="97" t="s">
        <v>5457</v>
      </c>
      <c r="F25" s="73">
        <v>2709</v>
      </c>
      <c r="G25" s="73">
        <f ca="1">INDIRECT("'"&amp;input!$E$1&amp;"'!E"&amp;F25)/4.1868</f>
        <v>3899.9998880409862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24.525958984374999</v>
      </c>
      <c r="H47" s="98" t="s">
        <v>5496</v>
      </c>
    </row>
    <row r="48" spans="1:8" ht="18" customHeight="1">
      <c r="A48" s="68">
        <v>48</v>
      </c>
      <c r="C48" s="108"/>
      <c r="D48" s="68" t="s">
        <v>5571</v>
      </c>
      <c r="E48" s="68" t="s">
        <v>5572</v>
      </c>
      <c r="F48" s="110" t="s">
        <v>5594</v>
      </c>
      <c r="G48">
        <f ca="1">(G53*G54/G55)/4.1868</f>
        <v>3420.2681556876</v>
      </c>
      <c r="H48" s="98" t="s">
        <v>5537</v>
      </c>
    </row>
    <row r="49" spans="1:8" ht="18" customHeight="1">
      <c r="A49" s="68">
        <v>49</v>
      </c>
      <c r="C49" s="108"/>
      <c r="D49" s="68" t="s">
        <v>5573</v>
      </c>
      <c r="E49" s="68" t="s">
        <v>2930</v>
      </c>
      <c r="F49" s="73">
        <v>380</v>
      </c>
      <c r="G49" s="73">
        <f ca="1">INDIRECT("'"&amp;input!$E$1&amp;"'!E"&amp;F49)/1000</f>
        <v>22.110359375000002</v>
      </c>
      <c r="H49" s="98" t="s">
        <v>5496</v>
      </c>
    </row>
    <row r="50" spans="1:8" ht="18" customHeight="1">
      <c r="A50" s="68">
        <v>50</v>
      </c>
      <c r="C50" s="108"/>
      <c r="D50" s="68" t="s">
        <v>5574</v>
      </c>
      <c r="E50" s="68" t="s">
        <v>5572</v>
      </c>
      <c r="F50" s="73">
        <v>393</v>
      </c>
      <c r="G50" s="73">
        <f ca="1">INDIRECT("'"&amp;input!$E$1&amp;"'!E"&amp;F50)/4.1868</f>
        <v>3793.9390148054604</v>
      </c>
      <c r="H50" s="98" t="s">
        <v>5537</v>
      </c>
    </row>
    <row r="51" spans="1:8" ht="18" customHeight="1">
      <c r="A51" s="68">
        <v>51</v>
      </c>
      <c r="C51" s="108"/>
      <c r="G51" s="68">
        <f ca="1">(G53*G54/G55)/4.1868</f>
        <v>3420.2681556876</v>
      </c>
    </row>
    <row r="52" spans="1:8" ht="18" customHeight="1">
      <c r="A52" s="68">
        <v>52</v>
      </c>
      <c r="C52" s="108"/>
      <c r="D52" s="109" t="s">
        <v>5575</v>
      </c>
    </row>
    <row r="53" spans="1:8" ht="18" customHeight="1">
      <c r="A53" s="68">
        <v>53</v>
      </c>
      <c r="C53" s="108"/>
      <c r="D53" s="68" t="s">
        <v>5576</v>
      </c>
      <c r="F53" s="73">
        <v>385</v>
      </c>
      <c r="G53" s="73">
        <f ca="1">INDIRECT("'"&amp;input!$E$1&amp;"'!E"&amp;F53)</f>
        <v>12924.0517578125</v>
      </c>
    </row>
    <row r="54" spans="1:8" ht="18" customHeight="1">
      <c r="A54" s="68">
        <v>54</v>
      </c>
      <c r="D54" s="68" t="s">
        <v>5577</v>
      </c>
      <c r="F54" s="73">
        <v>814</v>
      </c>
      <c r="G54" s="73">
        <f ca="1">INDIRECT("'"&amp;input!$E$1&amp;"'!E"&amp;F54)</f>
        <v>16328.51953125</v>
      </c>
    </row>
    <row r="55" spans="1:8" ht="18" customHeight="1">
      <c r="A55" s="68">
        <v>55</v>
      </c>
      <c r="D55" s="68" t="s">
        <v>5578</v>
      </c>
      <c r="F55" s="73">
        <v>813</v>
      </c>
      <c r="G55" s="73">
        <f ca="1">INDIRECT("'"&amp;input!$E$1&amp;"'!E"&amp;F55)</f>
        <v>14736.7978515625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2021-12-01T04:04:17Z</dcterms:modified>
</cp:coreProperties>
</file>