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44" i="8"/>
  <c r="G21" i="8"/>
  <c r="G11" i="8"/>
  <c r="G37" i="8"/>
  <c r="G55" i="8"/>
  <c r="G10" i="8"/>
  <c r="G7" i="8"/>
  <c r="G41" i="8"/>
  <c r="G32" i="8"/>
  <c r="G38" i="8"/>
  <c r="G30" i="8"/>
  <c r="G14" i="8"/>
  <c r="G50" i="8"/>
  <c r="G23" i="8"/>
  <c r="G31" i="8"/>
  <c r="G27" i="8"/>
  <c r="G43" i="8"/>
  <c r="G54" i="8"/>
  <c r="G42" i="8"/>
  <c r="G29" i="8"/>
  <c r="G4" i="8"/>
  <c r="G17" i="8"/>
  <c r="G22" i="8"/>
  <c r="G8" i="8"/>
  <c r="G20" i="8"/>
  <c r="G13" i="8"/>
  <c r="G16" i="8"/>
  <c r="G3" i="8"/>
  <c r="G39" i="8"/>
  <c r="G12" i="8"/>
  <c r="G6" i="8"/>
  <c r="G24" i="8"/>
  <c r="G49" i="8"/>
  <c r="G35" i="8"/>
  <c r="G53" i="8"/>
  <c r="G36" i="8"/>
  <c r="G26" i="8"/>
  <c r="G47" i="8"/>
  <c r="G25" i="8"/>
  <c r="G15" i="8"/>
  <c r="G28" i="8"/>
  <c r="G9" i="8"/>
  <c r="J21" i="7" l="1"/>
  <c r="F353" i="10" s="1"/>
  <c r="E353" i="10" s="1"/>
  <c r="F51" i="9"/>
  <c r="E51" i="9" s="1"/>
  <c r="F28" i="9"/>
  <c r="E28"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Advisory: 9 - Assembly is in TD mode so Assembly cannot be completely computed.
Computation time = 00:00:02.8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<sst xmlns="http://schemas.openxmlformats.org/spreadsheetml/2006/main" count="24227" uniqueCount="5597">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</sst>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38020064"/>
        <c:axId val="238019280"/>
      </c:scatterChart>
      <c:valAx>
        <c:axId val="23802006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019280"/>
        <c:crosses val="autoZero"/>
        <c:crossBetween val="midCat"/>
      </c:valAx>
      <c:valAx>
        <c:axId val="238019280"/>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02006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38014576"/>
        <c:axId val="238017320"/>
      </c:scatterChart>
      <c:valAx>
        <c:axId val="23801457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017320"/>
        <c:crosses val="autoZero"/>
        <c:crossBetween val="midCat"/>
      </c:valAx>
      <c:valAx>
        <c:axId val="238017320"/>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01457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38018888"/>
        <c:axId val="238016928"/>
      </c:scatterChart>
      <c:valAx>
        <c:axId val="23801888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016928"/>
        <c:crosses val="autoZero"/>
        <c:crossBetween val="midCat"/>
      </c:valAx>
      <c:valAx>
        <c:axId val="23801692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01888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38020456"/>
        <c:axId val="238019672"/>
      </c:scatterChart>
      <c:valAx>
        <c:axId val="23802045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019672"/>
        <c:crosses val="autoZero"/>
        <c:crossBetween val="midCat"/>
      </c:valAx>
      <c:valAx>
        <c:axId val="238019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02045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38022024"/>
        <c:axId val="238022416"/>
      </c:scatterChart>
      <c:valAx>
        <c:axId val="23802202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022416"/>
        <c:crosses val="autoZero"/>
        <c:crossBetween val="midCat"/>
      </c:valAx>
      <c:valAx>
        <c:axId val="238022416"/>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02202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38010656"/>
        <c:axId val="238015752"/>
      </c:scatterChart>
      <c:valAx>
        <c:axId val="23801065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015752"/>
        <c:crosses val="autoZero"/>
        <c:crossBetween val="midCat"/>
      </c:valAx>
      <c:valAx>
        <c:axId val="238015752"/>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01065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38011440"/>
        <c:axId val="238013792"/>
      </c:scatterChart>
      <c:valAx>
        <c:axId val="23801144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013792"/>
        <c:crosses val="autoZero"/>
        <c:crossBetween val="midCat"/>
      </c:valAx>
      <c:valAx>
        <c:axId val="238013792"/>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01144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16747.2</v>
      </c>
      <c r="F136" s="111">
        <f>VLOOKUP(B136,input!$I$3:$J$32,2,FALSE)</f>
        <v>16747.2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533.4</v>
      </c>
      <c r="F252" s="111">
        <f>VLOOKUP(B252,input!$I$3:$J$32,2,FALSE)</f>
        <v>533.4</v>
      </c>
    </row>
    <row r="253" spans="1:6" ht="45">
      <c r="A253" s="115" t="s">
        <v>517</v>
      </c>
      <c r="B253" s="124" t="s">
        <v>518</v>
      </c>
      <c r="C253" s="129" t="s">
        <v>45</v>
      </c>
      <c r="D253" s="146">
        <v>8.75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1.9017000000000004</v>
      </c>
      <c r="F283" s="111">
        <f>VLOOKUP(B283,input!$I$3:$J$32,2,FALSE)</f>
        <v>1.9017000000000004</v>
      </c>
    </row>
    <row r="284" spans="1:6" ht="45">
      <c r="A284" s="115" t="s">
        <v>579</v>
      </c>
      <c r="B284" s="124" t="s">
        <v>580</v>
      </c>
      <c r="C284" s="129" t="s">
        <v>20</v>
      </c>
      <c r="D284" s="147">
        <v>0.95000004768371582</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28.000005722045898</v>
      </c>
    </row>
    <row r="377" spans="1:6">
      <c r="A377" s="115" t="s">
        <v>763</v>
      </c>
      <c r="B377" s="125" t="s">
        <v>764</v>
      </c>
      <c r="C377" s="130" t="s">
        <v>45</v>
      </c>
      <c r="D377" s="152">
        <v>75</v>
      </c>
      <c r="E377" s="163">
        <v>87.63970947265625</v>
      </c>
    </row>
    <row r="378" spans="1:6" ht="30">
      <c r="A378" s="115" t="s">
        <v>765</v>
      </c>
      <c r="B378" s="125" t="s">
        <v>766</v>
      </c>
      <c r="C378" s="130" t="s">
        <v>42</v>
      </c>
      <c r="D378" s="152">
        <v>26.311094284057617</v>
      </c>
      <c r="E378" s="163">
        <v>26.309432983398438</v>
      </c>
    </row>
    <row r="379" spans="1:6">
      <c r="A379" s="115" t="s">
        <v>767</v>
      </c>
      <c r="B379" s="125" t="s">
        <v>768</v>
      </c>
      <c r="C379" s="130" t="s">
        <v>15</v>
      </c>
      <c r="D379" s="153">
        <v>12433.2373046875</v>
      </c>
      <c r="E379" s="164">
        <v>15125.1728515625</v>
      </c>
    </row>
    <row r="380" spans="1:6">
      <c r="A380" s="115" t="s">
        <v>769</v>
      </c>
      <c r="B380" s="125" t="s">
        <v>770</v>
      </c>
      <c r="C380" s="130" t="s">
        <v>15</v>
      </c>
      <c r="D380" s="153">
        <v>10843.2373046875</v>
      </c>
      <c r="E380" s="164">
        <v>13363.1728515625</v>
      </c>
    </row>
    <row r="381" spans="1:6" ht="30">
      <c r="A381" s="115" t="s">
        <v>771</v>
      </c>
      <c r="B381" s="125" t="s">
        <v>772</v>
      </c>
      <c r="C381" s="130" t="s">
        <v>15</v>
      </c>
      <c r="D381" s="154">
        <v>1590</v>
      </c>
      <c r="E381" s="165">
        <v>1762</v>
      </c>
    </row>
    <row r="382" spans="1:6">
      <c r="A382" s="115" t="s">
        <v>773</v>
      </c>
      <c r="B382" s="125" t="s">
        <v>774</v>
      </c>
      <c r="C382" s="130" t="s">
        <v>15</v>
      </c>
      <c r="D382" s="154">
        <v>1590</v>
      </c>
      <c r="E382" s="165">
        <v>1762</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28.231357574462891</v>
      </c>
    </row>
    <row r="385" spans="1:5">
      <c r="A385" s="115" t="s">
        <v>779</v>
      </c>
      <c r="B385" s="125" t="s">
        <v>780</v>
      </c>
      <c r="C385" s="130" t="s">
        <v>781</v>
      </c>
      <c r="D385" s="153">
        <v>13300.0224609375</v>
      </c>
      <c r="E385" s="164">
        <v>12751.77734375</v>
      </c>
    </row>
    <row r="386" spans="1:5">
      <c r="A386" s="115" t="s">
        <v>782</v>
      </c>
      <c r="B386" s="125" t="s">
        <v>783</v>
      </c>
      <c r="C386" s="130" t="s">
        <v>45</v>
      </c>
      <c r="D386" s="152">
        <v>23.606134414672852</v>
      </c>
      <c r="E386" s="163">
        <v>24.942558288574219</v>
      </c>
    </row>
    <row r="387" spans="1:5">
      <c r="A387" s="115" t="s">
        <v>784</v>
      </c>
      <c r="B387" s="125" t="s">
        <v>785</v>
      </c>
      <c r="C387" s="130" t="s">
        <v>781</v>
      </c>
      <c r="D387" s="153">
        <v>15250.2734375</v>
      </c>
      <c r="E387" s="164">
        <v>14433.162109375</v>
      </c>
    </row>
    <row r="388" spans="1:5">
      <c r="A388" s="115" t="s">
        <v>786</v>
      </c>
      <c r="B388" s="125" t="s">
        <v>787</v>
      </c>
      <c r="C388" s="130" t="s">
        <v>15</v>
      </c>
      <c r="D388" s="153">
        <v>45933.98046875</v>
      </c>
      <c r="E388" s="164">
        <v>53575.7890625</v>
      </c>
    </row>
    <row r="389" spans="1:5">
      <c r="A389" s="115" t="s">
        <v>788</v>
      </c>
      <c r="B389" s="125" t="s">
        <v>789</v>
      </c>
      <c r="C389" s="130" t="s">
        <v>15</v>
      </c>
      <c r="D389" s="155">
        <v>0</v>
      </c>
      <c r="E389" s="166">
        <v>0</v>
      </c>
    </row>
    <row r="390" spans="1:5">
      <c r="A390" s="115" t="s">
        <v>790</v>
      </c>
      <c r="B390" s="125" t="s">
        <v>791</v>
      </c>
      <c r="C390" s="130" t="s">
        <v>45</v>
      </c>
      <c r="D390" s="152">
        <v>23.606134414672852</v>
      </c>
      <c r="E390" s="163">
        <v>24.942558288574219</v>
      </c>
    </row>
    <row r="391" spans="1:5">
      <c r="A391" s="115" t="s">
        <v>792</v>
      </c>
      <c r="B391" s="125" t="s">
        <v>793</v>
      </c>
      <c r="C391" s="130" t="s">
        <v>45</v>
      </c>
      <c r="D391" s="152">
        <v>23.606134414672852</v>
      </c>
      <c r="E391" s="163">
        <v>24.942558288574219</v>
      </c>
    </row>
    <row r="392" spans="1:5" ht="30">
      <c r="A392" s="115" t="s">
        <v>794</v>
      </c>
      <c r="B392" s="125" t="s">
        <v>795</v>
      </c>
      <c r="C392" s="130" t="s">
        <v>45</v>
      </c>
      <c r="D392" s="152">
        <v>21.357725143432617</v>
      </c>
      <c r="E392" s="163">
        <v>22.571918487548828</v>
      </c>
    </row>
    <row r="393" spans="1:5">
      <c r="A393" s="115" t="s">
        <v>796</v>
      </c>
      <c r="B393" s="125" t="s">
        <v>797</v>
      </c>
      <c r="C393" s="130" t="s">
        <v>781</v>
      </c>
      <c r="D393" s="153">
        <v>16855.728515625</v>
      </c>
      <c r="E393" s="164">
        <v>15949.0205078125</v>
      </c>
    </row>
    <row r="394" spans="1:5" ht="30">
      <c r="A394" s="115" t="s">
        <v>798</v>
      </c>
      <c r="B394" s="125" t="s">
        <v>799</v>
      </c>
      <c r="C394" s="130" t="s">
        <v>15</v>
      </c>
      <c r="D394" s="153">
        <v>50769.62890625</v>
      </c>
      <c r="E394" s="164">
        <v>59202.64453125</v>
      </c>
    </row>
    <row r="395" spans="1:5" ht="30">
      <c r="A395" s="115" t="s">
        <v>800</v>
      </c>
      <c r="B395" s="125" t="s">
        <v>801</v>
      </c>
      <c r="C395" s="130" t="s">
        <v>15</v>
      </c>
      <c r="D395" s="153">
        <v>45933.98046875</v>
      </c>
      <c r="E395" s="164">
        <v>53575.7890625</v>
      </c>
    </row>
    <row r="396" spans="1:5" ht="30">
      <c r="A396" s="115" t="s">
        <v>802</v>
      </c>
      <c r="B396" s="125" t="s">
        <v>803</v>
      </c>
      <c r="C396" s="130" t="s">
        <v>45</v>
      </c>
      <c r="D396" s="152">
        <v>23.606134414672852</v>
      </c>
      <c r="E396" s="163">
        <v>24.942558288574219</v>
      </c>
    </row>
    <row r="397" spans="1:5">
      <c r="A397" s="115" t="s">
        <v>804</v>
      </c>
      <c r="B397" s="125" t="s">
        <v>805</v>
      </c>
      <c r="C397" s="130" t="s">
        <v>20</v>
      </c>
      <c r="D397" s="158">
        <v>0.59099858999252319</v>
      </c>
      <c r="E397" s="169">
        <v>0.62585830688476563</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53575.7890625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59202.64453125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519.63519287109375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6012894</v>
      </c>
      <c r="E410" s="164">
        <v>7573507.5</v>
      </c>
    </row>
    <row r="411" spans="1:5" ht="30">
      <c r="A411" s="115" t="s">
        <v>834</v>
      </c>
      <c r="B411" s="125" t="s">
        <v>835</v>
      </c>
      <c r="C411" s="130" t="s">
        <v>833</v>
      </c>
      <c r="D411" s="153">
        <v>7624484</v>
      </c>
      <c r="E411" s="164">
        <v>9674683</v>
      </c>
    </row>
    <row r="412" spans="1:5">
      <c r="A412" s="115" t="s">
        <v>836</v>
      </c>
      <c r="B412" s="125" t="s">
        <v>837</v>
      </c>
      <c r="C412" s="130" t="s">
        <v>781</v>
      </c>
      <c r="D412" s="153">
        <v>10078.7158203125</v>
      </c>
      <c r="E412" s="164">
        <v>9893.708984375</v>
      </c>
    </row>
    <row r="413" spans="1:5">
      <c r="A413" s="115" t="s">
        <v>838</v>
      </c>
      <c r="B413" s="125" t="s">
        <v>839</v>
      </c>
      <c r="C413" s="130"/>
      <c r="D413" s="153">
        <v>8100</v>
      </c>
      <c r="E413" s="164">
        <v>8100</v>
      </c>
    </row>
    <row r="414" spans="1:5" ht="30">
      <c r="A414" s="115" t="s">
        <v>840</v>
      </c>
      <c r="B414" s="125" t="s">
        <v>841</v>
      </c>
      <c r="C414" s="130"/>
      <c r="D414" s="152">
        <v>87.830223083496094</v>
      </c>
      <c r="E414" s="167">
        <v>108.24169921875</v>
      </c>
    </row>
    <row r="415" spans="1:5">
      <c r="A415" s="115" t="s">
        <v>842</v>
      </c>
      <c r="B415" s="125" t="s">
        <v>843</v>
      </c>
      <c r="C415" s="130" t="s">
        <v>844</v>
      </c>
      <c r="D415" s="155">
        <v>0</v>
      </c>
      <c r="E415" s="166">
        <v>0</v>
      </c>
    </row>
    <row r="416" spans="1:5">
      <c r="A416" s="115" t="s">
        <v>845</v>
      </c>
      <c r="B416" s="125" t="s">
        <v>846</v>
      </c>
      <c r="C416" s="130" t="s">
        <v>844</v>
      </c>
      <c r="D416" s="154">
        <v>1339.4349365234375</v>
      </c>
      <c r="E416" s="165">
        <v>1562.27001953125</v>
      </c>
    </row>
    <row r="417" spans="1:5">
      <c r="A417" s="115" t="s">
        <v>847</v>
      </c>
      <c r="B417" s="125" t="s">
        <v>848</v>
      </c>
      <c r="C417" s="130" t="s">
        <v>849</v>
      </c>
      <c r="D417" s="151">
        <v>4.8424382209777832</v>
      </c>
      <c r="E417" s="162">
        <v>5.1280665397644043</v>
      </c>
    </row>
    <row r="418" spans="1:5">
      <c r="A418" s="115" t="s">
        <v>850</v>
      </c>
      <c r="B418" s="125" t="s">
        <v>851</v>
      </c>
      <c r="C418" s="130" t="s">
        <v>852</v>
      </c>
      <c r="D418" s="156">
        <v>146.46894836425781</v>
      </c>
      <c r="E418" s="167">
        <v>170.82650756835937</v>
      </c>
    </row>
    <row r="419" spans="1:5">
      <c r="A419" s="115" t="s">
        <v>853</v>
      </c>
      <c r="B419" s="125" t="s">
        <v>854</v>
      </c>
      <c r="C419" s="130" t="s">
        <v>855</v>
      </c>
      <c r="D419" s="153">
        <v>7624.48388671875</v>
      </c>
      <c r="E419" s="164">
        <v>9674.6826171875</v>
      </c>
    </row>
    <row r="420" spans="1:5" ht="30">
      <c r="A420" s="115" t="s">
        <v>856</v>
      </c>
      <c r="B420" s="125" t="s">
        <v>857</v>
      </c>
      <c r="C420" s="130" t="s">
        <v>858</v>
      </c>
      <c r="D420" s="156">
        <v>703.15570068359375</v>
      </c>
      <c r="E420" s="167">
        <v>723.98095703125</v>
      </c>
    </row>
    <row r="421" spans="1:5">
      <c r="A421" s="115" t="s">
        <v>859</v>
      </c>
      <c r="B421" s="125" t="s">
        <v>860</v>
      </c>
      <c r="C421" s="130" t="s">
        <v>855</v>
      </c>
      <c r="D421" s="153">
        <v>25314.8828125</v>
      </c>
      <c r="E421" s="164">
        <v>36808.984375</v>
      </c>
    </row>
    <row r="422" spans="1:5">
      <c r="A422" s="115" t="s">
        <v>861</v>
      </c>
      <c r="B422" s="125" t="s">
        <v>862</v>
      </c>
      <c r="C422" s="130" t="s">
        <v>855</v>
      </c>
      <c r="D422" s="154">
        <v>2287.34521484375</v>
      </c>
      <c r="E422" s="165">
        <v>2902.40478515625</v>
      </c>
    </row>
    <row r="423" spans="1:5" ht="30">
      <c r="A423" s="115" t="s">
        <v>863</v>
      </c>
      <c r="B423" s="125" t="s">
        <v>864</v>
      </c>
      <c r="C423" s="130" t="s">
        <v>45</v>
      </c>
      <c r="D423" s="152">
        <v>18.137836456298828</v>
      </c>
      <c r="E423" s="163">
        <v>20.196306228637695</v>
      </c>
    </row>
    <row r="424" spans="1:5" ht="30">
      <c r="A424" s="115" t="s">
        <v>865</v>
      </c>
      <c r="B424" s="125" t="s">
        <v>866</v>
      </c>
      <c r="C424" s="130" t="s">
        <v>45</v>
      </c>
      <c r="D424" s="152">
        <v>40.506267547607422</v>
      </c>
      <c r="E424" s="163">
        <v>46.479427337646484</v>
      </c>
    </row>
    <row r="425" spans="1:5">
      <c r="A425" s="115" t="s">
        <v>867</v>
      </c>
      <c r="B425" s="125" t="s">
        <v>868</v>
      </c>
      <c r="C425" s="130"/>
      <c r="D425" s="151">
        <v>2.6149067878723145</v>
      </c>
      <c r="E425" s="162">
        <v>2.2652294635772705</v>
      </c>
    </row>
    <row r="426" spans="1:5">
      <c r="A426" s="115" t="s">
        <v>869</v>
      </c>
      <c r="B426" s="125" t="s">
        <v>870</v>
      </c>
      <c r="C426" s="130" t="s">
        <v>855</v>
      </c>
      <c r="D426" s="153">
        <v>11032.314453125</v>
      </c>
      <c r="E426" s="164">
        <v>16538.83984375</v>
      </c>
    </row>
    <row r="427" spans="1:5">
      <c r="A427" s="115" t="s">
        <v>871</v>
      </c>
      <c r="B427" s="125" t="s">
        <v>872</v>
      </c>
      <c r="C427" s="130" t="s">
        <v>873</v>
      </c>
      <c r="D427" s="158">
        <v>5.1729049533605576E-2</v>
      </c>
      <c r="E427" s="169">
        <v>4.8856779932975769E-2</v>
      </c>
    </row>
    <row r="428" spans="1:5">
      <c r="A428" s="115" t="s">
        <v>874</v>
      </c>
      <c r="B428" s="125" t="s">
        <v>875</v>
      </c>
      <c r="C428" s="130" t="s">
        <v>320</v>
      </c>
      <c r="D428" s="151">
        <v>3.5643963813781738</v>
      </c>
      <c r="E428" s="162">
        <v>3.8126661777496338</v>
      </c>
    </row>
    <row r="429" spans="1:5" ht="30">
      <c r="A429" s="115" t="s">
        <v>876</v>
      </c>
      <c r="B429" s="125" t="s">
        <v>877</v>
      </c>
      <c r="C429" s="130" t="s">
        <v>833</v>
      </c>
      <c r="D429" s="153">
        <v>6012894</v>
      </c>
      <c r="E429" s="164">
        <v>7573507.5</v>
      </c>
    </row>
    <row r="430" spans="1:5" ht="30">
      <c r="A430" s="115" t="s">
        <v>878</v>
      </c>
      <c r="B430" s="125" t="s">
        <v>879</v>
      </c>
      <c r="C430" s="130" t="s">
        <v>833</v>
      </c>
      <c r="D430" s="155">
        <v>0</v>
      </c>
      <c r="E430" s="166">
        <v>0</v>
      </c>
    </row>
    <row r="431" spans="1:5" ht="45">
      <c r="A431" s="115" t="s">
        <v>880</v>
      </c>
      <c r="B431" s="125" t="s">
        <v>881</v>
      </c>
      <c r="C431" s="130" t="s">
        <v>833</v>
      </c>
      <c r="D431" s="153">
        <v>6012894</v>
      </c>
      <c r="E431" s="164">
        <v>7573507.5</v>
      </c>
    </row>
    <row r="432" spans="1:5" ht="30">
      <c r="A432" s="115" t="s">
        <v>882</v>
      </c>
      <c r="B432" s="125" t="s">
        <v>883</v>
      </c>
      <c r="C432" s="130" t="s">
        <v>833</v>
      </c>
      <c r="D432" s="153">
        <v>1070429.5</v>
      </c>
      <c r="E432" s="164">
        <v>1419559.5</v>
      </c>
    </row>
    <row r="433" spans="1:5">
      <c r="A433" s="115" t="s">
        <v>884</v>
      </c>
      <c r="B433" s="125" t="s">
        <v>885</v>
      </c>
      <c r="C433" s="130" t="s">
        <v>833</v>
      </c>
      <c r="D433" s="153">
        <v>7083323.5</v>
      </c>
      <c r="E433" s="164">
        <v>8993067</v>
      </c>
    </row>
    <row r="434" spans="1:5" ht="30">
      <c r="A434" s="115" t="s">
        <v>886</v>
      </c>
      <c r="B434" s="125" t="s">
        <v>887</v>
      </c>
      <c r="C434" s="130" t="s">
        <v>833</v>
      </c>
      <c r="D434" s="153">
        <v>541160.4375</v>
      </c>
      <c r="E434" s="164">
        <v>681615.625</v>
      </c>
    </row>
    <row r="435" spans="1:5">
      <c r="A435" s="115" t="s">
        <v>888</v>
      </c>
      <c r="B435" s="125" t="s">
        <v>889</v>
      </c>
      <c r="C435" s="130" t="s">
        <v>833</v>
      </c>
      <c r="D435" s="153">
        <v>7624484</v>
      </c>
      <c r="E435" s="164">
        <v>9674683</v>
      </c>
    </row>
    <row r="436" spans="1:5" ht="30">
      <c r="A436" s="115" t="s">
        <v>890</v>
      </c>
      <c r="B436" s="125" t="s">
        <v>891</v>
      </c>
      <c r="C436" s="130" t="s">
        <v>15</v>
      </c>
      <c r="D436" s="153">
        <v>12433.2373046875</v>
      </c>
      <c r="E436" s="164">
        <v>15125.1728515625</v>
      </c>
    </row>
    <row r="437" spans="1:5" ht="30">
      <c r="A437" s="115" t="s">
        <v>892</v>
      </c>
      <c r="B437" s="125" t="s">
        <v>893</v>
      </c>
      <c r="C437" s="130" t="s">
        <v>15</v>
      </c>
      <c r="D437" s="152">
        <v>79.609130859375</v>
      </c>
      <c r="E437" s="163">
        <v>92.8480224609375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54.476524353027344</v>
      </c>
    </row>
    <row r="440" spans="1:5" ht="30">
      <c r="A440" s="115" t="s">
        <v>898</v>
      </c>
      <c r="B440" s="125" t="s">
        <v>899</v>
      </c>
      <c r="C440" s="130" t="s">
        <v>15</v>
      </c>
      <c r="D440" s="156">
        <v>209.92619323730469</v>
      </c>
      <c r="E440" s="167">
        <v>222.32759094238281</v>
      </c>
    </row>
    <row r="441" spans="1:5" ht="30">
      <c r="A441" s="115" t="s">
        <v>900</v>
      </c>
      <c r="B441" s="125" t="s">
        <v>901</v>
      </c>
      <c r="C441" s="130" t="s">
        <v>15</v>
      </c>
      <c r="D441" s="152">
        <v>89.072029113769531</v>
      </c>
      <c r="E441" s="167">
        <v>103.0283203125</v>
      </c>
    </row>
    <row r="442" spans="1:5" ht="30">
      <c r="A442" s="115" t="s">
        <v>902</v>
      </c>
      <c r="B442" s="125" t="s">
        <v>903</v>
      </c>
      <c r="C442" s="130" t="s">
        <v>15</v>
      </c>
      <c r="D442" s="152">
        <v>86.054450988769531</v>
      </c>
      <c r="E442" s="163">
        <v>99.538818359375</v>
      </c>
    </row>
    <row r="443" spans="1:5">
      <c r="A443" s="115" t="s">
        <v>904</v>
      </c>
      <c r="B443" s="125" t="s">
        <v>905</v>
      </c>
      <c r="C443" s="130" t="s">
        <v>15</v>
      </c>
      <c r="D443" s="152">
        <v>17.913934707641602</v>
      </c>
      <c r="E443" s="163">
        <v>21.262954711914063</v>
      </c>
    </row>
    <row r="444" spans="1:5">
      <c r="A444" s="115" t="s">
        <v>906</v>
      </c>
      <c r="B444" s="125" t="s">
        <v>907</v>
      </c>
      <c r="C444" s="130" t="s">
        <v>15</v>
      </c>
      <c r="D444" s="152">
        <v>24.002483367919922</v>
      </c>
      <c r="E444" s="163">
        <v>28.59062385559082</v>
      </c>
    </row>
    <row r="445" spans="1:5">
      <c r="A445" s="115" t="s">
        <v>908</v>
      </c>
      <c r="B445" s="125" t="s">
        <v>909</v>
      </c>
      <c r="C445" s="130" t="s">
        <v>15</v>
      </c>
      <c r="D445" s="156">
        <v>293.469970703125</v>
      </c>
      <c r="E445" s="167">
        <v>349.66070556640625</v>
      </c>
    </row>
    <row r="446" spans="1:5">
      <c r="A446" s="115" t="s">
        <v>910</v>
      </c>
      <c r="B446" s="125" t="s">
        <v>911</v>
      </c>
      <c r="C446" s="130" t="s">
        <v>15</v>
      </c>
      <c r="D446" s="152">
        <v>17.913934707641602</v>
      </c>
      <c r="E446" s="163">
        <v>21.262954711914063</v>
      </c>
    </row>
    <row r="447" spans="1:5" ht="30">
      <c r="A447" s="115" t="s">
        <v>912</v>
      </c>
      <c r="B447" s="125" t="s">
        <v>913</v>
      </c>
      <c r="C447" s="130" t="s">
        <v>15</v>
      </c>
      <c r="D447" s="152">
        <v>19.582347869873047</v>
      </c>
      <c r="E447" s="163">
        <v>23.822145462036133</v>
      </c>
    </row>
    <row r="448" spans="1:5" ht="30">
      <c r="A448" s="115" t="s">
        <v>914</v>
      </c>
      <c r="B448" s="125" t="s">
        <v>915</v>
      </c>
      <c r="C448" s="130" t="s">
        <v>15</v>
      </c>
      <c r="D448" s="155">
        <v>0</v>
      </c>
      <c r="E448" s="166">
        <v>0</v>
      </c>
    </row>
    <row r="449" spans="1:5">
      <c r="A449" s="115" t="s">
        <v>773</v>
      </c>
      <c r="B449" s="125" t="s">
        <v>916</v>
      </c>
      <c r="C449" s="130" t="s">
        <v>15</v>
      </c>
      <c r="D449" s="154">
        <v>1590</v>
      </c>
      <c r="E449" s="165">
        <v>1762</v>
      </c>
    </row>
    <row r="450" spans="1:5" ht="30">
      <c r="A450" s="115" t="s">
        <v>917</v>
      </c>
      <c r="B450" s="125" t="s">
        <v>918</v>
      </c>
      <c r="C450" s="130" t="s">
        <v>15</v>
      </c>
      <c r="D450" s="153">
        <v>45933.984375</v>
      </c>
      <c r="E450" s="164">
        <v>53575.7890625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18.242181777954102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2068.87158203125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103663.640625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232.33624267578125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134733.921875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2002.65869140625</v>
      </c>
    </row>
    <row r="481" spans="1:5" ht="30">
      <c r="A481" s="115" t="s">
        <v>980</v>
      </c>
      <c r="B481" s="125" t="s">
        <v>981</v>
      </c>
      <c r="C481" s="130" t="s">
        <v>15</v>
      </c>
      <c r="D481" s="154">
        <v>1388.8856201171875</v>
      </c>
      <c r="E481" s="165">
        <v>1666.978515625</v>
      </c>
    </row>
    <row r="482" spans="1:5" ht="30">
      <c r="A482" s="115" t="s">
        <v>982</v>
      </c>
      <c r="B482" s="125" t="s">
        <v>983</v>
      </c>
      <c r="C482" s="130" t="s">
        <v>15</v>
      </c>
      <c r="D482" s="154">
        <v>1282.2342529296875</v>
      </c>
      <c r="E482" s="165">
        <v>1537.023193359375</v>
      </c>
    </row>
    <row r="483" spans="1:5" ht="30">
      <c r="A483" s="115" t="s">
        <v>984</v>
      </c>
      <c r="B483" s="125" t="s">
        <v>985</v>
      </c>
      <c r="C483" s="130" t="s">
        <v>15</v>
      </c>
      <c r="D483" s="154">
        <v>1168.0032958984375</v>
      </c>
      <c r="E483" s="165">
        <v>1605.457763671875</v>
      </c>
    </row>
    <row r="484" spans="1:5" ht="30">
      <c r="A484" s="115" t="s">
        <v>986</v>
      </c>
      <c r="B484" s="125" t="s">
        <v>987</v>
      </c>
      <c r="C484" s="130" t="s">
        <v>15</v>
      </c>
      <c r="D484" s="153">
        <v>3936.3056640625</v>
      </c>
      <c r="E484" s="164">
        <v>4718.82177734375</v>
      </c>
    </row>
    <row r="485" spans="1:5" ht="30">
      <c r="A485" s="115" t="s">
        <v>988</v>
      </c>
      <c r="B485" s="125" t="s">
        <v>989</v>
      </c>
      <c r="C485" s="130" t="s">
        <v>15</v>
      </c>
      <c r="D485" s="154">
        <v>2091.28955078125</v>
      </c>
      <c r="E485" s="165">
        <v>2510.576416015625</v>
      </c>
    </row>
    <row r="486" spans="1:5" ht="30">
      <c r="A486" s="115" t="s">
        <v>990</v>
      </c>
      <c r="B486" s="125" t="s">
        <v>991</v>
      </c>
      <c r="C486" s="130" t="s">
        <v>15</v>
      </c>
      <c r="D486" s="154">
        <v>1251.83056640625</v>
      </c>
      <c r="E486" s="165">
        <v>1504.17236328125</v>
      </c>
    </row>
    <row r="487" spans="1:5" ht="30">
      <c r="A487" s="115" t="s">
        <v>992</v>
      </c>
      <c r="B487" s="125" t="s">
        <v>993</v>
      </c>
      <c r="C487" s="130" t="s">
        <v>15</v>
      </c>
      <c r="D487" s="152">
        <v>79.609130859375</v>
      </c>
      <c r="E487" s="163">
        <v>92.8480224609375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54.476524353027344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222.32759094238281</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7">
        <v>103.0283203125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99.538818359375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21.262954711914063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28.59062385559082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349.66070556640625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21.262954711914063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63.063220977783203</v>
      </c>
    </row>
    <row r="518" spans="1:5" ht="30">
      <c r="A518" s="115" t="s">
        <v>1045</v>
      </c>
      <c r="B518" s="125" t="s">
        <v>1046</v>
      </c>
      <c r="C518" s="130" t="s">
        <v>50</v>
      </c>
      <c r="D518" s="152">
        <v>81.296867370605469</v>
      </c>
      <c r="E518" s="163">
        <v>81.930343627929688</v>
      </c>
    </row>
    <row r="519" spans="1:5" ht="30">
      <c r="A519" s="115" t="s">
        <v>1047</v>
      </c>
      <c r="B519" s="125" t="s">
        <v>1048</v>
      </c>
      <c r="C519" s="130" t="s">
        <v>42</v>
      </c>
      <c r="D519" s="156">
        <v>296.13406372070312</v>
      </c>
      <c r="E519" s="167">
        <v>296.67855834960937</v>
      </c>
    </row>
    <row r="520" spans="1:5" ht="30">
      <c r="A520" s="115" t="s">
        <v>1049</v>
      </c>
      <c r="B520" s="125" t="s">
        <v>1050</v>
      </c>
      <c r="C520" s="130" t="s">
        <v>280</v>
      </c>
      <c r="D520" s="154">
        <v>2756.66845703125</v>
      </c>
      <c r="E520" s="165">
        <v>2755.708740234375</v>
      </c>
    </row>
    <row r="521" spans="1:5" ht="30">
      <c r="A521" s="115" t="s">
        <v>1051</v>
      </c>
      <c r="B521" s="125" t="s">
        <v>1052</v>
      </c>
      <c r="C521" s="130" t="s">
        <v>20</v>
      </c>
      <c r="D521" s="158">
        <v>0.54126667976379395</v>
      </c>
      <c r="E521" s="169">
        <v>0.63063222169876099</v>
      </c>
    </row>
    <row r="522" spans="1:5" ht="30">
      <c r="A522" s="115" t="s">
        <v>1053</v>
      </c>
      <c r="B522" s="125" t="s">
        <v>1054</v>
      </c>
      <c r="C522" s="130" t="s">
        <v>280</v>
      </c>
      <c r="D522" s="154">
        <v>1323.2752685546875</v>
      </c>
      <c r="E522" s="165">
        <v>1326.28369140625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296.67855834960937</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67.051795959472656</v>
      </c>
    </row>
    <row r="527" spans="1:5" ht="30">
      <c r="A527" s="115" t="s">
        <v>1062</v>
      </c>
      <c r="B527" s="125" t="s">
        <v>1063</v>
      </c>
      <c r="C527" s="130" t="s">
        <v>45</v>
      </c>
      <c r="D527" s="151">
        <v>2.9986772537231445</v>
      </c>
      <c r="E527" s="162">
        <v>2.9951577186584473</v>
      </c>
    </row>
    <row r="528" spans="1:5" ht="30">
      <c r="A528" s="115" t="s">
        <v>1064</v>
      </c>
      <c r="B528" s="125" t="s">
        <v>1065</v>
      </c>
      <c r="C528" s="130" t="s">
        <v>45</v>
      </c>
      <c r="D528" s="152">
        <v>13.399107933044434</v>
      </c>
      <c r="E528" s="163">
        <v>13.398226737976074</v>
      </c>
    </row>
    <row r="529" spans="1:5" ht="30">
      <c r="A529" s="115" t="s">
        <v>1066</v>
      </c>
      <c r="B529" s="125" t="s">
        <v>1067</v>
      </c>
      <c r="C529" s="130" t="s">
        <v>45</v>
      </c>
      <c r="D529" s="152">
        <v>15.663120269775391</v>
      </c>
      <c r="E529" s="163">
        <v>15.747176170349121</v>
      </c>
    </row>
    <row r="530" spans="1:5" ht="30">
      <c r="A530" s="115" t="s">
        <v>1068</v>
      </c>
      <c r="B530" s="125" t="s">
        <v>1069</v>
      </c>
      <c r="C530" s="130" t="s">
        <v>45</v>
      </c>
      <c r="D530" s="159">
        <v>9.9700933787971735E-4</v>
      </c>
      <c r="E530" s="170">
        <v>9.969460079446435E-4</v>
      </c>
    </row>
    <row r="531" spans="1:5" ht="30">
      <c r="A531" s="115" t="s">
        <v>1070</v>
      </c>
      <c r="B531" s="125" t="s">
        <v>1071</v>
      </c>
      <c r="C531" s="130" t="s">
        <v>45</v>
      </c>
      <c r="D531" s="158">
        <v>0.80759328603744507</v>
      </c>
      <c r="E531" s="169">
        <v>0.80664551258087158</v>
      </c>
    </row>
    <row r="532" spans="1:5" ht="45">
      <c r="A532" s="115" t="s">
        <v>1072</v>
      </c>
      <c r="B532" s="125" t="s">
        <v>1073</v>
      </c>
      <c r="C532" s="130" t="s">
        <v>15</v>
      </c>
      <c r="D532" s="153">
        <v>28057.044921875</v>
      </c>
      <c r="E532" s="164">
        <v>32723.578125</v>
      </c>
    </row>
    <row r="533" spans="1:5" ht="30">
      <c r="A533" s="115" t="s">
        <v>1074</v>
      </c>
      <c r="B533" s="125" t="s">
        <v>1075</v>
      </c>
      <c r="C533" s="130" t="s">
        <v>15</v>
      </c>
      <c r="D533" s="153">
        <v>25159.984375</v>
      </c>
      <c r="E533" s="164">
        <v>29297.703125</v>
      </c>
    </row>
    <row r="534" spans="1:5" ht="30">
      <c r="A534" s="115" t="s">
        <v>1076</v>
      </c>
      <c r="B534" s="125" t="s">
        <v>1077</v>
      </c>
      <c r="C534" s="130" t="s">
        <v>15</v>
      </c>
      <c r="D534" s="154">
        <v>2897.0615234375</v>
      </c>
      <c r="E534" s="164">
        <v>3425.87548828125</v>
      </c>
    </row>
    <row r="535" spans="1:5" ht="30">
      <c r="A535" s="115" t="s">
        <v>1078</v>
      </c>
      <c r="B535" s="125" t="s">
        <v>1079</v>
      </c>
      <c r="C535" s="130" t="s">
        <v>15</v>
      </c>
      <c r="D535" s="156">
        <v>466.22915649414062</v>
      </c>
      <c r="E535" s="167">
        <v>543.7618408203125</v>
      </c>
    </row>
    <row r="536" spans="1:5" ht="30">
      <c r="A536" s="115" t="s">
        <v>1080</v>
      </c>
      <c r="B536" s="125" t="s">
        <v>1081</v>
      </c>
      <c r="C536" s="130" t="s">
        <v>15</v>
      </c>
      <c r="D536" s="154">
        <v>2104.278564453125</v>
      </c>
      <c r="E536" s="165">
        <v>2454.2685546875</v>
      </c>
    </row>
    <row r="537" spans="1:5" ht="45">
      <c r="A537" s="115" t="s">
        <v>1082</v>
      </c>
      <c r="B537" s="125" t="s">
        <v>1083</v>
      </c>
      <c r="C537" s="130" t="s">
        <v>15</v>
      </c>
      <c r="D537" s="152">
        <v>30.825996398925781</v>
      </c>
      <c r="E537" s="163">
        <v>35.952323913574219</v>
      </c>
    </row>
    <row r="538" spans="1:5" ht="30">
      <c r="A538" s="115" t="s">
        <v>1084</v>
      </c>
      <c r="B538" s="125" t="s">
        <v>1085</v>
      </c>
      <c r="C538" s="130" t="s">
        <v>15</v>
      </c>
      <c r="D538" s="152">
        <v>71.927314758300781</v>
      </c>
      <c r="E538" s="163">
        <v>83.888740539550781</v>
      </c>
    </row>
    <row r="539" spans="1:5" ht="30">
      <c r="A539" s="115" t="s">
        <v>1086</v>
      </c>
      <c r="B539" s="125" t="s">
        <v>1087</v>
      </c>
      <c r="C539" s="130" t="s">
        <v>1088</v>
      </c>
      <c r="D539" s="152">
        <v>92.904289245605469</v>
      </c>
      <c r="E539" s="163">
        <v>92.949600219726563</v>
      </c>
    </row>
    <row r="540" spans="1:5" ht="30">
      <c r="A540" s="115" t="s">
        <v>1089</v>
      </c>
      <c r="B540" s="125" t="s">
        <v>1090</v>
      </c>
      <c r="C540" s="130" t="s">
        <v>1088</v>
      </c>
      <c r="D540" s="156">
        <v>167.93701171875</v>
      </c>
      <c r="E540" s="167">
        <v>168.03396606445312</v>
      </c>
    </row>
    <row r="541" spans="1:5" ht="30">
      <c r="A541" s="115" t="s">
        <v>1091</v>
      </c>
      <c r="B541" s="125" t="s">
        <v>1092</v>
      </c>
      <c r="C541" s="130" t="s">
        <v>1093</v>
      </c>
      <c r="D541" s="156">
        <v>181.54104614257812</v>
      </c>
      <c r="E541" s="167">
        <v>168.149658203125</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69">
        <v>1.0308126918971539E-2</v>
      </c>
    </row>
    <row r="544" spans="1:5" ht="30">
      <c r="A544" s="115" t="s">
        <v>1098</v>
      </c>
      <c r="B544" s="125" t="s">
        <v>1099</v>
      </c>
      <c r="C544" s="130" t="s">
        <v>20</v>
      </c>
      <c r="D544" s="158">
        <v>6.4333170652389526E-2</v>
      </c>
      <c r="E544" s="169">
        <v>7.5031682848930359E-2</v>
      </c>
    </row>
    <row r="545" spans="1:5" ht="30">
      <c r="A545" s="115" t="s">
        <v>1100</v>
      </c>
      <c r="B545" s="125" t="s">
        <v>1101</v>
      </c>
      <c r="C545" s="130" t="s">
        <v>20</v>
      </c>
      <c r="D545" s="152">
        <v>10.91151237487793</v>
      </c>
      <c r="E545" s="163">
        <v>12.726081848144531</v>
      </c>
    </row>
    <row r="546" spans="1:5" ht="30">
      <c r="A546" s="115" t="s">
        <v>1102</v>
      </c>
      <c r="B546" s="125" t="s">
        <v>1103</v>
      </c>
      <c r="C546" s="130" t="s">
        <v>1104</v>
      </c>
      <c r="D546" s="156">
        <v>261.87612915039063</v>
      </c>
      <c r="E546" s="167">
        <v>305.42575073242187</v>
      </c>
    </row>
    <row r="547" spans="1:5" ht="30">
      <c r="A547" s="115" t="s">
        <v>1105</v>
      </c>
      <c r="B547" s="125" t="s">
        <v>1106</v>
      </c>
      <c r="C547" s="130" t="s">
        <v>15</v>
      </c>
      <c r="D547" s="153">
        <v>45933.984375</v>
      </c>
      <c r="E547" s="164">
        <v>53575.7890625</v>
      </c>
    </row>
    <row r="548" spans="1:5" ht="30">
      <c r="A548" s="115" t="s">
        <v>1107</v>
      </c>
      <c r="B548" s="125" t="s">
        <v>1108</v>
      </c>
      <c r="C548" s="130" t="s">
        <v>15</v>
      </c>
      <c r="D548" s="153">
        <v>50769.62890625</v>
      </c>
      <c r="E548" s="164">
        <v>59202.64453125</v>
      </c>
    </row>
    <row r="549" spans="1:5" ht="30">
      <c r="A549" s="115" t="s">
        <v>1109</v>
      </c>
      <c r="B549" s="125" t="s">
        <v>1110</v>
      </c>
      <c r="C549" s="130" t="s">
        <v>15</v>
      </c>
      <c r="D549" s="152">
        <v>60.139301300048828</v>
      </c>
      <c r="E549" s="163">
        <v>70.140380859375</v>
      </c>
    </row>
    <row r="550" spans="1:5" ht="30">
      <c r="A550" s="115" t="s">
        <v>1111</v>
      </c>
      <c r="B550" s="125" t="s">
        <v>1112</v>
      </c>
      <c r="C550" s="130" t="s">
        <v>15</v>
      </c>
      <c r="D550" s="152">
        <v>19.469831466674805</v>
      </c>
      <c r="E550" s="163">
        <v>22.707639694213867</v>
      </c>
    </row>
    <row r="551" spans="1:5" ht="30">
      <c r="A551" s="115" t="s">
        <v>1113</v>
      </c>
      <c r="B551" s="125" t="s">
        <v>1114</v>
      </c>
      <c r="C551" s="130" t="s">
        <v>20</v>
      </c>
      <c r="D551" s="158">
        <v>0.33280119299888611</v>
      </c>
      <c r="E551" s="169">
        <v>0.38814568519592285</v>
      </c>
    </row>
    <row r="552" spans="1:5" ht="30">
      <c r="A552" s="115" t="s">
        <v>1115</v>
      </c>
      <c r="B552" s="125" t="s">
        <v>1116</v>
      </c>
      <c r="C552" s="130" t="s">
        <v>20</v>
      </c>
      <c r="D552" s="158">
        <v>4.9767427146434784E-2</v>
      </c>
      <c r="E552" s="169">
        <v>5.8043617755174637E-2</v>
      </c>
    </row>
    <row r="553" spans="1:5" ht="45">
      <c r="A553" s="115" t="s">
        <v>1117</v>
      </c>
      <c r="B553" s="125" t="s">
        <v>1118</v>
      </c>
      <c r="C553" s="130" t="s">
        <v>20</v>
      </c>
      <c r="D553" s="158">
        <v>5.9000588953495026E-2</v>
      </c>
      <c r="E553" s="169">
        <v>6.8812303245067596E-2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0.51500159502029419</v>
      </c>
    </row>
    <row r="556" spans="1:5" ht="30">
      <c r="A556" s="115" t="s">
        <v>1123</v>
      </c>
      <c r="B556" s="125" t="s">
        <v>1124</v>
      </c>
      <c r="C556" s="130" t="s">
        <v>20</v>
      </c>
      <c r="D556" s="158">
        <v>0.13247077167034149</v>
      </c>
      <c r="E556" s="169">
        <v>0.15450048446655273</v>
      </c>
    </row>
    <row r="557" spans="1:5" ht="30">
      <c r="A557" s="115" t="s">
        <v>1125</v>
      </c>
      <c r="B557" s="125" t="s">
        <v>1126</v>
      </c>
      <c r="C557" s="130" t="s">
        <v>20</v>
      </c>
      <c r="D557" s="158">
        <v>0.30909842252731323</v>
      </c>
      <c r="E557" s="169">
        <v>0.36050114035606384</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5.156367301940918</v>
      </c>
    </row>
    <row r="570" spans="1:5">
      <c r="A570" s="115" t="s">
        <v>1156</v>
      </c>
      <c r="B570" s="125" t="s">
        <v>1157</v>
      </c>
      <c r="C570" s="130" t="s">
        <v>42</v>
      </c>
      <c r="D570" s="156">
        <v>153.03788757324219</v>
      </c>
      <c r="E570" s="167">
        <v>153.00001525878906</v>
      </c>
    </row>
    <row r="571" spans="1:5">
      <c r="A571" s="115" t="s">
        <v>1158</v>
      </c>
      <c r="B571" s="125" t="s">
        <v>1159</v>
      </c>
      <c r="C571" s="130" t="s">
        <v>50</v>
      </c>
      <c r="D571" s="152">
        <v>10.715489387512207</v>
      </c>
      <c r="E571" s="163">
        <v>10.710333824157715</v>
      </c>
    </row>
    <row r="572" spans="1:5">
      <c r="A572" s="115" t="s">
        <v>1160</v>
      </c>
      <c r="B572" s="125" t="s">
        <v>1161</v>
      </c>
      <c r="C572" s="130" t="s">
        <v>42</v>
      </c>
      <c r="D572" s="156">
        <v>126.11228942871094</v>
      </c>
      <c r="E572" s="167">
        <v>126.11225891113281</v>
      </c>
    </row>
    <row r="573" spans="1:5">
      <c r="A573" s="115" t="s">
        <v>1162</v>
      </c>
      <c r="B573" s="125" t="s">
        <v>1163</v>
      </c>
      <c r="C573" s="130" t="s">
        <v>280</v>
      </c>
      <c r="D573" s="156">
        <v>530.3204345703125</v>
      </c>
      <c r="E573" s="167">
        <v>530.32000732421875</v>
      </c>
    </row>
    <row r="574" spans="1:5">
      <c r="A574" s="115" t="s">
        <v>1164</v>
      </c>
      <c r="B574" s="125" t="s">
        <v>1165</v>
      </c>
      <c r="C574" s="130" t="s">
        <v>20</v>
      </c>
      <c r="D574" s="152">
        <v>48.322628021240234</v>
      </c>
      <c r="E574" s="163">
        <v>57.782752990722656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7.148900032043457</v>
      </c>
    </row>
    <row r="577" spans="1:5" ht="30">
      <c r="A577" s="115" t="s">
        <v>1170</v>
      </c>
      <c r="B577" s="125" t="s">
        <v>1171</v>
      </c>
      <c r="C577" s="130" t="s">
        <v>42</v>
      </c>
      <c r="D577" s="156">
        <v>500.64633178710937</v>
      </c>
      <c r="E577" s="167">
        <v>485.61221313476562</v>
      </c>
    </row>
    <row r="578" spans="1:5">
      <c r="A578" s="115" t="s">
        <v>1172</v>
      </c>
      <c r="B578" s="125" t="s">
        <v>1173</v>
      </c>
      <c r="C578" s="130" t="s">
        <v>280</v>
      </c>
      <c r="D578" s="153">
        <v>3483.560546875</v>
      </c>
      <c r="E578" s="164">
        <v>3451.119873046875</v>
      </c>
    </row>
    <row r="579" spans="1:5">
      <c r="A579" s="115" t="s">
        <v>1174</v>
      </c>
      <c r="B579" s="125" t="s">
        <v>1175</v>
      </c>
      <c r="C579" s="130" t="s">
        <v>20</v>
      </c>
      <c r="D579" s="151">
        <v>1.9420157670974731</v>
      </c>
      <c r="E579" s="162">
        <v>2.2750527858734131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160.89717102050781</v>
      </c>
    </row>
    <row r="582" spans="1:5">
      <c r="A582" s="115" t="s">
        <v>1180</v>
      </c>
      <c r="B582" s="125" t="s">
        <v>1181</v>
      </c>
      <c r="C582" s="130" t="s">
        <v>280</v>
      </c>
      <c r="D582" s="156">
        <v>679.71673583984375</v>
      </c>
      <c r="E582" s="167">
        <v>679.550537109375</v>
      </c>
    </row>
    <row r="583" spans="1:5">
      <c r="A583" s="115" t="s">
        <v>1182</v>
      </c>
      <c r="B583" s="125" t="s">
        <v>1183</v>
      </c>
      <c r="C583" s="130" t="s">
        <v>20</v>
      </c>
      <c r="D583" s="151">
        <v>6.3845224380493164</v>
      </c>
      <c r="E583" s="162">
        <v>7.4394469261169434</v>
      </c>
    </row>
    <row r="584" spans="1:5">
      <c r="A584" s="115" t="s">
        <v>1184</v>
      </c>
      <c r="B584" s="125" t="s">
        <v>1185</v>
      </c>
      <c r="C584" s="130" t="s">
        <v>50</v>
      </c>
      <c r="D584" s="152">
        <v>10.715489387512207</v>
      </c>
      <c r="E584" s="163">
        <v>10.710333824157715</v>
      </c>
    </row>
    <row r="585" spans="1:5">
      <c r="A585" s="115" t="s">
        <v>1186</v>
      </c>
      <c r="B585" s="125" t="s">
        <v>1187</v>
      </c>
      <c r="C585" s="130" t="s">
        <v>42</v>
      </c>
      <c r="D585" s="156">
        <v>152.98213195800781</v>
      </c>
      <c r="E585" s="167">
        <v>152.94422912597656</v>
      </c>
    </row>
    <row r="586" spans="1:5">
      <c r="A586" s="115" t="s">
        <v>1188</v>
      </c>
      <c r="B586" s="125" t="s">
        <v>1189</v>
      </c>
      <c r="C586" s="130" t="s">
        <v>280</v>
      </c>
      <c r="D586" s="156">
        <v>645.3822021484375</v>
      </c>
      <c r="E586" s="167">
        <v>645.21832275390625</v>
      </c>
    </row>
    <row r="587" spans="1:5">
      <c r="A587" s="115" t="s">
        <v>1190</v>
      </c>
      <c r="B587" s="125" t="s">
        <v>1191</v>
      </c>
      <c r="C587" s="130" t="s">
        <v>20</v>
      </c>
      <c r="D587" s="152">
        <v>56.567939758300781</v>
      </c>
      <c r="E587" s="163">
        <v>67.49725341796875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3">
        <v>10.363717079162598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34.791893005371094</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15.544519424438477</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63.693855285644531</v>
      </c>
    </row>
    <row r="603" spans="1:5" ht="30">
      <c r="A603" s="115" t="s">
        <v>1223</v>
      </c>
      <c r="B603" s="125" t="s">
        <v>1224</v>
      </c>
      <c r="C603" s="130" t="s">
        <v>50</v>
      </c>
      <c r="D603" s="152">
        <v>82.109832763671875</v>
      </c>
      <c r="E603" s="163">
        <v>82.749641418457031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222.59394836425781</v>
      </c>
    </row>
    <row r="606" spans="1:5" ht="30">
      <c r="A606" s="115" t="s">
        <v>1229</v>
      </c>
      <c r="B606" s="125" t="s">
        <v>1230</v>
      </c>
      <c r="C606" s="130" t="s">
        <v>20</v>
      </c>
      <c r="D606" s="152">
        <v>54.667934417724609</v>
      </c>
      <c r="E606" s="163">
        <v>63.693855285644531</v>
      </c>
    </row>
    <row r="607" spans="1:5" ht="30">
      <c r="A607" s="115" t="s">
        <v>1231</v>
      </c>
      <c r="B607" s="125" t="s">
        <v>1232</v>
      </c>
      <c r="C607" s="130" t="s">
        <v>50</v>
      </c>
      <c r="D607" s="152">
        <v>81.296867370605469</v>
      </c>
      <c r="E607" s="163">
        <v>81.930343627929688</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1085.664794921875</v>
      </c>
    </row>
    <row r="610" spans="1:5" ht="30">
      <c r="A610" s="115" t="s">
        <v>1237</v>
      </c>
      <c r="B610" s="125" t="s">
        <v>1238</v>
      </c>
      <c r="C610" s="130" t="s">
        <v>20</v>
      </c>
      <c r="D610" s="152">
        <v>88.510566711425781</v>
      </c>
      <c r="E610" s="167">
        <v>103.20498657226562</v>
      </c>
    </row>
    <row r="611" spans="1:5" ht="30">
      <c r="A611" s="115" t="s">
        <v>1239</v>
      </c>
      <c r="B611" s="125" t="s">
        <v>1240</v>
      </c>
      <c r="C611" s="130" t="s">
        <v>20</v>
      </c>
      <c r="D611" s="158">
        <v>0.30909842252731323</v>
      </c>
      <c r="E611" s="169">
        <v>0.36050114035606384</v>
      </c>
    </row>
    <row r="612" spans="1:5" ht="30">
      <c r="A612" s="115" t="s">
        <v>1241</v>
      </c>
      <c r="B612" s="125" t="s">
        <v>1242</v>
      </c>
      <c r="C612" s="130" t="s">
        <v>42</v>
      </c>
      <c r="D612" s="156">
        <v>449.48199462890625</v>
      </c>
      <c r="E612" s="167">
        <v>415.65560913085937</v>
      </c>
    </row>
    <row r="613" spans="1:5" ht="30">
      <c r="A613" s="115" t="s">
        <v>1243</v>
      </c>
      <c r="B613" s="125" t="s">
        <v>1244</v>
      </c>
      <c r="C613" s="130" t="s">
        <v>42</v>
      </c>
      <c r="D613" s="156">
        <v>377.07684326171875</v>
      </c>
      <c r="E613" s="167">
        <v>343.46469116210937</v>
      </c>
    </row>
    <row r="614" spans="1:5" ht="30">
      <c r="A614" s="115" t="s">
        <v>1245</v>
      </c>
      <c r="B614" s="125" t="s">
        <v>1246</v>
      </c>
      <c r="C614" s="130" t="s">
        <v>42</v>
      </c>
      <c r="D614" s="152">
        <v>54.629299163818359</v>
      </c>
      <c r="E614" s="163">
        <v>54.740447998046875</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1619.848876953125</v>
      </c>
    </row>
    <row r="617" spans="1:5" ht="45">
      <c r="A617" s="115" t="s">
        <v>1251</v>
      </c>
      <c r="B617" s="125" t="s">
        <v>1252</v>
      </c>
      <c r="C617" s="130" t="s">
        <v>15</v>
      </c>
      <c r="D617" s="154">
        <v>1950.259033203125</v>
      </c>
      <c r="E617" s="165">
        <v>2272.275634765625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2272.275634765625</v>
      </c>
    </row>
    <row r="620" spans="1:5" ht="30">
      <c r="A620" s="115" t="s">
        <v>1257</v>
      </c>
      <c r="B620" s="125" t="s">
        <v>1258</v>
      </c>
      <c r="C620" s="130" t="s">
        <v>15</v>
      </c>
      <c r="D620" s="156">
        <v>170.64765930175781</v>
      </c>
      <c r="E620" s="167">
        <v>171.55680847167969</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0.81930357217788696</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51.651241302490234</v>
      </c>
      <c r="E625" s="163">
        <v>54.476524353027344</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138.82269287109375</v>
      </c>
      <c r="E627" s="167">
        <v>101.19668579101562</v>
      </c>
    </row>
    <row r="628" spans="1:5" ht="45">
      <c r="A628" s="115" t="s">
        <v>1273</v>
      </c>
      <c r="B628" s="125" t="s">
        <v>1274</v>
      </c>
      <c r="C628" s="130" t="s">
        <v>1275</v>
      </c>
      <c r="D628" s="153">
        <v>108243.5546875</v>
      </c>
      <c r="E628" s="164">
        <v>114723.0546875</v>
      </c>
    </row>
    <row r="629" spans="1:5" ht="30">
      <c r="A629" s="115" t="s">
        <v>1276</v>
      </c>
      <c r="B629" s="125" t="s">
        <v>1277</v>
      </c>
      <c r="C629" s="130" t="s">
        <v>20</v>
      </c>
      <c r="D629" s="152">
        <v>88.510528564453125</v>
      </c>
      <c r="E629" s="167">
        <v>103.20473480224609</v>
      </c>
    </row>
    <row r="630" spans="1:5" ht="45">
      <c r="A630" s="115" t="s">
        <v>1278</v>
      </c>
      <c r="B630" s="125" t="s">
        <v>1279</v>
      </c>
      <c r="C630" s="130" t="s">
        <v>20</v>
      </c>
      <c r="D630" s="158">
        <v>0.30909842252731323</v>
      </c>
      <c r="E630" s="169">
        <v>0.36050114035606384</v>
      </c>
    </row>
    <row r="631" spans="1:5" ht="30">
      <c r="A631" s="115" t="s">
        <v>1280</v>
      </c>
      <c r="B631" s="125" t="s">
        <v>1281</v>
      </c>
      <c r="C631" s="130" t="s">
        <v>20</v>
      </c>
      <c r="D631" s="158">
        <v>0.30740821361541748</v>
      </c>
      <c r="E631" s="169">
        <v>0.35853156447410583</v>
      </c>
    </row>
    <row r="632" spans="1:5" ht="45">
      <c r="A632" s="115" t="s">
        <v>1282</v>
      </c>
      <c r="B632" s="125" t="s">
        <v>1283</v>
      </c>
      <c r="C632" s="130" t="s">
        <v>20</v>
      </c>
      <c r="D632" s="160">
        <v>1.6902181087061763E-3</v>
      </c>
      <c r="E632" s="171">
        <v>1.9695567898452282E-3</v>
      </c>
    </row>
    <row r="633" spans="1:5" ht="45">
      <c r="A633" s="115" t="s">
        <v>1284</v>
      </c>
      <c r="B633" s="125" t="s">
        <v>1285</v>
      </c>
      <c r="C633" s="130" t="s">
        <v>80</v>
      </c>
      <c r="D633" s="154">
        <v>1691.2080078125</v>
      </c>
      <c r="E633" s="165">
        <v>1691.4912109375</v>
      </c>
    </row>
    <row r="634" spans="1:5" ht="45">
      <c r="A634" s="115" t="s">
        <v>1286</v>
      </c>
      <c r="B634" s="125" t="s">
        <v>1287</v>
      </c>
      <c r="C634" s="130" t="s">
        <v>115</v>
      </c>
      <c r="D634" s="153">
        <v>4571.8310546875</v>
      </c>
      <c r="E634" s="164">
        <v>4575.93505859375</v>
      </c>
    </row>
    <row r="635" spans="1:5" ht="45">
      <c r="A635" s="115" t="s">
        <v>1288</v>
      </c>
      <c r="B635" s="125" t="s">
        <v>1289</v>
      </c>
      <c r="C635" s="130" t="s">
        <v>80</v>
      </c>
      <c r="D635" s="151">
        <v>9.2478971481323242</v>
      </c>
      <c r="E635" s="162">
        <v>9.2412681579589844</v>
      </c>
    </row>
    <row r="636" spans="1:5" ht="45">
      <c r="A636" s="115" t="s">
        <v>1290</v>
      </c>
      <c r="B636" s="125" t="s">
        <v>1291</v>
      </c>
      <c r="C636" s="130" t="s">
        <v>115</v>
      </c>
      <c r="D636" s="152">
        <v>24.999773025512695</v>
      </c>
      <c r="E636" s="163">
        <v>25.000102996826172</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1.3857656717300415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212.12940979003906</v>
      </c>
    </row>
    <row r="645" spans="1:5" ht="30">
      <c r="A645" s="115" t="s">
        <v>1308</v>
      </c>
      <c r="B645" s="125" t="s">
        <v>1309</v>
      </c>
      <c r="C645" s="130" t="s">
        <v>15</v>
      </c>
      <c r="D645" s="156">
        <v>200.18734741210937</v>
      </c>
      <c r="E645" s="167">
        <v>212.12940979003906</v>
      </c>
    </row>
    <row r="646" spans="1:5" ht="30">
      <c r="A646" s="115" t="s">
        <v>1310</v>
      </c>
      <c r="B646" s="125" t="s">
        <v>1311</v>
      </c>
      <c r="C646" s="130" t="s">
        <v>15</v>
      </c>
      <c r="D646" s="156">
        <v>198.18547058105469</v>
      </c>
      <c r="E646" s="167">
        <v>210.00811767578125</v>
      </c>
    </row>
    <row r="647" spans="1:5" ht="30">
      <c r="A647" s="115" t="s">
        <v>1312</v>
      </c>
      <c r="B647" s="125" t="s">
        <v>1313</v>
      </c>
      <c r="C647" s="130" t="s">
        <v>154</v>
      </c>
      <c r="D647" s="152">
        <v>30.395669937133789</v>
      </c>
      <c r="E647" s="163">
        <v>32.206417083740234</v>
      </c>
    </row>
    <row r="648" spans="1:5" ht="30">
      <c r="A648" s="115" t="s">
        <v>1314</v>
      </c>
      <c r="B648" s="125" t="s">
        <v>1315</v>
      </c>
      <c r="C648" s="130" t="s">
        <v>65</v>
      </c>
      <c r="D648" s="152">
        <v>53.175582885742188</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80.1397705078125</v>
      </c>
    </row>
    <row r="652" spans="1:5" ht="30">
      <c r="A652" s="115" t="s">
        <v>1322</v>
      </c>
      <c r="B652" s="125" t="s">
        <v>1323</v>
      </c>
      <c r="C652" s="130" t="s">
        <v>45</v>
      </c>
      <c r="D652" s="152">
        <v>79.999992370605469</v>
      </c>
      <c r="E652" s="163">
        <v>80.000030517578125</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2.1212918758392334</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233.44395446777344</v>
      </c>
    </row>
    <row r="658" spans="1:5" ht="30">
      <c r="A658" s="115" t="s">
        <v>1333</v>
      </c>
      <c r="B658" s="125" t="s">
        <v>1334</v>
      </c>
      <c r="C658" s="130" t="s">
        <v>45</v>
      </c>
      <c r="D658" s="152">
        <v>95.383903503417969</v>
      </c>
      <c r="E658" s="163">
        <v>95.435813903808594</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222.32759094238281</v>
      </c>
    </row>
    <row r="662" spans="1:5" ht="30">
      <c r="A662" s="115" t="s">
        <v>1340</v>
      </c>
      <c r="B662" s="125" t="s">
        <v>1341</v>
      </c>
      <c r="C662" s="130" t="s">
        <v>15</v>
      </c>
      <c r="D662" s="156">
        <v>200.18734741210937</v>
      </c>
      <c r="E662" s="167">
        <v>212.12940979003906</v>
      </c>
    </row>
    <row r="663" spans="1:5" ht="30">
      <c r="A663" s="115" t="s">
        <v>1342</v>
      </c>
      <c r="B663" s="125" t="s">
        <v>1343</v>
      </c>
      <c r="C663" s="130" t="s">
        <v>45</v>
      </c>
      <c r="D663" s="152">
        <v>95.360824584960938</v>
      </c>
      <c r="E663" s="163">
        <v>95.412994384765625</v>
      </c>
    </row>
    <row r="664" spans="1:5" ht="30">
      <c r="A664" s="115" t="s">
        <v>1344</v>
      </c>
      <c r="B664" s="125" t="s">
        <v>1345</v>
      </c>
      <c r="C664" s="130" t="s">
        <v>15</v>
      </c>
      <c r="D664" s="151">
        <v>9.7388410568237305</v>
      </c>
      <c r="E664" s="163">
        <v>10.198178291320801</v>
      </c>
    </row>
    <row r="665" spans="1:5" ht="30">
      <c r="A665" s="115" t="s">
        <v>1346</v>
      </c>
      <c r="B665" s="125" t="s">
        <v>1347</v>
      </c>
      <c r="C665" s="130" t="s">
        <v>15</v>
      </c>
      <c r="D665" s="156">
        <v>210.19671630859375</v>
      </c>
      <c r="E665" s="167">
        <v>222.73588562011719</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97.488052368164062</v>
      </c>
    </row>
    <row r="671" spans="1:5" ht="30">
      <c r="A671" s="115" t="s">
        <v>1357</v>
      </c>
      <c r="B671" s="125" t="s">
        <v>1358</v>
      </c>
      <c r="C671" s="130" t="s">
        <v>15</v>
      </c>
      <c r="D671" s="152">
        <v>84.127296447753906</v>
      </c>
      <c r="E671" s="163">
        <v>97.488052368164062</v>
      </c>
    </row>
    <row r="672" spans="1:5" ht="30">
      <c r="A672" s="115" t="s">
        <v>1359</v>
      </c>
      <c r="B672" s="125" t="s">
        <v>1360</v>
      </c>
      <c r="C672" s="130" t="s">
        <v>15</v>
      </c>
      <c r="D672" s="152">
        <v>83.286026000976563</v>
      </c>
      <c r="E672" s="163">
        <v>96.513175964355469</v>
      </c>
    </row>
    <row r="673" spans="1:5" ht="30">
      <c r="A673" s="115" t="s">
        <v>1361</v>
      </c>
      <c r="B673" s="125" t="s">
        <v>1362</v>
      </c>
      <c r="C673" s="130" t="s">
        <v>154</v>
      </c>
      <c r="D673" s="152">
        <v>11.304373741149902</v>
      </c>
      <c r="E673" s="163">
        <v>13.100305557250977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83.140159606933594</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0.9748796820640564</v>
      </c>
    </row>
    <row r="681" spans="1:5" ht="30">
      <c r="A681" s="115" t="s">
        <v>1376</v>
      </c>
      <c r="B681" s="125" t="s">
        <v>172</v>
      </c>
      <c r="C681" s="130" t="s">
        <v>45</v>
      </c>
      <c r="D681" s="152">
        <v>99</v>
      </c>
      <c r="E681" s="163">
        <v>99.000007629394531</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7">
        <v>108.17973327636719</v>
      </c>
    </row>
    <row r="684" spans="1:5" ht="30">
      <c r="A684" s="115" t="s">
        <v>1381</v>
      </c>
      <c r="B684" s="125" t="s">
        <v>1382</v>
      </c>
      <c r="C684" s="130" t="s">
        <v>45</v>
      </c>
      <c r="D684" s="152">
        <v>94.476234436035156</v>
      </c>
      <c r="E684" s="163">
        <v>94.649330139160156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7">
        <v>103.0283203125</v>
      </c>
    </row>
    <row r="688" spans="1:5" ht="30">
      <c r="A688" s="115" t="s">
        <v>1388</v>
      </c>
      <c r="B688" s="125" t="s">
        <v>1389</v>
      </c>
      <c r="C688" s="130" t="s">
        <v>15</v>
      </c>
      <c r="D688" s="152">
        <v>84.127296447753906</v>
      </c>
      <c r="E688" s="163">
        <v>97.488052368164062</v>
      </c>
    </row>
    <row r="689" spans="1:5" ht="30">
      <c r="A689" s="115" t="s">
        <v>1390</v>
      </c>
      <c r="B689" s="125" t="s">
        <v>1391</v>
      </c>
      <c r="C689" s="130" t="s">
        <v>45</v>
      </c>
      <c r="D689" s="152">
        <v>94.448616027832031</v>
      </c>
      <c r="E689" s="163">
        <v>94.622573852539063</v>
      </c>
    </row>
    <row r="690" spans="1:5" ht="30">
      <c r="A690" s="115" t="s">
        <v>1392</v>
      </c>
      <c r="B690" s="125" t="s">
        <v>1393</v>
      </c>
      <c r="C690" s="130" t="s">
        <v>15</v>
      </c>
      <c r="D690" s="151">
        <v>4.944730281829834</v>
      </c>
      <c r="E690" s="162">
        <v>5.5402660369873047</v>
      </c>
    </row>
    <row r="691" spans="1:5" ht="30">
      <c r="A691" s="115" t="s">
        <v>1394</v>
      </c>
      <c r="B691" s="125" t="s">
        <v>1395</v>
      </c>
      <c r="C691" s="130" t="s">
        <v>15</v>
      </c>
      <c r="D691" s="152">
        <v>88.333656311035156</v>
      </c>
      <c r="E691" s="167">
        <v>102.36244964599609</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94.145957946777344</v>
      </c>
    </row>
    <row r="697" spans="1:5" ht="30">
      <c r="A697" s="115" t="s">
        <v>1405</v>
      </c>
      <c r="B697" s="125" t="s">
        <v>1406</v>
      </c>
      <c r="C697" s="130" t="s">
        <v>15</v>
      </c>
      <c r="D697" s="152">
        <v>81.240715026855469</v>
      </c>
      <c r="E697" s="163">
        <v>94.145957946777344</v>
      </c>
    </row>
    <row r="698" spans="1:5" ht="30">
      <c r="A698" s="115" t="s">
        <v>1407</v>
      </c>
      <c r="B698" s="125" t="s">
        <v>1408</v>
      </c>
      <c r="C698" s="130" t="s">
        <v>15</v>
      </c>
      <c r="D698" s="152">
        <v>80.428306579589844</v>
      </c>
      <c r="E698" s="163">
        <v>93.204498291015625</v>
      </c>
    </row>
    <row r="699" spans="1:5" ht="30">
      <c r="A699" s="115" t="s">
        <v>1409</v>
      </c>
      <c r="B699" s="125" t="s">
        <v>1410</v>
      </c>
      <c r="C699" s="130" t="s">
        <v>154</v>
      </c>
      <c r="D699" s="151">
        <v>7.5362496376037598</v>
      </c>
      <c r="E699" s="162">
        <v>8.7335367202758789</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82.212326049804688</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0.94145864248275757</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7">
        <v>104.5157470703125</v>
      </c>
    </row>
    <row r="710" spans="1:5" ht="30">
      <c r="A710" s="115" t="s">
        <v>1429</v>
      </c>
      <c r="B710" s="125" t="s">
        <v>1430</v>
      </c>
      <c r="C710" s="130" t="s">
        <v>45</v>
      </c>
      <c r="D710" s="152">
        <v>94.434005737304688</v>
      </c>
      <c r="E710" s="163">
        <v>94.609115600585938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99.538810729980469</v>
      </c>
    </row>
    <row r="714" spans="1:5" ht="30">
      <c r="A714" s="115" t="s">
        <v>1436</v>
      </c>
      <c r="B714" s="125" t="s">
        <v>1437</v>
      </c>
      <c r="C714" s="130" t="s">
        <v>15</v>
      </c>
      <c r="D714" s="152">
        <v>81.240715026855469</v>
      </c>
      <c r="E714" s="163">
        <v>94.145957946777344</v>
      </c>
    </row>
    <row r="715" spans="1:5" ht="30">
      <c r="A715" s="115" t="s">
        <v>1438</v>
      </c>
      <c r="B715" s="125" t="s">
        <v>1439</v>
      </c>
      <c r="C715" s="130" t="s">
        <v>45</v>
      </c>
      <c r="D715" s="152">
        <v>94.406173706054688</v>
      </c>
      <c r="E715" s="163">
        <v>94.582160949707031</v>
      </c>
    </row>
    <row r="716" spans="1:5" ht="30">
      <c r="A716" s="115" t="s">
        <v>1440</v>
      </c>
      <c r="B716" s="125" t="s">
        <v>1441</v>
      </c>
      <c r="C716" s="130" t="s">
        <v>15</v>
      </c>
      <c r="D716" s="151">
        <v>4.8137345314025879</v>
      </c>
      <c r="E716" s="162">
        <v>5.392850399017334</v>
      </c>
    </row>
    <row r="717" spans="1:5" ht="30">
      <c r="A717" s="115" t="s">
        <v>1442</v>
      </c>
      <c r="B717" s="125" t="s">
        <v>1443</v>
      </c>
      <c r="C717" s="130" t="s">
        <v>15</v>
      </c>
      <c r="D717" s="152">
        <v>85.302742004394531</v>
      </c>
      <c r="E717" s="163">
        <v>98.853248596191406</v>
      </c>
    </row>
    <row r="718" spans="1:5" ht="30">
      <c r="A718" s="115" t="s">
        <v>1444</v>
      </c>
      <c r="B718" s="125" t="s">
        <v>1445</v>
      </c>
      <c r="C718" s="130" t="s">
        <v>50</v>
      </c>
      <c r="D718" s="152">
        <v>27.579999923706055</v>
      </c>
      <c r="E718" s="163">
        <v>27.790500640869141</v>
      </c>
    </row>
    <row r="719" spans="1:5" ht="30">
      <c r="A719" s="115" t="s">
        <v>1446</v>
      </c>
      <c r="B719" s="125" t="s">
        <v>1447</v>
      </c>
      <c r="C719" s="130" t="s">
        <v>42</v>
      </c>
      <c r="D719" s="156">
        <v>229.23904418945312</v>
      </c>
      <c r="E719" s="167">
        <v>229.65298461914062</v>
      </c>
    </row>
    <row r="720" spans="1:5" ht="30">
      <c r="A720" s="115" t="s">
        <v>1448</v>
      </c>
      <c r="B720" s="125" t="s">
        <v>1449</v>
      </c>
      <c r="C720" s="130" t="s">
        <v>15</v>
      </c>
      <c r="D720" s="153">
        <v>3249.14111328125</v>
      </c>
      <c r="E720" s="164">
        <v>3785.588623046875</v>
      </c>
    </row>
    <row r="721" spans="1:5" ht="30">
      <c r="A721" s="115" t="s">
        <v>1450</v>
      </c>
      <c r="B721" s="125" t="s">
        <v>1451</v>
      </c>
      <c r="C721" s="130" t="s">
        <v>15</v>
      </c>
      <c r="D721" s="154">
        <v>2950.666015625</v>
      </c>
      <c r="E721" s="164">
        <v>3434.839599609375</v>
      </c>
    </row>
    <row r="722" spans="1:5" ht="30">
      <c r="A722" s="115" t="s">
        <v>1452</v>
      </c>
      <c r="B722" s="125" t="s">
        <v>1453</v>
      </c>
      <c r="C722" s="130" t="s">
        <v>15</v>
      </c>
      <c r="D722" s="156">
        <v>298.47506713867187</v>
      </c>
      <c r="E722" s="167">
        <v>350.749267578125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7.3529901504516602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1428.3896484375</v>
      </c>
    </row>
    <row r="738" spans="1:5" ht="30">
      <c r="A738" s="115" t="s">
        <v>1485</v>
      </c>
      <c r="B738" s="125" t="s">
        <v>1486</v>
      </c>
      <c r="C738" s="130" t="s">
        <v>15</v>
      </c>
      <c r="D738" s="154">
        <v>1098.92138671875</v>
      </c>
      <c r="E738" s="165">
        <v>1282.897705078125</v>
      </c>
    </row>
    <row r="739" spans="1:5" ht="30">
      <c r="A739" s="115" t="s">
        <v>1487</v>
      </c>
      <c r="B739" s="125" t="s">
        <v>1488</v>
      </c>
      <c r="C739" s="130" t="s">
        <v>15</v>
      </c>
      <c r="D739" s="156">
        <v>124.56645202636719</v>
      </c>
      <c r="E739" s="167">
        <v>145.49200439453125</v>
      </c>
    </row>
    <row r="740" spans="1:5" ht="30">
      <c r="A740" s="115" t="s">
        <v>1489</v>
      </c>
      <c r="B740" s="125" t="s">
        <v>1490</v>
      </c>
      <c r="C740" s="130" t="s">
        <v>42</v>
      </c>
      <c r="D740" s="152">
        <v>18.687847137451172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3.0555000305175781</v>
      </c>
    </row>
    <row r="753" spans="1:5" ht="30">
      <c r="A753" s="115" t="s">
        <v>1515</v>
      </c>
      <c r="B753" s="125" t="s">
        <v>1516</v>
      </c>
      <c r="C753" s="130" t="s">
        <v>42</v>
      </c>
      <c r="D753" s="156">
        <v>133.86502075195312</v>
      </c>
      <c r="E753" s="167">
        <v>134.15159606933594</v>
      </c>
    </row>
    <row r="754" spans="1:5" ht="30">
      <c r="A754" s="115" t="s">
        <v>1517</v>
      </c>
      <c r="B754" s="125" t="s">
        <v>1518</v>
      </c>
      <c r="C754" s="130" t="s">
        <v>15</v>
      </c>
      <c r="D754" s="154">
        <v>1206.2672119140625</v>
      </c>
      <c r="E754" s="165">
        <v>1434.6341552734375</v>
      </c>
    </row>
    <row r="755" spans="1:5" ht="30">
      <c r="A755" s="115" t="s">
        <v>1519</v>
      </c>
      <c r="B755" s="125" t="s">
        <v>1520</v>
      </c>
      <c r="C755" s="130" t="s">
        <v>15</v>
      </c>
      <c r="D755" s="154">
        <v>1155.105712890625</v>
      </c>
      <c r="E755" s="165">
        <v>1373.3226318359375</v>
      </c>
    </row>
    <row r="756" spans="1:5" ht="30">
      <c r="A756" s="115" t="s">
        <v>1521</v>
      </c>
      <c r="B756" s="125" t="s">
        <v>1522</v>
      </c>
      <c r="C756" s="130" t="s">
        <v>15</v>
      </c>
      <c r="D756" s="152">
        <v>51.161468505859375</v>
      </c>
      <c r="E756" s="163">
        <v>61.311466217041016</v>
      </c>
    </row>
    <row r="757" spans="1:5" ht="30">
      <c r="A757" s="115" t="s">
        <v>1523</v>
      </c>
      <c r="B757" s="125" t="s">
        <v>1524</v>
      </c>
      <c r="C757" s="130" t="s">
        <v>42</v>
      </c>
      <c r="D757" s="152">
        <v>21.214006423950195</v>
      </c>
      <c r="E757" s="163">
        <v>21.099058151245117</v>
      </c>
    </row>
    <row r="758" spans="1:5" ht="30">
      <c r="A758" s="115" t="s">
        <v>1525</v>
      </c>
      <c r="B758" s="125" t="s">
        <v>1526</v>
      </c>
      <c r="C758" s="130" t="s">
        <v>42</v>
      </c>
      <c r="D758" s="151">
        <v>7.7650284767150879</v>
      </c>
      <c r="E758" s="162">
        <v>8.051605224609375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1.2998000383377075</v>
      </c>
    </row>
    <row r="770" spans="1:5" ht="30">
      <c r="A770" s="115" t="s">
        <v>1549</v>
      </c>
      <c r="B770" s="125" t="s">
        <v>1550</v>
      </c>
      <c r="C770" s="130" t="s">
        <v>42</v>
      </c>
      <c r="D770" s="156">
        <v>106.88365936279297</v>
      </c>
      <c r="E770" s="167">
        <v>107.10494995117187</v>
      </c>
    </row>
    <row r="771" spans="1:5" ht="30">
      <c r="A771" s="115" t="s">
        <v>1551</v>
      </c>
      <c r="B771" s="125" t="s">
        <v>1552</v>
      </c>
      <c r="C771" s="130" t="s">
        <v>15</v>
      </c>
      <c r="D771" s="154">
        <v>1417.0794677734375</v>
      </c>
      <c r="E771" s="165">
        <v>1702.288330078125</v>
      </c>
    </row>
    <row r="772" spans="1:5" ht="30">
      <c r="A772" s="115" t="s">
        <v>1553</v>
      </c>
      <c r="B772" s="125" t="s">
        <v>1554</v>
      </c>
      <c r="C772" s="130" t="s">
        <v>15</v>
      </c>
      <c r="D772" s="154">
        <v>1317.523681640625</v>
      </c>
      <c r="E772" s="165">
        <v>1581.996826171875</v>
      </c>
    </row>
    <row r="773" spans="1:5" ht="30">
      <c r="A773" s="115" t="s">
        <v>1555</v>
      </c>
      <c r="B773" s="125" t="s">
        <v>1556</v>
      </c>
      <c r="C773" s="130" t="s">
        <v>15</v>
      </c>
      <c r="D773" s="152">
        <v>99.555686950683594</v>
      </c>
      <c r="E773" s="167">
        <v>120.29153442382812</v>
      </c>
    </row>
    <row r="774" spans="1:5" ht="30">
      <c r="A774" s="115" t="s">
        <v>1557</v>
      </c>
      <c r="B774" s="125" t="s">
        <v>1558</v>
      </c>
      <c r="C774" s="130" t="s">
        <v>42</v>
      </c>
      <c r="D774" s="152">
        <v>25.110855102539063</v>
      </c>
      <c r="E774" s="163">
        <v>25.225805282592773</v>
      </c>
    </row>
    <row r="775" spans="1:5" ht="30">
      <c r="A775" s="115" t="s">
        <v>1559</v>
      </c>
      <c r="B775" s="125" t="s">
        <v>1560</v>
      </c>
      <c r="C775" s="130" t="s">
        <v>42</v>
      </c>
      <c r="D775" s="151">
        <v>2.0000033378601074</v>
      </c>
      <c r="E775" s="162">
        <v>2.1063826084136963</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0.51410001516342163</v>
      </c>
    </row>
    <row r="787" spans="1:5" ht="30">
      <c r="A787" s="115" t="s">
        <v>1583</v>
      </c>
      <c r="B787" s="125" t="s">
        <v>1584</v>
      </c>
      <c r="C787" s="130" t="s">
        <v>42</v>
      </c>
      <c r="D787" s="152">
        <v>81.810768127441406</v>
      </c>
      <c r="E787" s="163">
        <v>82.010978698730469</v>
      </c>
    </row>
    <row r="788" spans="1:5" ht="30">
      <c r="A788" s="115" t="s">
        <v>1585</v>
      </c>
      <c r="B788" s="125" t="s">
        <v>1586</v>
      </c>
      <c r="C788" s="130" t="s">
        <v>15</v>
      </c>
      <c r="D788" s="154">
        <v>1346.4476318359375</v>
      </c>
      <c r="E788" s="165">
        <v>1622.25830078125</v>
      </c>
    </row>
    <row r="789" spans="1:5" ht="30">
      <c r="A789" s="115" t="s">
        <v>1587</v>
      </c>
      <c r="B789" s="125" t="s">
        <v>1588</v>
      </c>
      <c r="C789" s="130" t="s">
        <v>15</v>
      </c>
      <c r="D789" s="154">
        <v>1206.99658203125</v>
      </c>
      <c r="E789" s="165">
        <v>1451.963134765625</v>
      </c>
    </row>
    <row r="790" spans="1:5" ht="30">
      <c r="A790" s="115" t="s">
        <v>1589</v>
      </c>
      <c r="B790" s="125" t="s">
        <v>1590</v>
      </c>
      <c r="C790" s="130" t="s">
        <v>15</v>
      </c>
      <c r="D790" s="156">
        <v>139.45097351074219</v>
      </c>
      <c r="E790" s="167">
        <v>170.29508972167969</v>
      </c>
    </row>
    <row r="791" spans="1:5" ht="30">
      <c r="A791" s="115" t="s">
        <v>1591</v>
      </c>
      <c r="B791" s="125" t="s">
        <v>1592</v>
      </c>
      <c r="C791" s="130" t="s">
        <v>42</v>
      </c>
      <c r="D791" s="152">
        <v>23.972084045410156</v>
      </c>
      <c r="E791" s="163">
        <v>24.154104232788086</v>
      </c>
    </row>
    <row r="792" spans="1:5" ht="30">
      <c r="A792" s="115" t="s">
        <v>1593</v>
      </c>
      <c r="B792" s="125" t="s">
        <v>1594</v>
      </c>
      <c r="C792" s="130" t="s">
        <v>42</v>
      </c>
      <c r="D792" s="151">
        <v>2.0358192920684814</v>
      </c>
      <c r="E792" s="162">
        <v>2.23602294921875</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15166.7587890625</v>
      </c>
    </row>
    <row r="806" spans="1:5">
      <c r="A806" s="115" t="s">
        <v>1621</v>
      </c>
      <c r="B806" s="125" t="s">
        <v>260</v>
      </c>
      <c r="C806" s="130" t="s">
        <v>20</v>
      </c>
      <c r="D806" s="152">
        <v>10.91151237487793</v>
      </c>
      <c r="E806" s="163">
        <v>12.726081848144531</v>
      </c>
    </row>
    <row r="807" spans="1:5">
      <c r="A807" s="115" t="s">
        <v>1622</v>
      </c>
      <c r="B807" s="125" t="s">
        <v>1623</v>
      </c>
      <c r="C807" s="130" t="s">
        <v>15</v>
      </c>
      <c r="D807" s="153">
        <v>45933.984375</v>
      </c>
      <c r="E807" s="164">
        <v>53575.7890625</v>
      </c>
    </row>
    <row r="808" spans="1:5">
      <c r="A808" s="115" t="s">
        <v>1624</v>
      </c>
      <c r="B808" s="125" t="s">
        <v>1625</v>
      </c>
      <c r="C808" s="130" t="s">
        <v>15</v>
      </c>
      <c r="D808" s="153">
        <v>50769.62890625</v>
      </c>
      <c r="E808" s="164">
        <v>59202.64453125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519.63519287109375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15155.478515625</v>
      </c>
    </row>
    <row r="814" spans="1:5">
      <c r="A814" s="115" t="s">
        <v>1636</v>
      </c>
      <c r="B814" s="125" t="s">
        <v>279</v>
      </c>
      <c r="C814" s="130" t="s">
        <v>280</v>
      </c>
      <c r="D814" s="153">
        <v>16750</v>
      </c>
      <c r="E814" s="164">
        <v>16747.19921875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15166.7587890625</v>
      </c>
    </row>
    <row r="817" spans="1:5" ht="30">
      <c r="A817" s="115" t="s">
        <v>1640</v>
      </c>
      <c r="B817" s="125" t="s">
        <v>1641</v>
      </c>
      <c r="C817" s="130" t="s">
        <v>280</v>
      </c>
      <c r="D817" s="153">
        <v>16834.3828125</v>
      </c>
      <c r="E817" s="164">
        <v>16831.4375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28.000038146972656</v>
      </c>
    </row>
    <row r="830" spans="1:5">
      <c r="A830" s="115" t="s">
        <v>1666</v>
      </c>
      <c r="B830" s="125" t="s">
        <v>1667</v>
      </c>
      <c r="C830" s="130" t="s">
        <v>280</v>
      </c>
      <c r="D830" s="151">
        <v>5.125032901763916</v>
      </c>
      <c r="E830" s="162">
        <v>3.0770852565765381</v>
      </c>
    </row>
    <row r="831" spans="1:5">
      <c r="A831" s="115" t="s">
        <v>1668</v>
      </c>
      <c r="B831" s="125" t="s">
        <v>317</v>
      </c>
      <c r="C831" s="130" t="s">
        <v>20</v>
      </c>
      <c r="D831" s="152">
        <v>46.785751342773438</v>
      </c>
      <c r="E831" s="163">
        <v>54.551174163818359</v>
      </c>
    </row>
    <row r="832" spans="1:5" ht="30">
      <c r="A832" s="115" t="s">
        <v>1669</v>
      </c>
      <c r="B832" s="125" t="s">
        <v>1670</v>
      </c>
      <c r="C832" s="130"/>
      <c r="D832" s="152">
        <v>28.622810363769531</v>
      </c>
      <c r="E832" s="163">
        <v>28.608732223510742</v>
      </c>
    </row>
    <row r="833" spans="1:5" ht="30">
      <c r="A833" s="115" t="s">
        <v>1671</v>
      </c>
      <c r="B833" s="125" t="s">
        <v>1672</v>
      </c>
      <c r="C833" s="130" t="s">
        <v>45</v>
      </c>
      <c r="D833" s="152">
        <v>75.626541137695313</v>
      </c>
      <c r="E833" s="163">
        <v>75.526161193847656</v>
      </c>
    </row>
    <row r="834" spans="1:5" ht="30">
      <c r="A834" s="115" t="s">
        <v>1673</v>
      </c>
      <c r="B834" s="125" t="s">
        <v>1674</v>
      </c>
      <c r="C834" s="130" t="s">
        <v>45</v>
      </c>
      <c r="D834" s="152">
        <v>20.291248321533203</v>
      </c>
      <c r="E834" s="163">
        <v>20.264314651489258</v>
      </c>
    </row>
    <row r="835" spans="1:5" ht="30">
      <c r="A835" s="115" t="s">
        <v>1675</v>
      </c>
      <c r="B835" s="125" t="s">
        <v>1676</v>
      </c>
      <c r="C835" s="130" t="s">
        <v>45</v>
      </c>
      <c r="D835" s="158">
        <v>2.9350889846682549E-2</v>
      </c>
      <c r="E835" s="169">
        <v>2.9311930760741234E-2</v>
      </c>
    </row>
    <row r="836" spans="1:5" ht="30">
      <c r="A836" s="115" t="s">
        <v>1677</v>
      </c>
      <c r="B836" s="125" t="s">
        <v>1678</v>
      </c>
      <c r="C836" s="130" t="s">
        <v>45</v>
      </c>
      <c r="D836" s="151">
        <v>3.1420629024505615</v>
      </c>
      <c r="E836" s="162">
        <v>3.2706286907196045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0.90958595275878906</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2.4598082527518272E-2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28.000038146972656</v>
      </c>
    </row>
    <row r="843" spans="1:5">
      <c r="A843" s="115" t="s">
        <v>1691</v>
      </c>
      <c r="B843" s="125" t="s">
        <v>1692</v>
      </c>
      <c r="C843" s="130" t="s">
        <v>280</v>
      </c>
      <c r="D843" s="151">
        <v>5.125032901763916</v>
      </c>
      <c r="E843" s="162">
        <v>3.0770852565765381</v>
      </c>
    </row>
    <row r="844" spans="1:5">
      <c r="A844" s="115" t="s">
        <v>1693</v>
      </c>
      <c r="B844" s="125" t="s">
        <v>325</v>
      </c>
      <c r="C844" s="130" t="s">
        <v>20</v>
      </c>
      <c r="D844" s="152">
        <v>31.190500259399414</v>
      </c>
      <c r="E844" s="163">
        <v>36.367443084716797</v>
      </c>
    </row>
    <row r="845" spans="1:5" ht="30">
      <c r="A845" s="115" t="s">
        <v>1694</v>
      </c>
      <c r="B845" s="125" t="s">
        <v>1695</v>
      </c>
      <c r="C845" s="130"/>
      <c r="D845" s="152">
        <v>28.622810363769531</v>
      </c>
      <c r="E845" s="163">
        <v>28.608732223510742</v>
      </c>
    </row>
    <row r="846" spans="1:5" ht="30">
      <c r="A846" s="115" t="s">
        <v>1696</v>
      </c>
      <c r="B846" s="125" t="s">
        <v>1697</v>
      </c>
      <c r="C846" s="130" t="s">
        <v>45</v>
      </c>
      <c r="D846" s="152">
        <v>75.626541137695313</v>
      </c>
      <c r="E846" s="163">
        <v>75.526161193847656</v>
      </c>
    </row>
    <row r="847" spans="1:5" ht="30">
      <c r="A847" s="115" t="s">
        <v>1698</v>
      </c>
      <c r="B847" s="125" t="s">
        <v>1699</v>
      </c>
      <c r="C847" s="130" t="s">
        <v>45</v>
      </c>
      <c r="D847" s="152">
        <v>20.291248321533203</v>
      </c>
      <c r="E847" s="163">
        <v>20.264314651489258</v>
      </c>
    </row>
    <row r="848" spans="1:5" ht="30">
      <c r="A848" s="115" t="s">
        <v>1700</v>
      </c>
      <c r="B848" s="125" t="s">
        <v>1701</v>
      </c>
      <c r="C848" s="130" t="s">
        <v>45</v>
      </c>
      <c r="D848" s="158">
        <v>2.9350889846682549E-2</v>
      </c>
      <c r="E848" s="169">
        <v>2.9311930760741234E-2</v>
      </c>
    </row>
    <row r="849" spans="1:5" ht="30">
      <c r="A849" s="115" t="s">
        <v>1702</v>
      </c>
      <c r="B849" s="125" t="s">
        <v>1703</v>
      </c>
      <c r="C849" s="130" t="s">
        <v>45</v>
      </c>
      <c r="D849" s="151">
        <v>3.1420629024505615</v>
      </c>
      <c r="E849" s="162">
        <v>3.2706286907196045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0.90958595275878906</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1.6398720443248749E-2</v>
      </c>
    </row>
    <row r="854" spans="1:5">
      <c r="A854" s="115" t="s">
        <v>1712</v>
      </c>
      <c r="B854" s="125" t="s">
        <v>1713</v>
      </c>
      <c r="C854" s="130" t="s">
        <v>50</v>
      </c>
      <c r="D854" s="152">
        <v>76.999992370605469</v>
      </c>
      <c r="E854" s="163">
        <v>77.599990844726563</v>
      </c>
    </row>
    <row r="855" spans="1:5">
      <c r="A855" s="115" t="s">
        <v>1714</v>
      </c>
      <c r="B855" s="125" t="s">
        <v>1715</v>
      </c>
      <c r="C855" s="130" t="s">
        <v>20</v>
      </c>
      <c r="D855" s="152">
        <v>56.026676177978516</v>
      </c>
      <c r="E855" s="163">
        <v>66.866622924804687</v>
      </c>
    </row>
    <row r="856" spans="1:5">
      <c r="A856" s="115" t="s">
        <v>1716</v>
      </c>
      <c r="B856" s="125" t="s">
        <v>1717</v>
      </c>
      <c r="C856" s="130" t="s">
        <v>42</v>
      </c>
      <c r="D856" s="156">
        <v>532.999267578125</v>
      </c>
      <c r="E856" s="167">
        <v>533.39935302734375</v>
      </c>
    </row>
    <row r="857" spans="1:5">
      <c r="A857" s="115" t="s">
        <v>1718</v>
      </c>
      <c r="B857" s="125" t="s">
        <v>1719</v>
      </c>
      <c r="C857" s="130" t="s">
        <v>280</v>
      </c>
      <c r="D857" s="153">
        <v>3483.560546875</v>
      </c>
      <c r="E857" s="164">
        <v>3483.90625</v>
      </c>
    </row>
    <row r="858" spans="1:5">
      <c r="A858" s="115" t="s">
        <v>1720</v>
      </c>
      <c r="B858" s="125" t="s">
        <v>1721</v>
      </c>
      <c r="C858" s="130" t="s">
        <v>1722</v>
      </c>
      <c r="D858" s="158">
        <v>4.5843701809644699E-2</v>
      </c>
      <c r="E858" s="169">
        <v>4.5497145503759384E-2</v>
      </c>
    </row>
    <row r="859" spans="1:5">
      <c r="A859" s="115" t="s">
        <v>1723</v>
      </c>
      <c r="B859" s="125" t="s">
        <v>1724</v>
      </c>
      <c r="C859" s="130" t="s">
        <v>20</v>
      </c>
      <c r="D859" s="158">
        <v>0.56026709079742432</v>
      </c>
      <c r="E859" s="169">
        <v>0.6686665415763855</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66.197952270507813</v>
      </c>
    </row>
    <row r="862" spans="1:5">
      <c r="A862" s="115" t="s">
        <v>1729</v>
      </c>
      <c r="B862" s="125" t="s">
        <v>1730</v>
      </c>
      <c r="C862" s="130" t="s">
        <v>20</v>
      </c>
      <c r="D862" s="158">
        <v>0.59099858999252319</v>
      </c>
      <c r="E862" s="169">
        <v>0.62585830688476563</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57.156898498535156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57.782752990722656</v>
      </c>
    </row>
    <row r="873" spans="1:5" ht="30">
      <c r="A873" s="115" t="s">
        <v>1750</v>
      </c>
      <c r="B873" s="125" t="s">
        <v>1751</v>
      </c>
      <c r="C873" s="130" t="s">
        <v>42</v>
      </c>
      <c r="D873" s="152">
        <v>54.289100646972656</v>
      </c>
      <c r="E873" s="163">
        <v>54.330539703369141</v>
      </c>
    </row>
    <row r="874" spans="1:5">
      <c r="A874" s="115" t="s">
        <v>1752</v>
      </c>
      <c r="B874" s="125" t="s">
        <v>1753</v>
      </c>
      <c r="C874" s="130" t="s">
        <v>280</v>
      </c>
      <c r="D874" s="156">
        <v>227.26814270019531</v>
      </c>
      <c r="E874" s="167">
        <v>227.44136047363281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0.99773746728897095</v>
      </c>
    </row>
    <row r="878" spans="1:5" ht="30">
      <c r="A878" s="115" t="s">
        <v>1756</v>
      </c>
      <c r="B878" s="125" t="s">
        <v>1757</v>
      </c>
      <c r="C878" s="130"/>
      <c r="D878" s="160">
        <v>2.7089675422757864E-3</v>
      </c>
      <c r="E878" s="171">
        <v>2.2625895217061043E-3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0.36012905836105347</v>
      </c>
    </row>
    <row r="882" spans="1:5" ht="30">
      <c r="A882" s="115" t="s">
        <v>1760</v>
      </c>
      <c r="B882" s="125" t="s">
        <v>1761</v>
      </c>
      <c r="C882" s="130"/>
      <c r="D882" s="158">
        <v>0.6482841968536377</v>
      </c>
      <c r="E882" s="169">
        <v>0.63987100124359131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0.93966144323348999</v>
      </c>
    </row>
    <row r="886" spans="1:5" ht="30">
      <c r="A886" s="115" t="s">
        <v>1764</v>
      </c>
      <c r="B886" s="125" t="s">
        <v>1765</v>
      </c>
      <c r="C886" s="130"/>
      <c r="D886" s="161">
        <v>1.5148677334764216E-7</v>
      </c>
      <c r="E886" s="169">
        <v>6.0338519513607025E-2</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7852.9765625</v>
      </c>
    </row>
    <row r="893" spans="1:5" ht="45">
      <c r="A893" s="115" t="s">
        <v>1774</v>
      </c>
      <c r="B893" s="125" t="s">
        <v>1775</v>
      </c>
      <c r="C893" s="130" t="s">
        <v>15</v>
      </c>
      <c r="D893" s="154">
        <v>2658.717529296875</v>
      </c>
      <c r="E893" s="164">
        <v>3123.7421875</v>
      </c>
    </row>
    <row r="894" spans="1:5" ht="45">
      <c r="A894" s="115" t="s">
        <v>1776</v>
      </c>
      <c r="B894" s="125" t="s">
        <v>1777</v>
      </c>
      <c r="C894" s="130" t="s">
        <v>15</v>
      </c>
      <c r="D894" s="153">
        <v>4025.706787109375</v>
      </c>
      <c r="E894" s="164">
        <v>4729.234375</v>
      </c>
    </row>
    <row r="895" spans="1:5" ht="45">
      <c r="A895" s="115" t="s">
        <v>1778</v>
      </c>
      <c r="B895" s="125" t="s">
        <v>1779</v>
      </c>
      <c r="C895" s="130" t="s">
        <v>15</v>
      </c>
      <c r="D895" s="154">
        <v>2638.92529296875</v>
      </c>
      <c r="E895" s="164">
        <v>3100.48828125</v>
      </c>
    </row>
    <row r="896" spans="1:5" ht="45">
      <c r="A896" s="115" t="s">
        <v>1780</v>
      </c>
      <c r="B896" s="125" t="s">
        <v>1781</v>
      </c>
      <c r="C896" s="130" t="s">
        <v>15</v>
      </c>
      <c r="D896" s="153">
        <v>3995.738525390625</v>
      </c>
      <c r="E896" s="164">
        <v>4694.0283203125</v>
      </c>
    </row>
    <row r="897" spans="1:5" ht="30">
      <c r="A897" s="115" t="s">
        <v>1782</v>
      </c>
      <c r="B897" s="125" t="s">
        <v>1783</v>
      </c>
      <c r="C897" s="130" t="s">
        <v>15</v>
      </c>
      <c r="D897" s="152">
        <v>49.760475158691406</v>
      </c>
      <c r="E897" s="163">
        <v>58.459648132324219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1325.2373046875</v>
      </c>
    </row>
    <row r="932" spans="1:5" ht="30">
      <c r="A932" s="115" t="s">
        <v>1853</v>
      </c>
      <c r="B932" s="125" t="s">
        <v>1854</v>
      </c>
      <c r="C932" s="130" t="s">
        <v>50</v>
      </c>
      <c r="D932" s="156">
        <v>118.85449981689453</v>
      </c>
      <c r="E932" s="167">
        <v>118.85965728759766</v>
      </c>
    </row>
    <row r="933" spans="1:5" ht="30">
      <c r="A933" s="115" t="s">
        <v>1855</v>
      </c>
      <c r="B933" s="125" t="s">
        <v>1856</v>
      </c>
      <c r="C933" s="130" t="s">
        <v>50</v>
      </c>
      <c r="D933" s="156">
        <v>118.85449981689453</v>
      </c>
      <c r="E933" s="167">
        <v>118.85965728759766</v>
      </c>
    </row>
    <row r="934" spans="1:5" ht="30">
      <c r="A934" s="115" t="s">
        <v>1857</v>
      </c>
      <c r="B934" s="125" t="s">
        <v>1858</v>
      </c>
      <c r="C934" s="130" t="s">
        <v>50</v>
      </c>
      <c r="D934" s="155">
        <v>0</v>
      </c>
      <c r="E934" s="172">
        <v>2.1040800675109494E-6</v>
      </c>
    </row>
    <row r="935" spans="1:5" ht="30">
      <c r="A935" s="115" t="s">
        <v>1859</v>
      </c>
      <c r="B935" s="125" t="s">
        <v>1860</v>
      </c>
      <c r="C935" s="130" t="s">
        <v>45</v>
      </c>
      <c r="D935" s="152">
        <v>74.999969482421875</v>
      </c>
      <c r="E935" s="163">
        <v>74.999977111816406</v>
      </c>
    </row>
    <row r="936" spans="1:5">
      <c r="A936" s="115" t="s">
        <v>1861</v>
      </c>
      <c r="B936" s="125" t="s">
        <v>1862</v>
      </c>
      <c r="C936" s="130" t="s">
        <v>15</v>
      </c>
      <c r="D936" s="156">
        <v>280.69271850585937</v>
      </c>
      <c r="E936" s="167">
        <v>334.9259033203125</v>
      </c>
    </row>
    <row r="937" spans="1:5">
      <c r="A937" s="115" t="s">
        <v>1863</v>
      </c>
      <c r="B937" s="125" t="s">
        <v>1864</v>
      </c>
      <c r="C937" s="130" t="s">
        <v>15</v>
      </c>
      <c r="D937" s="156">
        <v>272.27194213867187</v>
      </c>
      <c r="E937" s="167">
        <v>324.87811279296875</v>
      </c>
    </row>
    <row r="938" spans="1:5" ht="30">
      <c r="A938" s="115" t="s">
        <v>1865</v>
      </c>
      <c r="B938" s="125" t="s">
        <v>1866</v>
      </c>
      <c r="C938" s="130" t="s">
        <v>15</v>
      </c>
      <c r="D938" s="156">
        <v>293.469970703125</v>
      </c>
      <c r="E938" s="167">
        <v>349.66070556640625</v>
      </c>
    </row>
    <row r="939" spans="1:5">
      <c r="A939" s="115" t="s">
        <v>1867</v>
      </c>
      <c r="B939" s="125" t="s">
        <v>1868</v>
      </c>
      <c r="C939" s="130" t="s">
        <v>20</v>
      </c>
      <c r="D939" s="152">
        <v>56.567939758300781</v>
      </c>
      <c r="E939" s="163">
        <v>67.49725341796875</v>
      </c>
    </row>
    <row r="940" spans="1:5">
      <c r="A940" s="115" t="s">
        <v>1869</v>
      </c>
      <c r="B940" s="125" t="s">
        <v>1870</v>
      </c>
      <c r="C940" s="130" t="s">
        <v>50</v>
      </c>
      <c r="D940" s="152">
        <v>10.715489387512207</v>
      </c>
      <c r="E940" s="163">
        <v>10.710333824157715</v>
      </c>
    </row>
    <row r="941" spans="1:5">
      <c r="A941" s="115" t="s">
        <v>1871</v>
      </c>
      <c r="B941" s="125" t="s">
        <v>1872</v>
      </c>
      <c r="C941" s="130" t="s">
        <v>42</v>
      </c>
      <c r="D941" s="156">
        <v>152.98211669921875</v>
      </c>
      <c r="E941" s="167">
        <v>152.94419860839844</v>
      </c>
    </row>
    <row r="942" spans="1:5">
      <c r="A942" s="115" t="s">
        <v>1873</v>
      </c>
      <c r="B942" s="125" t="s">
        <v>1874</v>
      </c>
      <c r="C942" s="130" t="s">
        <v>280</v>
      </c>
      <c r="D942" s="156">
        <v>645.3822021484375</v>
      </c>
      <c r="E942" s="167">
        <v>645.21832275390625</v>
      </c>
    </row>
    <row r="943" spans="1:5">
      <c r="A943" s="115" t="s">
        <v>1875</v>
      </c>
      <c r="B943" s="125" t="s">
        <v>1876</v>
      </c>
      <c r="C943" s="130" t="s">
        <v>20</v>
      </c>
      <c r="D943" s="152">
        <v>56.567939758300781</v>
      </c>
      <c r="E943" s="163">
        <v>67.49725341796875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155.27388000488281</v>
      </c>
    </row>
    <row r="946" spans="1:5">
      <c r="A946" s="115" t="s">
        <v>1881</v>
      </c>
      <c r="B946" s="125" t="s">
        <v>1882</v>
      </c>
      <c r="C946" s="130" t="s">
        <v>280</v>
      </c>
      <c r="D946" s="156">
        <v>662.70941162109375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361.87722778320312</v>
      </c>
    </row>
    <row r="949" spans="1:5" ht="30">
      <c r="A949" s="115" t="s">
        <v>1887</v>
      </c>
      <c r="B949" s="125" t="s">
        <v>1888</v>
      </c>
      <c r="C949" s="130" t="s">
        <v>45</v>
      </c>
      <c r="D949" s="152">
        <v>95.661308288574219</v>
      </c>
      <c r="E949" s="163">
        <v>95.800643920898438</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349.66070556640625</v>
      </c>
    </row>
    <row r="953" spans="1:5">
      <c r="A953" s="115" t="s">
        <v>1894</v>
      </c>
      <c r="B953" s="125" t="s">
        <v>1895</v>
      </c>
      <c r="C953" s="130" t="s">
        <v>15</v>
      </c>
      <c r="D953" s="156">
        <v>280.69271850585937</v>
      </c>
      <c r="E953" s="167">
        <v>334.9259033203125</v>
      </c>
    </row>
    <row r="954" spans="1:5">
      <c r="A954" s="115" t="s">
        <v>1896</v>
      </c>
      <c r="B954" s="125" t="s">
        <v>1897</v>
      </c>
      <c r="C954" s="130" t="s">
        <v>45</v>
      </c>
      <c r="D954" s="152">
        <v>95.646148681640625</v>
      </c>
      <c r="E954" s="163">
        <v>95.785972595214844</v>
      </c>
    </row>
    <row r="955" spans="1:5">
      <c r="A955" s="115" t="s">
        <v>1898</v>
      </c>
      <c r="B955" s="125" t="s">
        <v>1899</v>
      </c>
      <c r="C955" s="130" t="s">
        <v>15</v>
      </c>
      <c r="D955" s="152">
        <v>12.777247428894043</v>
      </c>
      <c r="E955" s="163">
        <v>14.734797477722168</v>
      </c>
    </row>
    <row r="956" spans="1:5" ht="30">
      <c r="A956" s="115" t="s">
        <v>1900</v>
      </c>
      <c r="B956" s="125" t="s">
        <v>1901</v>
      </c>
      <c r="C956" s="130" t="s">
        <v>15</v>
      </c>
      <c r="D956" s="156">
        <v>290.4996337890625</v>
      </c>
      <c r="E956" s="167">
        <v>346.62762451171875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3.530597448348999</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74.998039245605469</v>
      </c>
    </row>
    <row r="964" spans="1:5">
      <c r="A964" s="115" t="s">
        <v>1916</v>
      </c>
      <c r="B964" s="125" t="s">
        <v>1917</v>
      </c>
      <c r="C964" s="130" t="s">
        <v>15</v>
      </c>
      <c r="D964" s="152">
        <v>16.453878402709961</v>
      </c>
      <c r="E964" s="163">
        <v>19.603052139282227</v>
      </c>
    </row>
    <row r="965" spans="1:5">
      <c r="A965" s="115" t="s">
        <v>1918</v>
      </c>
      <c r="B965" s="125" t="s">
        <v>1919</v>
      </c>
      <c r="C965" s="130" t="s">
        <v>15</v>
      </c>
      <c r="D965" s="152">
        <v>15.960262298583984</v>
      </c>
      <c r="E965" s="163">
        <v>19.014961242675781</v>
      </c>
    </row>
    <row r="966" spans="1:5" ht="30">
      <c r="A966" s="115" t="s">
        <v>1920</v>
      </c>
      <c r="B966" s="125" t="s">
        <v>1921</v>
      </c>
      <c r="C966" s="130" t="s">
        <v>15</v>
      </c>
      <c r="D966" s="152">
        <v>17.913932800292969</v>
      </c>
      <c r="E966" s="163">
        <v>21.262954711914063</v>
      </c>
    </row>
    <row r="967" spans="1:5">
      <c r="A967" s="115" t="s">
        <v>1922</v>
      </c>
      <c r="B967" s="125" t="s">
        <v>1923</v>
      </c>
      <c r="C967" s="130" t="s">
        <v>20</v>
      </c>
      <c r="D967" s="154">
        <v>1246.3056640625</v>
      </c>
      <c r="E967" s="165">
        <v>1482.843505859375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30.021286010742188</v>
      </c>
    </row>
    <row r="970" spans="1:5">
      <c r="A970" s="115" t="s">
        <v>1928</v>
      </c>
      <c r="B970" s="125" t="s">
        <v>1929</v>
      </c>
      <c r="C970" s="130" t="s">
        <v>280</v>
      </c>
      <c r="D970" s="156">
        <v>104.92920684814453</v>
      </c>
      <c r="E970" s="167">
        <v>125.83370208740234</v>
      </c>
    </row>
    <row r="971" spans="1:5">
      <c r="A971" s="115" t="s">
        <v>1930</v>
      </c>
      <c r="B971" s="125" t="s">
        <v>1931</v>
      </c>
      <c r="C971" s="130" t="s">
        <v>20</v>
      </c>
      <c r="D971" s="154">
        <v>1246.3056640625</v>
      </c>
      <c r="E971" s="165">
        <v>1482.843505859375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30.024749755859375</v>
      </c>
    </row>
    <row r="974" spans="1:5">
      <c r="A974" s="115" t="s">
        <v>1936</v>
      </c>
      <c r="B974" s="125" t="s">
        <v>1937</v>
      </c>
      <c r="C974" s="130" t="s">
        <v>280</v>
      </c>
      <c r="D974" s="156">
        <v>104.97530364990234</v>
      </c>
      <c r="E974" s="167">
        <v>125.87986755371094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22.005844116210938</v>
      </c>
    </row>
    <row r="977" spans="1:5" ht="30">
      <c r="A977" s="115" t="s">
        <v>1942</v>
      </c>
      <c r="B977" s="125" t="s">
        <v>1943</v>
      </c>
      <c r="C977" s="130" t="s">
        <v>45</v>
      </c>
      <c r="D977" s="152">
        <v>91.87799072265625</v>
      </c>
      <c r="E977" s="163">
        <v>92.220634460449219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21.262954711914063</v>
      </c>
    </row>
    <row r="981" spans="1:5">
      <c r="A981" s="115" t="s">
        <v>1949</v>
      </c>
      <c r="B981" s="125" t="s">
        <v>1950</v>
      </c>
      <c r="C981" s="130" t="s">
        <v>15</v>
      </c>
      <c r="D981" s="152">
        <v>16.453878402709961</v>
      </c>
      <c r="E981" s="163">
        <v>19.603052139282227</v>
      </c>
    </row>
    <row r="982" spans="1:5">
      <c r="A982" s="115" t="s">
        <v>1951</v>
      </c>
      <c r="B982" s="125" t="s">
        <v>1952</v>
      </c>
      <c r="C982" s="130" t="s">
        <v>45</v>
      </c>
      <c r="D982" s="152">
        <v>91.849609375</v>
      </c>
      <c r="E982" s="163">
        <v>92.193450927734375</v>
      </c>
    </row>
    <row r="983" spans="1:5">
      <c r="A983" s="115" t="s">
        <v>1953</v>
      </c>
      <c r="B983" s="125" t="s">
        <v>1954</v>
      </c>
      <c r="C983" s="130" t="s">
        <v>15</v>
      </c>
      <c r="D983" s="151">
        <v>1.4600545167922974</v>
      </c>
      <c r="E983" s="162">
        <v>1.6599020957946777</v>
      </c>
    </row>
    <row r="984" spans="1:5" ht="30">
      <c r="A984" s="115" t="s">
        <v>1955</v>
      </c>
      <c r="B984" s="125" t="s">
        <v>1956</v>
      </c>
      <c r="C984" s="130" t="s">
        <v>15</v>
      </c>
      <c r="D984" s="152">
        <v>17.02874755859375</v>
      </c>
      <c r="E984" s="163">
        <v>20.287946701049805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3.530597448348999</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74.998039245605469</v>
      </c>
    </row>
    <row r="992" spans="1:5">
      <c r="A992" s="115" t="s">
        <v>1971</v>
      </c>
      <c r="B992" s="125" t="s">
        <v>1972</v>
      </c>
      <c r="C992" s="130" t="s">
        <v>15</v>
      </c>
      <c r="D992" s="152">
        <v>16.453878402709961</v>
      </c>
      <c r="E992" s="163">
        <v>19.603052139282227</v>
      </c>
    </row>
    <row r="993" spans="1:5" ht="30">
      <c r="A993" s="115" t="s">
        <v>1973</v>
      </c>
      <c r="B993" s="125" t="s">
        <v>1974</v>
      </c>
      <c r="C993" s="130" t="s">
        <v>15</v>
      </c>
      <c r="D993" s="152">
        <v>15.960262298583984</v>
      </c>
      <c r="E993" s="163">
        <v>19.014961242675781</v>
      </c>
    </row>
    <row r="994" spans="1:5" ht="30">
      <c r="A994" s="115" t="s">
        <v>1975</v>
      </c>
      <c r="B994" s="125" t="s">
        <v>1976</v>
      </c>
      <c r="C994" s="130" t="s">
        <v>15</v>
      </c>
      <c r="D994" s="152">
        <v>17.913932800292969</v>
      </c>
      <c r="E994" s="163">
        <v>21.262954711914063</v>
      </c>
    </row>
    <row r="995" spans="1:5">
      <c r="A995" s="115" t="s">
        <v>1977</v>
      </c>
      <c r="B995" s="125" t="s">
        <v>1978</v>
      </c>
      <c r="C995" s="130" t="s">
        <v>20</v>
      </c>
      <c r="D995" s="154">
        <v>1246.3056640625</v>
      </c>
      <c r="E995" s="165">
        <v>1482.843505859375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30.021286010742188</v>
      </c>
    </row>
    <row r="998" spans="1:5">
      <c r="A998" s="115" t="s">
        <v>1983</v>
      </c>
      <c r="B998" s="125" t="s">
        <v>1984</v>
      </c>
      <c r="C998" s="130" t="s">
        <v>280</v>
      </c>
      <c r="D998" s="156">
        <v>104.92920684814453</v>
      </c>
      <c r="E998" s="167">
        <v>125.83370208740234</v>
      </c>
    </row>
    <row r="999" spans="1:5">
      <c r="A999" s="115" t="s">
        <v>1985</v>
      </c>
      <c r="B999" s="125" t="s">
        <v>1986</v>
      </c>
      <c r="C999" s="130" t="s">
        <v>20</v>
      </c>
      <c r="D999" s="154">
        <v>1246.3056640625</v>
      </c>
      <c r="E999" s="165">
        <v>1482.843505859375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30.024749755859375</v>
      </c>
    </row>
    <row r="1002" spans="1:5">
      <c r="A1002" s="115" t="s">
        <v>1991</v>
      </c>
      <c r="B1002" s="125" t="s">
        <v>1992</v>
      </c>
      <c r="C1002" s="130" t="s">
        <v>280</v>
      </c>
      <c r="D1002" s="156">
        <v>104.97530364990234</v>
      </c>
      <c r="E1002" s="167">
        <v>125.87986755371094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22.005844116210938</v>
      </c>
    </row>
    <row r="1005" spans="1:5" ht="30">
      <c r="A1005" s="115" t="s">
        <v>1997</v>
      </c>
      <c r="B1005" s="125" t="s">
        <v>1998</v>
      </c>
      <c r="C1005" s="130" t="s">
        <v>45</v>
      </c>
      <c r="D1005" s="152">
        <v>91.87799072265625</v>
      </c>
      <c r="E1005" s="163">
        <v>92.220634460449219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21.262954711914063</v>
      </c>
    </row>
    <row r="1009" spans="1:5">
      <c r="A1009" s="115" t="s">
        <v>2004</v>
      </c>
      <c r="B1009" s="125" t="s">
        <v>2005</v>
      </c>
      <c r="C1009" s="130" t="s">
        <v>15</v>
      </c>
      <c r="D1009" s="152">
        <v>16.453878402709961</v>
      </c>
      <c r="E1009" s="163">
        <v>19.603052139282227</v>
      </c>
    </row>
    <row r="1010" spans="1:5">
      <c r="A1010" s="115" t="s">
        <v>2006</v>
      </c>
      <c r="B1010" s="125" t="s">
        <v>2007</v>
      </c>
      <c r="C1010" s="130" t="s">
        <v>45</v>
      </c>
      <c r="D1010" s="152">
        <v>91.849609375</v>
      </c>
      <c r="E1010" s="163">
        <v>92.193450927734375</v>
      </c>
    </row>
    <row r="1011" spans="1:5">
      <c r="A1011" s="115" t="s">
        <v>2008</v>
      </c>
      <c r="B1011" s="125" t="s">
        <v>2009</v>
      </c>
      <c r="C1011" s="130" t="s">
        <v>15</v>
      </c>
      <c r="D1011" s="151">
        <v>1.4600545167922974</v>
      </c>
      <c r="E1011" s="162">
        <v>1.6599020957946777</v>
      </c>
    </row>
    <row r="1012" spans="1:5" ht="30">
      <c r="A1012" s="115" t="s">
        <v>2010</v>
      </c>
      <c r="B1012" s="125" t="s">
        <v>2011</v>
      </c>
      <c r="C1012" s="130" t="s">
        <v>15</v>
      </c>
      <c r="D1012" s="152">
        <v>17.02874755859375</v>
      </c>
      <c r="E1012" s="163">
        <v>20.287946701049805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122.56051635742187</v>
      </c>
    </row>
    <row r="1016" spans="1:5" ht="30">
      <c r="A1016" s="115" t="s">
        <v>2018</v>
      </c>
      <c r="B1016" s="125" t="s">
        <v>2019</v>
      </c>
      <c r="C1016" s="130" t="s">
        <v>50</v>
      </c>
      <c r="D1016" s="152">
        <v>11.856297492980957</v>
      </c>
      <c r="E1016" s="163">
        <v>11.851141929626465</v>
      </c>
    </row>
    <row r="1017" spans="1:5" ht="30">
      <c r="A1017" s="115" t="s">
        <v>2020</v>
      </c>
      <c r="B1017" s="125" t="s">
        <v>2021</v>
      </c>
      <c r="C1017" s="130" t="s">
        <v>50</v>
      </c>
      <c r="D1017" s="152">
        <v>11.856297492980957</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74.99969482421875</v>
      </c>
    </row>
    <row r="1020" spans="1:5">
      <c r="A1020" s="115" t="s">
        <v>2026</v>
      </c>
      <c r="B1020" s="125" t="s">
        <v>2027</v>
      </c>
      <c r="C1020" s="130" t="s">
        <v>15</v>
      </c>
      <c r="D1020" s="152">
        <v>22.184499740600586</v>
      </c>
      <c r="E1020" s="163">
        <v>26.516696929931641</v>
      </c>
    </row>
    <row r="1021" spans="1:5" ht="30">
      <c r="A1021" s="115" t="s">
        <v>2028</v>
      </c>
      <c r="B1021" s="125" t="s">
        <v>2029</v>
      </c>
      <c r="C1021" s="130" t="s">
        <v>15</v>
      </c>
      <c r="D1021" s="152">
        <v>21.518964767456055</v>
      </c>
      <c r="E1021" s="163">
        <v>25.721197128295898</v>
      </c>
    </row>
    <row r="1022" spans="1:5" ht="30">
      <c r="A1022" s="115" t="s">
        <v>2030</v>
      </c>
      <c r="B1022" s="125" t="s">
        <v>2031</v>
      </c>
      <c r="C1022" s="130" t="s">
        <v>15</v>
      </c>
      <c r="D1022" s="152">
        <v>24.002483367919922</v>
      </c>
      <c r="E1022" s="163">
        <v>28.59062385559082</v>
      </c>
    </row>
    <row r="1023" spans="1:5">
      <c r="A1023" s="115" t="s">
        <v>2032</v>
      </c>
      <c r="B1023" s="125" t="s">
        <v>2033</v>
      </c>
      <c r="C1023" s="130" t="s">
        <v>20</v>
      </c>
      <c r="D1023" s="152">
        <v>48.322628021240234</v>
      </c>
      <c r="E1023" s="163">
        <v>57.782752990722656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54.330520629882813</v>
      </c>
    </row>
    <row r="1026" spans="1:5">
      <c r="A1026" s="115" t="s">
        <v>2038</v>
      </c>
      <c r="B1026" s="125" t="s">
        <v>2039</v>
      </c>
      <c r="C1026" s="130" t="s">
        <v>280</v>
      </c>
      <c r="D1026" s="156">
        <v>227.26814270019531</v>
      </c>
      <c r="E1026" s="167">
        <v>227.44136047363281</v>
      </c>
    </row>
    <row r="1027" spans="1:5">
      <c r="A1027" s="115" t="s">
        <v>2040</v>
      </c>
      <c r="B1027" s="125" t="s">
        <v>2041</v>
      </c>
      <c r="C1027" s="130" t="s">
        <v>20</v>
      </c>
      <c r="D1027" s="152">
        <v>48.322628021240234</v>
      </c>
      <c r="E1027" s="163">
        <v>57.782752990722656</v>
      </c>
    </row>
    <row r="1028" spans="1:5">
      <c r="A1028" s="115" t="s">
        <v>2042</v>
      </c>
      <c r="B1028" s="125" t="s">
        <v>2043</v>
      </c>
      <c r="C1028" s="130" t="s">
        <v>50</v>
      </c>
      <c r="D1028" s="152">
        <v>12.370204925537109</v>
      </c>
      <c r="E1028" s="163">
        <v>12.365050315856934</v>
      </c>
    </row>
    <row r="1029" spans="1:5">
      <c r="A1029" s="115" t="s">
        <v>2044</v>
      </c>
      <c r="B1029" s="125" t="s">
        <v>2045</v>
      </c>
      <c r="C1029" s="130" t="s">
        <v>42</v>
      </c>
      <c r="D1029" s="152">
        <v>54.4293212890625</v>
      </c>
      <c r="E1029" s="163">
        <v>54.470706939697266</v>
      </c>
    </row>
    <row r="1030" spans="1:5">
      <c r="A1030" s="115" t="s">
        <v>2046</v>
      </c>
      <c r="B1030" s="125" t="s">
        <v>2047</v>
      </c>
      <c r="C1030" s="130" t="s">
        <v>280</v>
      </c>
      <c r="D1030" s="156">
        <v>228.87126159667969</v>
      </c>
      <c r="E1030" s="167">
        <v>229.0438232421875</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29.589529037475586</v>
      </c>
    </row>
    <row r="1033" spans="1:5" ht="30">
      <c r="A1033" s="115" t="s">
        <v>2052</v>
      </c>
      <c r="B1033" s="125" t="s">
        <v>2053</v>
      </c>
      <c r="C1033" s="130" t="s">
        <v>45</v>
      </c>
      <c r="D1033" s="152">
        <v>92.452224731445313</v>
      </c>
      <c r="E1033" s="163">
        <v>92.771385192871094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28.59062385559082</v>
      </c>
    </row>
    <row r="1037" spans="1:5">
      <c r="A1037" s="115" t="s">
        <v>2059</v>
      </c>
      <c r="B1037" s="125" t="s">
        <v>2060</v>
      </c>
      <c r="C1037" s="130" t="s">
        <v>15</v>
      </c>
      <c r="D1037" s="152">
        <v>22.184499740600586</v>
      </c>
      <c r="E1037" s="163">
        <v>26.516696929931641</v>
      </c>
    </row>
    <row r="1038" spans="1:5">
      <c r="A1038" s="115" t="s">
        <v>2061</v>
      </c>
      <c r="B1038" s="125" t="s">
        <v>2062</v>
      </c>
      <c r="C1038" s="130" t="s">
        <v>45</v>
      </c>
      <c r="D1038" s="152">
        <v>92.425849914550781</v>
      </c>
      <c r="E1038" s="163">
        <v>92.746124267578125</v>
      </c>
    </row>
    <row r="1039" spans="1:5">
      <c r="A1039" s="115" t="s">
        <v>2063</v>
      </c>
      <c r="B1039" s="125" t="s">
        <v>2064</v>
      </c>
      <c r="C1039" s="130" t="s">
        <v>15</v>
      </c>
      <c r="D1039" s="151">
        <v>1.8179836273193359</v>
      </c>
      <c r="E1039" s="162">
        <v>2.0739262104034424</v>
      </c>
    </row>
    <row r="1040" spans="1:5" ht="30">
      <c r="A1040" s="115" t="s">
        <v>2065</v>
      </c>
      <c r="B1040" s="125" t="s">
        <v>2066</v>
      </c>
      <c r="C1040" s="130" t="s">
        <v>15</v>
      </c>
      <c r="D1040" s="152">
        <v>22.959587097167969</v>
      </c>
      <c r="E1040" s="163">
        <v>27.443143844604492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-1.641167514026165E-2</v>
      </c>
    </row>
    <row r="1047" spans="1:5">
      <c r="A1047" s="115" t="s">
        <v>2082</v>
      </c>
      <c r="B1047" s="125" t="s">
        <v>2083</v>
      </c>
      <c r="C1047" s="130" t="s">
        <v>50</v>
      </c>
      <c r="D1047" s="152">
        <v>81.296867370605469</v>
      </c>
      <c r="E1047" s="163">
        <v>81.930343627929688</v>
      </c>
    </row>
    <row r="1048" spans="1:5">
      <c r="A1048" s="115" t="s">
        <v>2084</v>
      </c>
      <c r="B1048" s="125" t="s">
        <v>2085</v>
      </c>
      <c r="C1048" s="130" t="s">
        <v>42</v>
      </c>
      <c r="D1048" s="156">
        <v>296.11746215820312</v>
      </c>
      <c r="E1048" s="167">
        <v>296.66217041015625</v>
      </c>
    </row>
    <row r="1049" spans="1:5">
      <c r="A1049" s="115" t="s">
        <v>2086</v>
      </c>
      <c r="B1049" s="125" t="s">
        <v>2087</v>
      </c>
      <c r="C1049" s="130" t="s">
        <v>20</v>
      </c>
      <c r="D1049" s="152">
        <v>54.126670837402344</v>
      </c>
      <c r="E1049" s="163">
        <v>63.063220977783203</v>
      </c>
    </row>
    <row r="1050" spans="1:5">
      <c r="A1050" s="115" t="s">
        <v>2088</v>
      </c>
      <c r="B1050" s="125" t="s">
        <v>2089</v>
      </c>
      <c r="C1050" s="130" t="s">
        <v>280</v>
      </c>
      <c r="D1050" s="154">
        <v>2756.66845703125</v>
      </c>
      <c r="E1050" s="165">
        <v>2755.708740234375</v>
      </c>
    </row>
    <row r="1051" spans="1:5">
      <c r="A1051" s="115" t="s">
        <v>2090</v>
      </c>
      <c r="B1051" s="125" t="s">
        <v>2091</v>
      </c>
      <c r="C1051" s="130" t="s">
        <v>50</v>
      </c>
      <c r="D1051" s="152">
        <v>81.296867370605469</v>
      </c>
      <c r="E1051" s="163">
        <v>81.930343627929688</v>
      </c>
    </row>
    <row r="1052" spans="1:5">
      <c r="A1052" s="115" t="s">
        <v>2092</v>
      </c>
      <c r="B1052" s="125" t="s">
        <v>2093</v>
      </c>
      <c r="C1052" s="130" t="s">
        <v>42</v>
      </c>
      <c r="D1052" s="156">
        <v>296.13406372070312</v>
      </c>
      <c r="E1052" s="167">
        <v>296.67855834960937</v>
      </c>
    </row>
    <row r="1053" spans="1:5">
      <c r="A1053" s="115" t="s">
        <v>2094</v>
      </c>
      <c r="B1053" s="125" t="s">
        <v>2095</v>
      </c>
      <c r="C1053" s="130" t="s">
        <v>20</v>
      </c>
      <c r="D1053" s="152">
        <v>55.076671600341797</v>
      </c>
      <c r="E1053" s="163">
        <v>64.964920043945313</v>
      </c>
    </row>
    <row r="1054" spans="1:5">
      <c r="A1054" s="115" t="s">
        <v>2096</v>
      </c>
      <c r="B1054" s="125" t="s">
        <v>2097</v>
      </c>
      <c r="C1054" s="130" t="s">
        <v>280</v>
      </c>
      <c r="D1054" s="154">
        <v>2720.550537109375</v>
      </c>
      <c r="E1054" s="165">
        <v>2694.436279296875</v>
      </c>
    </row>
    <row r="1055" spans="1:5">
      <c r="A1055" s="115" t="s">
        <v>2098</v>
      </c>
      <c r="B1055" s="125" t="s">
        <v>2099</v>
      </c>
      <c r="C1055" s="130" t="s">
        <v>20</v>
      </c>
      <c r="D1055" s="158">
        <v>0.95000040531158447</v>
      </c>
      <c r="E1055" s="162">
        <v>1.9017002582550049</v>
      </c>
    </row>
    <row r="1056" spans="1:5" ht="30">
      <c r="A1056" s="115" t="s">
        <v>2100</v>
      </c>
      <c r="B1056" s="125" t="s">
        <v>2101</v>
      </c>
      <c r="C1056" s="130" t="s">
        <v>280</v>
      </c>
      <c r="D1056" s="156">
        <v>662.70941162109375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29.039985656738281</v>
      </c>
    </row>
    <row r="1063" spans="1:5">
      <c r="A1063" s="115" t="s">
        <v>2114</v>
      </c>
      <c r="B1063" s="125" t="s">
        <v>2115</v>
      </c>
      <c r="C1063" s="130" t="s">
        <v>50</v>
      </c>
      <c r="D1063" s="152">
        <v>77.770004272460938</v>
      </c>
      <c r="E1063" s="163">
        <v>78.375991821289063</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64.964920043945313</v>
      </c>
    </row>
    <row r="1066" spans="1:5">
      <c r="A1066" s="115" t="s">
        <v>2120</v>
      </c>
      <c r="B1066" s="125" t="s">
        <v>2121</v>
      </c>
      <c r="C1066" s="130" t="s">
        <v>280</v>
      </c>
      <c r="D1066" s="153">
        <v>3302.106689453125</v>
      </c>
      <c r="E1066" s="164">
        <v>3301.2392578125</v>
      </c>
    </row>
    <row r="1067" spans="1:5">
      <c r="A1067" s="115" t="s">
        <v>2122</v>
      </c>
      <c r="B1067" s="125" t="s">
        <v>2123</v>
      </c>
      <c r="C1067" s="130" t="s">
        <v>50</v>
      </c>
      <c r="D1067" s="152">
        <v>77.770004272460938</v>
      </c>
      <c r="E1067" s="163">
        <v>78.375991821289063</v>
      </c>
    </row>
    <row r="1068" spans="1:5">
      <c r="A1068" s="115" t="s">
        <v>2124</v>
      </c>
      <c r="B1068" s="125" t="s">
        <v>2125</v>
      </c>
      <c r="C1068" s="130" t="s">
        <v>42</v>
      </c>
      <c r="D1068" s="156">
        <v>442.53292846679687</v>
      </c>
      <c r="E1068" s="167">
        <v>430.9635009765625</v>
      </c>
    </row>
    <row r="1069" spans="1:5">
      <c r="A1069" s="115" t="s">
        <v>2126</v>
      </c>
      <c r="B1069" s="125" t="s">
        <v>2127</v>
      </c>
      <c r="C1069" s="130" t="s">
        <v>20</v>
      </c>
      <c r="D1069" s="152">
        <v>56.026676177978516</v>
      </c>
      <c r="E1069" s="163">
        <v>66.866622924804687</v>
      </c>
    </row>
    <row r="1070" spans="1:5">
      <c r="A1070" s="115" t="s">
        <v>2128</v>
      </c>
      <c r="B1070" s="125" t="s">
        <v>2129</v>
      </c>
      <c r="C1070" s="130" t="s">
        <v>280</v>
      </c>
      <c r="D1070" s="153">
        <v>3257.352294921875</v>
      </c>
      <c r="E1070" s="164">
        <v>3226.194091796875</v>
      </c>
    </row>
    <row r="1071" spans="1:5">
      <c r="A1071" s="115" t="s">
        <v>2130</v>
      </c>
      <c r="B1071" s="125" t="s">
        <v>2131</v>
      </c>
      <c r="C1071" s="130" t="s">
        <v>20</v>
      </c>
      <c r="D1071" s="158">
        <v>0.95000040531158447</v>
      </c>
      <c r="E1071" s="162">
        <v>1.9017002582550049</v>
      </c>
    </row>
    <row r="1072" spans="1:5" ht="30">
      <c r="A1072" s="115" t="s">
        <v>2132</v>
      </c>
      <c r="B1072" s="125" t="s">
        <v>2133</v>
      </c>
      <c r="C1072" s="130" t="s">
        <v>280</v>
      </c>
      <c r="D1072" s="156">
        <v>662.70941162109375</v>
      </c>
      <c r="E1072" s="167">
        <v>662.54559326171875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1.150054931640625</v>
      </c>
    </row>
    <row r="1077" spans="1:5" ht="30">
      <c r="A1077" s="115" t="s">
        <v>2142</v>
      </c>
      <c r="B1077" s="125" t="s">
        <v>2143</v>
      </c>
      <c r="C1077" s="130" t="s">
        <v>42</v>
      </c>
      <c r="D1077" s="152">
        <v>43.606781005859375</v>
      </c>
      <c r="E1077" s="163">
        <v>43.788902282714844</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0.9612267017364502</v>
      </c>
    </row>
    <row r="1090" spans="1:5" ht="30">
      <c r="A1090" s="115" t="s">
        <v>2164</v>
      </c>
      <c r="B1090" s="125" t="s">
        <v>2165</v>
      </c>
      <c r="C1090" s="130"/>
      <c r="D1090" s="158">
        <v>3.9070978760719299E-2</v>
      </c>
      <c r="E1090" s="169">
        <v>3.8773316890001297E-2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0.91245579719543457</v>
      </c>
    </row>
    <row r="1094" spans="1:5" ht="30">
      <c r="A1094" s="115" t="s">
        <v>2168</v>
      </c>
      <c r="B1094" s="125" t="s">
        <v>2169</v>
      </c>
      <c r="C1094" s="130"/>
      <c r="D1094" s="158">
        <v>8.9963838458061218E-2</v>
      </c>
      <c r="E1094" s="169">
        <v>8.754420280456543E-2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0.97958195209503174</v>
      </c>
    </row>
    <row r="1098" spans="1:5" ht="30">
      <c r="A1098" s="115" t="s">
        <v>2172</v>
      </c>
      <c r="B1098" s="125" t="s">
        <v>2173</v>
      </c>
      <c r="C1098" s="130"/>
      <c r="D1098" s="158">
        <v>2.130591869354248E-2</v>
      </c>
      <c r="E1098" s="169">
        <v>2.0418073982000351E-2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9">
        <v>0.99759155511856079</v>
      </c>
    </row>
    <row r="1102" spans="1:5" ht="30">
      <c r="A1102" s="115" t="s">
        <v>2176</v>
      </c>
      <c r="B1102" s="125" t="s">
        <v>2177</v>
      </c>
      <c r="C1102" s="130"/>
      <c r="D1102" s="161">
        <v>6.2017200264108396E-9</v>
      </c>
      <c r="E1102" s="171">
        <v>2.4083314929157495E-3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0.95379036664962769</v>
      </c>
    </row>
    <row r="1106" spans="1:5" ht="30">
      <c r="A1106" s="115" t="s">
        <v>2180</v>
      </c>
      <c r="B1106" s="125" t="s">
        <v>2181</v>
      </c>
      <c r="C1106" s="130"/>
      <c r="D1106" s="158">
        <v>4.6113308519124985E-2</v>
      </c>
      <c r="E1106" s="169">
        <v>4.6209625899791718E-2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0.9557303786277771</v>
      </c>
    </row>
    <row r="1110" spans="1:5" ht="30">
      <c r="A1110" s="115" t="s">
        <v>2184</v>
      </c>
      <c r="B1110" s="125" t="s">
        <v>2185</v>
      </c>
      <c r="C1110" s="130"/>
      <c r="D1110" s="158">
        <v>4.4065658003091812E-2</v>
      </c>
      <c r="E1110" s="169">
        <v>4.426966980099678E-2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5.634896457195282E-2</v>
      </c>
    </row>
    <row r="1114" spans="1:5" ht="30">
      <c r="A1114" s="115" t="s">
        <v>2188</v>
      </c>
      <c r="B1114" s="125" t="s">
        <v>2189</v>
      </c>
      <c r="C1114" s="130"/>
      <c r="D1114" s="158">
        <v>0.9664120078086853</v>
      </c>
      <c r="E1114" s="169">
        <v>0.94365108013153076</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106.78794097900391</v>
      </c>
    </row>
    <row r="1125" spans="1:5" ht="45">
      <c r="A1125" s="115" t="s">
        <v>2202</v>
      </c>
      <c r="B1125" s="125" t="s">
        <v>2203</v>
      </c>
      <c r="C1125" s="130" t="s">
        <v>42</v>
      </c>
      <c r="D1125" s="152">
        <v>55.154438018798828</v>
      </c>
      <c r="E1125" s="163">
        <v>55.266029357910156</v>
      </c>
    </row>
    <row r="1126" spans="1:5" ht="45">
      <c r="A1126" s="115" t="s">
        <v>2204</v>
      </c>
      <c r="B1126" s="125" t="s">
        <v>2205</v>
      </c>
      <c r="C1126" s="130" t="s">
        <v>42</v>
      </c>
      <c r="D1126" s="156">
        <v>146.08412170410156</v>
      </c>
      <c r="E1126" s="167">
        <v>146.13764953613281</v>
      </c>
    </row>
    <row r="1127" spans="1:5" ht="30">
      <c r="A1127" s="115" t="s">
        <v>2206</v>
      </c>
      <c r="B1127" s="125" t="s">
        <v>2207</v>
      </c>
      <c r="C1127" s="130" t="s">
        <v>1104</v>
      </c>
      <c r="D1127" s="156">
        <v>434.82659912109375</v>
      </c>
      <c r="E1127" s="167">
        <v>507.13650512695313</v>
      </c>
    </row>
    <row r="1128" spans="1:5" ht="30">
      <c r="A1128" s="115" t="s">
        <v>2208</v>
      </c>
      <c r="B1128" s="125" t="s">
        <v>2209</v>
      </c>
      <c r="C1128" s="130" t="s">
        <v>45</v>
      </c>
      <c r="D1128" s="151">
        <v>2.9986772537231445</v>
      </c>
      <c r="E1128" s="162">
        <v>2.9951577186584473</v>
      </c>
    </row>
    <row r="1129" spans="1:5" ht="30">
      <c r="A1129" s="115" t="s">
        <v>2210</v>
      </c>
      <c r="B1129" s="125" t="s">
        <v>2211</v>
      </c>
      <c r="C1129" s="130" t="s">
        <v>45</v>
      </c>
      <c r="D1129" s="152">
        <v>13.399107933044434</v>
      </c>
      <c r="E1129" s="163">
        <v>13.398226737976074</v>
      </c>
    </row>
    <row r="1130" spans="1:5" ht="30">
      <c r="A1130" s="115" t="s">
        <v>2212</v>
      </c>
      <c r="B1130" s="125" t="s">
        <v>2213</v>
      </c>
      <c r="C1130" s="130" t="s">
        <v>45</v>
      </c>
      <c r="D1130" s="152">
        <v>15.663120269775391</v>
      </c>
      <c r="E1130" s="163">
        <v>15.747176170349121</v>
      </c>
    </row>
    <row r="1131" spans="1:5" ht="30">
      <c r="A1131" s="115" t="s">
        <v>2214</v>
      </c>
      <c r="B1131" s="125" t="s">
        <v>2215</v>
      </c>
      <c r="C1131" s="130" t="s">
        <v>45</v>
      </c>
      <c r="D1131" s="152">
        <v>67.130508422851562</v>
      </c>
      <c r="E1131" s="163">
        <v>67.051795959472656</v>
      </c>
    </row>
    <row r="1132" spans="1:5" ht="30">
      <c r="A1132" s="115" t="s">
        <v>2216</v>
      </c>
      <c r="B1132" s="125" t="s">
        <v>2217</v>
      </c>
      <c r="C1132" s="130" t="s">
        <v>45</v>
      </c>
      <c r="D1132" s="158">
        <v>0.80759328603744507</v>
      </c>
      <c r="E1132" s="169">
        <v>0.80664551258087158</v>
      </c>
    </row>
    <row r="1133" spans="1:5" ht="30">
      <c r="A1133" s="115" t="s">
        <v>2218</v>
      </c>
      <c r="B1133" s="125" t="s">
        <v>2219</v>
      </c>
      <c r="C1133" s="130" t="s">
        <v>45</v>
      </c>
      <c r="D1133" s="159">
        <v>9.9700933787971735E-4</v>
      </c>
      <c r="E1133" s="170">
        <v>9.969460079446435E-4</v>
      </c>
    </row>
    <row r="1134" spans="1:5" ht="45">
      <c r="A1134" s="115" t="s">
        <v>2220</v>
      </c>
      <c r="B1134" s="125" t="s">
        <v>2221</v>
      </c>
      <c r="C1134" s="130" t="s">
        <v>80</v>
      </c>
      <c r="D1134" s="152">
        <v>10.736537933349609</v>
      </c>
      <c r="E1134" s="163">
        <v>10.738334655761719</v>
      </c>
    </row>
    <row r="1135" spans="1:5" ht="45">
      <c r="A1135" s="115" t="s">
        <v>2222</v>
      </c>
      <c r="B1135" s="125" t="s">
        <v>2223</v>
      </c>
      <c r="C1135" s="130" t="s">
        <v>115</v>
      </c>
      <c r="D1135" s="152">
        <v>29.024007797241211</v>
      </c>
      <c r="E1135" s="163">
        <v>29.050065994262695</v>
      </c>
    </row>
    <row r="1136" spans="1:5" ht="45">
      <c r="A1136" s="115" t="s">
        <v>2224</v>
      </c>
      <c r="B1136" s="125" t="s">
        <v>2225</v>
      </c>
      <c r="C1136" s="130"/>
      <c r="D1136" s="152">
        <v>10.154778480529785</v>
      </c>
      <c r="E1136" s="163">
        <v>10.163896560668945</v>
      </c>
    </row>
    <row r="1137" spans="1:5" ht="30">
      <c r="A1137" s="115" t="s">
        <v>2226</v>
      </c>
      <c r="B1137" s="125" t="s">
        <v>2227</v>
      </c>
      <c r="C1137" s="130" t="s">
        <v>20</v>
      </c>
      <c r="D1137" s="160">
        <v>1.6902181087061763E-3</v>
      </c>
      <c r="E1137" s="171">
        <v>1.9695567898452282E-3</v>
      </c>
    </row>
    <row r="1138" spans="1:5" ht="45">
      <c r="A1138" s="115" t="s">
        <v>2228</v>
      </c>
      <c r="B1138" s="125" t="s">
        <v>2229</v>
      </c>
      <c r="C1138" s="130" t="s">
        <v>80</v>
      </c>
      <c r="D1138" s="151">
        <v>9.2478971481323242</v>
      </c>
      <c r="E1138" s="162">
        <v>9.2412681579589844</v>
      </c>
    </row>
    <row r="1139" spans="1:5" ht="45">
      <c r="A1139" s="115" t="s">
        <v>2230</v>
      </c>
      <c r="B1139" s="125" t="s">
        <v>2231</v>
      </c>
      <c r="C1139" s="130" t="s">
        <v>115</v>
      </c>
      <c r="D1139" s="152">
        <v>24.999773025512695</v>
      </c>
      <c r="E1139" s="163">
        <v>25.000102996826172</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2.9951577186584473</v>
      </c>
    </row>
    <row r="1145" spans="1:5" ht="30">
      <c r="A1145" s="115" t="s">
        <v>2242</v>
      </c>
      <c r="B1145" s="125" t="s">
        <v>2243</v>
      </c>
      <c r="C1145" s="130" t="s">
        <v>45</v>
      </c>
      <c r="D1145" s="152">
        <v>15.663120269775391</v>
      </c>
      <c r="E1145" s="163">
        <v>15.747176170349121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66.866622924804687</v>
      </c>
    </row>
    <row r="1163" spans="1:5" ht="30">
      <c r="A1163" s="115" t="s">
        <v>2278</v>
      </c>
      <c r="B1163" s="125" t="s">
        <v>2279</v>
      </c>
      <c r="C1163" s="130" t="s">
        <v>50</v>
      </c>
      <c r="D1163" s="152">
        <v>77.769989013671875</v>
      </c>
      <c r="E1163" s="163">
        <v>78.375991821289063</v>
      </c>
    </row>
    <row r="1164" spans="1:5" ht="30">
      <c r="A1164" s="115" t="s">
        <v>2280</v>
      </c>
      <c r="B1164" s="125" t="s">
        <v>2281</v>
      </c>
      <c r="C1164" s="130" t="s">
        <v>280</v>
      </c>
      <c r="D1164" s="153">
        <v>3257.352294921875</v>
      </c>
      <c r="E1164" s="164">
        <v>3226.194091796875</v>
      </c>
    </row>
    <row r="1165" spans="1:5" ht="30">
      <c r="A1165" s="115" t="s">
        <v>2282</v>
      </c>
      <c r="B1165" s="125" t="s">
        <v>2283</v>
      </c>
      <c r="C1165" s="130" t="s">
        <v>42</v>
      </c>
      <c r="D1165" s="156">
        <v>442.53289794921875</v>
      </c>
      <c r="E1165" s="167">
        <v>430.96347045898437</v>
      </c>
    </row>
    <row r="1166" spans="1:5" ht="30">
      <c r="A1166" s="115" t="s">
        <v>2284</v>
      </c>
      <c r="B1166" s="125" t="s">
        <v>2285</v>
      </c>
      <c r="C1166" s="130" t="s">
        <v>20</v>
      </c>
      <c r="D1166" s="152">
        <v>56.026676177978516</v>
      </c>
      <c r="E1166" s="163">
        <v>66.866622924804687</v>
      </c>
    </row>
    <row r="1167" spans="1:5" ht="30">
      <c r="A1167" s="115" t="s">
        <v>2286</v>
      </c>
      <c r="B1167" s="125" t="s">
        <v>2287</v>
      </c>
      <c r="C1167" s="130" t="s">
        <v>50</v>
      </c>
      <c r="D1167" s="152">
        <v>76.999992370605469</v>
      </c>
      <c r="E1167" s="163">
        <v>77.599990844726563</v>
      </c>
    </row>
    <row r="1168" spans="1:5" ht="30">
      <c r="A1168" s="115" t="s">
        <v>2288</v>
      </c>
      <c r="B1168" s="125" t="s">
        <v>2289</v>
      </c>
      <c r="C1168" s="130" t="s">
        <v>42</v>
      </c>
      <c r="D1168" s="156">
        <v>533</v>
      </c>
      <c r="E1168" s="167">
        <v>533.4000244140625</v>
      </c>
    </row>
    <row r="1169" spans="1:5" ht="30">
      <c r="A1169" s="115" t="s">
        <v>2290</v>
      </c>
      <c r="B1169" s="125" t="s">
        <v>2291</v>
      </c>
      <c r="C1169" s="130" t="s">
        <v>280</v>
      </c>
      <c r="D1169" s="153">
        <v>3483.560546875</v>
      </c>
      <c r="E1169" s="164">
        <v>3483.90625</v>
      </c>
    </row>
    <row r="1170" spans="1:5" ht="30">
      <c r="A1170" s="115" t="s">
        <v>2292</v>
      </c>
      <c r="B1170" s="125" t="s">
        <v>2293</v>
      </c>
      <c r="C1170" s="130" t="s">
        <v>20</v>
      </c>
      <c r="D1170" s="152">
        <v>88.510566711425781</v>
      </c>
      <c r="E1170" s="167">
        <v>103.20498657226562</v>
      </c>
    </row>
    <row r="1171" spans="1:5" ht="30">
      <c r="A1171" s="115" t="s">
        <v>2294</v>
      </c>
      <c r="B1171" s="125" t="s">
        <v>2295</v>
      </c>
      <c r="C1171" s="130" t="s">
        <v>20</v>
      </c>
      <c r="D1171" s="158">
        <v>0.30909842252731323</v>
      </c>
      <c r="E1171" s="169">
        <v>0.36050114035606384</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645.270751953125</v>
      </c>
    </row>
    <row r="1174" spans="1:5" ht="30">
      <c r="A1174" s="115" t="s">
        <v>2300</v>
      </c>
      <c r="B1174" s="125" t="s">
        <v>2301</v>
      </c>
      <c r="C1174" s="130" t="s">
        <v>15</v>
      </c>
      <c r="D1174" s="153">
        <v>3520.523193359375</v>
      </c>
      <c r="E1174" s="164">
        <v>4786.8349609375</v>
      </c>
    </row>
    <row r="1175" spans="1:5" ht="30">
      <c r="A1175" s="115" t="s">
        <v>2302</v>
      </c>
      <c r="B1175" s="125" t="s">
        <v>2303</v>
      </c>
      <c r="C1175" s="130" t="s">
        <v>15</v>
      </c>
      <c r="D1175" s="156">
        <v>308.0457763671875</v>
      </c>
      <c r="E1175" s="167">
        <v>361.40609741210937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0.77600157260894775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64.964920043945313</v>
      </c>
    </row>
    <row r="1181" spans="1:5" ht="30">
      <c r="A1181" s="115" t="s">
        <v>2314</v>
      </c>
      <c r="B1181" s="125" t="s">
        <v>2315</v>
      </c>
      <c r="C1181" s="130" t="s">
        <v>50</v>
      </c>
      <c r="D1181" s="152">
        <v>81.296867370605469</v>
      </c>
      <c r="E1181" s="163">
        <v>81.930351257324219</v>
      </c>
    </row>
    <row r="1182" spans="1:5" ht="30">
      <c r="A1182" s="115" t="s">
        <v>2316</v>
      </c>
      <c r="B1182" s="125" t="s">
        <v>2317</v>
      </c>
      <c r="C1182" s="130" t="s">
        <v>280</v>
      </c>
      <c r="D1182" s="154">
        <v>2720.550537109375</v>
      </c>
      <c r="E1182" s="165">
        <v>2694.436279296875</v>
      </c>
    </row>
    <row r="1183" spans="1:5" ht="30">
      <c r="A1183" s="115" t="s">
        <v>2318</v>
      </c>
      <c r="B1183" s="125" t="s">
        <v>2319</v>
      </c>
      <c r="C1183" s="130" t="s">
        <v>42</v>
      </c>
      <c r="D1183" s="156">
        <v>296.134033203125</v>
      </c>
      <c r="E1183" s="167">
        <v>296.67852783203125</v>
      </c>
    </row>
    <row r="1184" spans="1:5" ht="30">
      <c r="A1184" s="115" t="s">
        <v>2320</v>
      </c>
      <c r="B1184" s="125" t="s">
        <v>2321</v>
      </c>
      <c r="C1184" s="130" t="s">
        <v>20</v>
      </c>
      <c r="D1184" s="152">
        <v>55.076671600341797</v>
      </c>
      <c r="E1184" s="163">
        <v>64.964920043945313</v>
      </c>
    </row>
    <row r="1185" spans="1:5" ht="30">
      <c r="A1185" s="115" t="s">
        <v>2322</v>
      </c>
      <c r="B1185" s="125" t="s">
        <v>2323</v>
      </c>
      <c r="C1185" s="130" t="s">
        <v>50</v>
      </c>
      <c r="D1185" s="152">
        <v>80.491950988769531</v>
      </c>
      <c r="E1185" s="163">
        <v>81.119155883789063</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3111.39892578125</v>
      </c>
    </row>
    <row r="1188" spans="1:5" ht="30">
      <c r="A1188" s="115" t="s">
        <v>2328</v>
      </c>
      <c r="B1188" s="125" t="s">
        <v>2329</v>
      </c>
      <c r="C1188" s="130" t="s">
        <v>20</v>
      </c>
      <c r="D1188" s="152">
        <v>88.510566711425781</v>
      </c>
      <c r="E1188" s="167">
        <v>103.20498657226562</v>
      </c>
    </row>
    <row r="1189" spans="1:5" ht="30">
      <c r="A1189" s="115" t="s">
        <v>2330</v>
      </c>
      <c r="B1189" s="125" t="s">
        <v>2331</v>
      </c>
      <c r="C1189" s="130" t="s">
        <v>20</v>
      </c>
      <c r="D1189" s="158">
        <v>0.30909842252731323</v>
      </c>
      <c r="E1189" s="169">
        <v>0.36050114035606384</v>
      </c>
    </row>
    <row r="1190" spans="1:5" ht="30">
      <c r="A1190" s="115" t="s">
        <v>2332</v>
      </c>
      <c r="B1190" s="125" t="s">
        <v>2333</v>
      </c>
      <c r="C1190" s="130" t="s">
        <v>42</v>
      </c>
      <c r="D1190" s="156">
        <v>664.04345703125</v>
      </c>
      <c r="E1190" s="167">
        <v>645.27142333984375</v>
      </c>
    </row>
    <row r="1191" spans="1:5" ht="30">
      <c r="A1191" s="115" t="s">
        <v>2334</v>
      </c>
      <c r="B1191" s="125" t="s">
        <v>2335</v>
      </c>
      <c r="C1191" s="130" t="s">
        <v>42</v>
      </c>
      <c r="D1191" s="156">
        <v>449.4815673828125</v>
      </c>
      <c r="E1191" s="167">
        <v>415.65234375</v>
      </c>
    </row>
    <row r="1192" spans="1:5" ht="30">
      <c r="A1192" s="115" t="s">
        <v>2336</v>
      </c>
      <c r="B1192" s="125" t="s">
        <v>2337</v>
      </c>
      <c r="C1192" s="130" t="s">
        <v>15</v>
      </c>
      <c r="D1192" s="153">
        <v>6000.34521484375</v>
      </c>
      <c r="E1192" s="164">
        <v>7524.544921875</v>
      </c>
    </row>
    <row r="1193" spans="1:5" ht="30">
      <c r="A1193" s="115" t="s">
        <v>2338</v>
      </c>
      <c r="B1193" s="125" t="s">
        <v>2339</v>
      </c>
      <c r="C1193" s="130" t="s">
        <v>15</v>
      </c>
      <c r="D1193" s="156">
        <v>525.03021240234375</v>
      </c>
      <c r="E1193" s="167">
        <v>568.10308837890625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0.81119024753570557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46.150337219238281</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63.693855285644531</v>
      </c>
    </row>
    <row r="1205" spans="1:5">
      <c r="A1205" s="115" t="s">
        <v>2364</v>
      </c>
      <c r="B1205" s="125" t="s">
        <v>2365</v>
      </c>
      <c r="C1205" s="130" t="s">
        <v>50</v>
      </c>
      <c r="D1205" s="152">
        <v>82.109832763671875</v>
      </c>
      <c r="E1205" s="163">
        <v>82.749649047851563</v>
      </c>
    </row>
    <row r="1206" spans="1:5">
      <c r="A1206" s="115" t="s">
        <v>2366</v>
      </c>
      <c r="B1206" s="125" t="s">
        <v>2367</v>
      </c>
      <c r="C1206" s="130" t="s">
        <v>42</v>
      </c>
      <c r="D1206" s="156">
        <v>222.59785461425781</v>
      </c>
      <c r="E1206" s="167">
        <v>222.59396362304688</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81.930343627929688</v>
      </c>
    </row>
    <row r="1209" spans="1:5">
      <c r="A1209" s="115" t="s">
        <v>2371</v>
      </c>
      <c r="B1209" s="125" t="s">
        <v>2372</v>
      </c>
      <c r="C1209" s="130" t="s">
        <v>42</v>
      </c>
      <c r="D1209" s="156">
        <v>296.14309692382813</v>
      </c>
      <c r="E1209" s="167">
        <v>296.67855834960937</v>
      </c>
    </row>
    <row r="1210" spans="1:5">
      <c r="A1210" s="115" t="s">
        <v>2373</v>
      </c>
      <c r="B1210" s="125" t="s">
        <v>2374</v>
      </c>
      <c r="C1210" s="130" t="s">
        <v>280</v>
      </c>
      <c r="D1210" s="154">
        <v>1323.2752685546875</v>
      </c>
      <c r="E1210" s="165">
        <v>1326.28369140625</v>
      </c>
    </row>
    <row r="1211" spans="1:5">
      <c r="A1211" s="115" t="s">
        <v>2375</v>
      </c>
      <c r="B1211" s="125" t="s">
        <v>2376</v>
      </c>
      <c r="C1211" s="130" t="s">
        <v>20</v>
      </c>
      <c r="D1211" s="158">
        <v>0.54126691818237305</v>
      </c>
      <c r="E1211" s="169">
        <v>0.63063251972198486</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39.041164398193359</v>
      </c>
    </row>
    <row r="1214" spans="1:5">
      <c r="A1214" s="115" t="s">
        <v>2380</v>
      </c>
      <c r="B1214" s="125" t="s">
        <v>2381</v>
      </c>
      <c r="C1214" s="130" t="s">
        <v>280</v>
      </c>
      <c r="D1214" s="156">
        <v>142.6617431640625</v>
      </c>
      <c r="E1214" s="167">
        <v>163.548828125</v>
      </c>
    </row>
    <row r="1215" spans="1:5">
      <c r="A1215" s="115" t="s">
        <v>2382</v>
      </c>
      <c r="B1215" s="125" t="s">
        <v>2383</v>
      </c>
      <c r="C1215" s="130" t="s">
        <v>20</v>
      </c>
      <c r="D1215" s="154">
        <v>2492.611328125</v>
      </c>
      <c r="E1215" s="165">
        <v>2965.68701171875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7.148900032043457</v>
      </c>
    </row>
    <row r="1221" spans="1:5" ht="30">
      <c r="A1221" s="115" t="s">
        <v>2394</v>
      </c>
      <c r="B1221" s="125" t="s">
        <v>2395</v>
      </c>
      <c r="C1221" s="130" t="s">
        <v>42</v>
      </c>
      <c r="D1221" s="156">
        <v>500.64633178710937</v>
      </c>
      <c r="E1221" s="167">
        <v>500.8359375</v>
      </c>
    </row>
    <row r="1222" spans="1:5" ht="30">
      <c r="A1222" s="115" t="s">
        <v>2396</v>
      </c>
      <c r="B1222" s="125" t="s">
        <v>2397</v>
      </c>
      <c r="C1222" s="130" t="s">
        <v>280</v>
      </c>
      <c r="D1222" s="153">
        <v>3483.560546875</v>
      </c>
      <c r="E1222" s="164">
        <v>3483.90625</v>
      </c>
    </row>
    <row r="1223" spans="1:5" ht="30">
      <c r="A1223" s="115" t="s">
        <v>2398</v>
      </c>
      <c r="B1223" s="125" t="s">
        <v>2399</v>
      </c>
      <c r="C1223" s="130" t="s">
        <v>20</v>
      </c>
      <c r="D1223" s="151">
        <v>1.942015528678894</v>
      </c>
      <c r="E1223" s="162">
        <v>2.1377794742584229</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30.021286010742188</v>
      </c>
    </row>
    <row r="1226" spans="1:5">
      <c r="A1226" s="115" t="s">
        <v>2402</v>
      </c>
      <c r="B1226" s="125" t="s">
        <v>2403</v>
      </c>
      <c r="C1226" s="130" t="s">
        <v>280</v>
      </c>
      <c r="D1226" s="156">
        <v>104.92920684814453</v>
      </c>
      <c r="E1226" s="167">
        <v>125.83370208740234</v>
      </c>
    </row>
    <row r="1227" spans="1:5">
      <c r="A1227" s="115" t="s">
        <v>2404</v>
      </c>
      <c r="B1227" s="125" t="s">
        <v>552</v>
      </c>
      <c r="C1227" s="130" t="s">
        <v>20</v>
      </c>
      <c r="D1227" s="154">
        <v>2492.611328125</v>
      </c>
      <c r="E1227" s="165">
        <v>2965.68701171875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31032.470703125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15125.1728515625</v>
      </c>
    </row>
    <row r="1234" spans="1:5" ht="30">
      <c r="A1234" s="115" t="s">
        <v>2416</v>
      </c>
      <c r="B1234" s="125" t="s">
        <v>2417</v>
      </c>
      <c r="C1234" s="130" t="s">
        <v>45</v>
      </c>
      <c r="D1234" s="152">
        <v>97.214752197265625</v>
      </c>
      <c r="E1234" s="163">
        <v>97.294967651367188</v>
      </c>
    </row>
    <row r="1235" spans="1:5" ht="30">
      <c r="A1235" s="115" t="s">
        <v>2418</v>
      </c>
      <c r="B1235" s="125" t="s">
        <v>2419</v>
      </c>
      <c r="C1235" s="130" t="s">
        <v>15</v>
      </c>
      <c r="D1235" s="152">
        <v>19.582347869873047</v>
      </c>
      <c r="E1235" s="163">
        <v>23.822145462036133</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18.047080993652344</v>
      </c>
    </row>
    <row r="1238" spans="1:5" ht="30">
      <c r="A1238" s="115" t="s">
        <v>2425</v>
      </c>
      <c r="B1238" s="125" t="s">
        <v>2426</v>
      </c>
      <c r="C1238" s="130"/>
      <c r="D1238" s="158">
        <v>0.89999997615814209</v>
      </c>
      <c r="E1238" s="169">
        <v>0.87999999523162842</v>
      </c>
    </row>
    <row r="1239" spans="1:5" ht="30">
      <c r="A1239" s="115" t="s">
        <v>2427</v>
      </c>
      <c r="B1239" s="125" t="s">
        <v>2428</v>
      </c>
      <c r="C1239" s="130" t="s">
        <v>45</v>
      </c>
      <c r="D1239" s="152">
        <v>97.252151489257813</v>
      </c>
      <c r="E1239" s="163">
        <v>97.382476806640625</v>
      </c>
    </row>
    <row r="1240" spans="1:5" ht="30">
      <c r="A1240" s="115" t="s">
        <v>2429</v>
      </c>
      <c r="B1240" s="125" t="s">
        <v>2430</v>
      </c>
      <c r="C1240" s="130" t="s">
        <v>50</v>
      </c>
      <c r="D1240" s="152">
        <v>80.849998474121094</v>
      </c>
      <c r="E1240" s="163">
        <v>81.479995727539063</v>
      </c>
    </row>
    <row r="1241" spans="1:5" ht="30">
      <c r="A1241" s="115" t="s">
        <v>2431</v>
      </c>
      <c r="B1241" s="125" t="s">
        <v>2432</v>
      </c>
      <c r="C1241" s="130" t="s">
        <v>42</v>
      </c>
      <c r="D1241" s="156">
        <v>532.999267578125</v>
      </c>
      <c r="E1241" s="167">
        <v>533.39935302734375</v>
      </c>
    </row>
    <row r="1242" spans="1:5" ht="30">
      <c r="A1242" s="115" t="s">
        <v>2433</v>
      </c>
      <c r="B1242" s="125" t="s">
        <v>2434</v>
      </c>
      <c r="C1242" s="130" t="s">
        <v>20</v>
      </c>
      <c r="D1242" s="152">
        <v>55.466407775878906</v>
      </c>
      <c r="E1242" s="163">
        <v>66.197952270507813</v>
      </c>
    </row>
    <row r="1243" spans="1:5" ht="30">
      <c r="A1243" s="115" t="s">
        <v>2435</v>
      </c>
      <c r="B1243" s="125" t="s">
        <v>2436</v>
      </c>
      <c r="C1243" s="130"/>
      <c r="D1243" s="151">
        <v>1</v>
      </c>
      <c r="E1243" s="162">
        <v>1</v>
      </c>
    </row>
    <row r="1244" spans="1:5" ht="30">
      <c r="A1244" s="115" t="s">
        <v>2437</v>
      </c>
      <c r="B1244" s="125" t="s">
        <v>2438</v>
      </c>
      <c r="C1244" s="130"/>
      <c r="D1244" s="151">
        <v>5</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15881.4306640625</v>
      </c>
    </row>
    <row r="1248" spans="1:5" ht="30">
      <c r="A1248" s="115" t="s">
        <v>2445</v>
      </c>
      <c r="B1248" s="125" t="s">
        <v>2446</v>
      </c>
      <c r="C1248" s="130" t="s">
        <v>45</v>
      </c>
      <c r="D1248" s="152">
        <v>97.252151489257813</v>
      </c>
      <c r="E1248" s="163">
        <v>97.382476806640625</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15125.1728515625</v>
      </c>
    </row>
    <row r="1252" spans="1:5">
      <c r="A1252" s="115" t="s">
        <v>2452</v>
      </c>
      <c r="B1252" s="125" t="s">
        <v>2453</v>
      </c>
      <c r="C1252" s="130" t="s">
        <v>15</v>
      </c>
      <c r="D1252" s="153">
        <v>12789.455078125</v>
      </c>
      <c r="E1252" s="164">
        <v>15545.6884765625</v>
      </c>
    </row>
    <row r="1253" spans="1:5" ht="30">
      <c r="A1253" s="115" t="s">
        <v>2454</v>
      </c>
      <c r="B1253" s="125" t="s">
        <v>2455</v>
      </c>
      <c r="C1253" s="130" t="s">
        <v>45</v>
      </c>
      <c r="D1253" s="152">
        <v>97.214752197265625</v>
      </c>
      <c r="E1253" s="163">
        <v>97.294967651367188</v>
      </c>
    </row>
    <row r="1254" spans="1:5">
      <c r="A1254" s="115" t="s">
        <v>2456</v>
      </c>
      <c r="B1254" s="125" t="s">
        <v>2457</v>
      </c>
      <c r="C1254" s="130" t="s">
        <v>15</v>
      </c>
      <c r="D1254" s="156">
        <v>356.217529296875</v>
      </c>
      <c r="E1254" s="167">
        <v>420.51577758789063</v>
      </c>
    </row>
    <row r="1255" spans="1:5" ht="30">
      <c r="A1255" s="115" t="s">
        <v>2458</v>
      </c>
      <c r="B1255" s="125" t="s">
        <v>2459</v>
      </c>
      <c r="C1255" s="130" t="s">
        <v>15</v>
      </c>
      <c r="D1255" s="156">
        <v>313.17001342773437</v>
      </c>
      <c r="E1255" s="167">
        <v>370.6317138671875</v>
      </c>
    </row>
    <row r="1256" spans="1:5">
      <c r="A1256" s="115" t="s">
        <v>2460</v>
      </c>
      <c r="B1256" s="125" t="s">
        <v>2461</v>
      </c>
      <c r="C1256" s="130" t="s">
        <v>15</v>
      </c>
      <c r="D1256" s="152">
        <v>43.047508239746094</v>
      </c>
      <c r="E1256" s="163">
        <v>49.884067535400391</v>
      </c>
    </row>
    <row r="1257" spans="1:5">
      <c r="A1257" s="115" t="s">
        <v>2462</v>
      </c>
      <c r="B1257" s="125" t="s">
        <v>2463</v>
      </c>
      <c r="C1257" s="130" t="s">
        <v>39</v>
      </c>
      <c r="D1257" s="151">
        <v>4.6637430191040039</v>
      </c>
      <c r="E1257" s="162">
        <v>5.7124123573303223</v>
      </c>
    </row>
    <row r="1258" spans="1:5">
      <c r="A1258" s="115" t="s">
        <v>2464</v>
      </c>
      <c r="B1258" s="125" t="s">
        <v>2465</v>
      </c>
      <c r="C1258" s="130" t="s">
        <v>39</v>
      </c>
      <c r="D1258" s="151">
        <v>1.4842520952224731</v>
      </c>
      <c r="E1258" s="162">
        <v>2.5929512977600098</v>
      </c>
    </row>
    <row r="1259" spans="1:5">
      <c r="A1259" s="115" t="s">
        <v>2466</v>
      </c>
      <c r="B1259" s="125" t="s">
        <v>2467</v>
      </c>
      <c r="C1259" s="130" t="s">
        <v>1474</v>
      </c>
      <c r="D1259" s="153">
        <v>18661.96484375</v>
      </c>
      <c r="E1259" s="164">
        <v>32095.353515625</v>
      </c>
    </row>
    <row r="1260" spans="1:5">
      <c r="A1260" s="115" t="s">
        <v>2468</v>
      </c>
      <c r="B1260" s="125" t="s">
        <v>2469</v>
      </c>
      <c r="C1260" s="130" t="s">
        <v>39</v>
      </c>
      <c r="D1260" s="151">
        <v>6.025235652923584</v>
      </c>
      <c r="E1260" s="162">
        <v>6.3541474342346191</v>
      </c>
    </row>
    <row r="1261" spans="1:5">
      <c r="A1261" s="115" t="s">
        <v>2470</v>
      </c>
      <c r="B1261" s="125" t="s">
        <v>2471</v>
      </c>
      <c r="C1261" s="130" t="s">
        <v>39</v>
      </c>
      <c r="D1261" s="151">
        <v>2.4477231502532959</v>
      </c>
      <c r="E1261" s="162">
        <v>2.5539021492004395</v>
      </c>
    </row>
    <row r="1262" spans="1:5">
      <c r="A1262" s="115" t="s">
        <v>2472</v>
      </c>
      <c r="B1262" s="125" t="s">
        <v>2473</v>
      </c>
      <c r="C1262" s="130" t="s">
        <v>1474</v>
      </c>
      <c r="D1262" s="153">
        <v>36154.9375</v>
      </c>
      <c r="E1262" s="164">
        <v>42226.6328125</v>
      </c>
    </row>
    <row r="1263" spans="1:5" ht="30">
      <c r="A1263" s="115" t="s">
        <v>2474</v>
      </c>
      <c r="B1263" s="125" t="s">
        <v>2475</v>
      </c>
      <c r="C1263" s="130" t="s">
        <v>39</v>
      </c>
      <c r="D1263" s="152">
        <v>10.688979148864746</v>
      </c>
      <c r="E1263" s="163">
        <v>12.066559791564941</v>
      </c>
    </row>
    <row r="1264" spans="1:5" ht="30">
      <c r="A1264" s="115" t="s">
        <v>2476</v>
      </c>
      <c r="B1264" s="125" t="s">
        <v>2477</v>
      </c>
      <c r="C1264" s="130" t="s">
        <v>39</v>
      </c>
      <c r="D1264" s="151">
        <v>2.4477231502532959</v>
      </c>
      <c r="E1264" s="162">
        <v>2.5929512977600098</v>
      </c>
    </row>
    <row r="1265" spans="1:5" ht="30">
      <c r="A1265" s="115" t="s">
        <v>2478</v>
      </c>
      <c r="B1265" s="125" t="s">
        <v>2479</v>
      </c>
      <c r="C1265" s="130" t="s">
        <v>1474</v>
      </c>
      <c r="D1265" s="153">
        <v>54816.90234375</v>
      </c>
      <c r="E1265" s="164">
        <v>74321.984375</v>
      </c>
    </row>
    <row r="1266" spans="1:5">
      <c r="A1266" s="115" t="s">
        <v>2480</v>
      </c>
      <c r="B1266" s="125" t="s">
        <v>2481</v>
      </c>
      <c r="C1266" s="130" t="s">
        <v>39</v>
      </c>
      <c r="D1266" s="152">
        <v>12.186588287353516</v>
      </c>
      <c r="E1266" s="163">
        <v>13.655300140380859</v>
      </c>
    </row>
    <row r="1267" spans="1:5">
      <c r="A1267" s="115" t="s">
        <v>2482</v>
      </c>
      <c r="B1267" s="125" t="s">
        <v>2483</v>
      </c>
      <c r="C1267" s="130" t="s">
        <v>39</v>
      </c>
      <c r="D1267" s="151">
        <v>2.9372677803039551</v>
      </c>
      <c r="E1267" s="162">
        <v>3.1115415096282959</v>
      </c>
    </row>
    <row r="1268" spans="1:5" ht="30">
      <c r="A1268" s="115" t="s">
        <v>2484</v>
      </c>
      <c r="B1268" s="125" t="s">
        <v>2485</v>
      </c>
      <c r="C1268" s="130" t="s">
        <v>833</v>
      </c>
      <c r="D1268" s="153">
        <v>5110697</v>
      </c>
      <c r="E1268" s="164">
        <v>6361454.5</v>
      </c>
    </row>
    <row r="1269" spans="1:5" ht="30">
      <c r="A1269" s="115" t="s">
        <v>2486</v>
      </c>
      <c r="B1269" s="125" t="s">
        <v>2487</v>
      </c>
      <c r="C1269" s="130" t="s">
        <v>833</v>
      </c>
      <c r="D1269" s="153">
        <v>6012894</v>
      </c>
      <c r="E1269" s="164">
        <v>7573507.5</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77.599990844726563</v>
      </c>
    </row>
    <row r="1273" spans="1:5" ht="30">
      <c r="A1273" s="115" t="s">
        <v>2495</v>
      </c>
      <c r="B1273" s="125" t="s">
        <v>2496</v>
      </c>
      <c r="C1273" s="130" t="s">
        <v>50</v>
      </c>
      <c r="D1273" s="152">
        <v>77</v>
      </c>
      <c r="E1273" s="163">
        <v>77.599998474121094</v>
      </c>
    </row>
    <row r="1274" spans="1:5" ht="30">
      <c r="A1274" s="115" t="s">
        <v>2497</v>
      </c>
      <c r="B1274" s="125" t="s">
        <v>2498</v>
      </c>
      <c r="C1274" s="130" t="s">
        <v>42</v>
      </c>
      <c r="D1274" s="156">
        <v>532.999267578125</v>
      </c>
      <c r="E1274" s="167">
        <v>533.39935302734375</v>
      </c>
    </row>
    <row r="1275" spans="1:5" ht="30">
      <c r="A1275" s="115" t="s">
        <v>2499</v>
      </c>
      <c r="B1275" s="125" t="s">
        <v>2500</v>
      </c>
      <c r="C1275" s="130" t="s">
        <v>20</v>
      </c>
      <c r="D1275" s="152">
        <v>55.466407775878906</v>
      </c>
      <c r="E1275" s="163">
        <v>66.197952270507813</v>
      </c>
    </row>
    <row r="1276" spans="1:5" ht="30">
      <c r="A1276" s="115" t="s">
        <v>2501</v>
      </c>
      <c r="B1276" s="125" t="s">
        <v>2502</v>
      </c>
      <c r="C1276" s="130" t="s">
        <v>280</v>
      </c>
      <c r="D1276" s="153">
        <v>3483.560546875</v>
      </c>
      <c r="E1276" s="164">
        <v>3483.90625</v>
      </c>
    </row>
    <row r="1277" spans="1:5" ht="30">
      <c r="A1277" s="115" t="s">
        <v>2503</v>
      </c>
      <c r="B1277" s="125" t="s">
        <v>2504</v>
      </c>
      <c r="C1277" s="130" t="s">
        <v>50</v>
      </c>
      <c r="D1277" s="152">
        <v>75.459999084472656</v>
      </c>
      <c r="E1277" s="163">
        <v>76.048004150390625</v>
      </c>
    </row>
    <row r="1278" spans="1:5" ht="30">
      <c r="A1278" s="115" t="s">
        <v>2505</v>
      </c>
      <c r="B1278" s="125" t="s">
        <v>2506</v>
      </c>
      <c r="C1278" s="130" t="s">
        <v>20</v>
      </c>
      <c r="D1278" s="152">
        <v>53.26104736328125</v>
      </c>
      <c r="E1278" s="163">
        <v>63.770118713378906</v>
      </c>
    </row>
    <row r="1279" spans="1:5" ht="30">
      <c r="A1279" s="115" t="s">
        <v>2507</v>
      </c>
      <c r="B1279" s="125" t="s">
        <v>2508</v>
      </c>
      <c r="C1279" s="130" t="s">
        <v>280</v>
      </c>
      <c r="D1279" s="153">
        <v>3483.560546875</v>
      </c>
      <c r="E1279" s="164">
        <v>3483.90625</v>
      </c>
    </row>
    <row r="1280" spans="1:5" ht="45">
      <c r="A1280" s="115" t="s">
        <v>2509</v>
      </c>
      <c r="B1280" s="125" t="s">
        <v>2510</v>
      </c>
      <c r="C1280" s="130" t="s">
        <v>50</v>
      </c>
      <c r="D1280" s="152">
        <v>27.579998016357422</v>
      </c>
      <c r="E1280" s="163">
        <v>27.790504455566406</v>
      </c>
    </row>
    <row r="1281" spans="1:5" ht="45">
      <c r="A1281" s="115" t="s">
        <v>2511</v>
      </c>
      <c r="B1281" s="125" t="s">
        <v>2512</v>
      </c>
      <c r="C1281" s="130" t="s">
        <v>280</v>
      </c>
      <c r="D1281" s="153">
        <v>3203.500244140625</v>
      </c>
      <c r="E1281" s="164">
        <v>3203.49951171875</v>
      </c>
    </row>
    <row r="1282" spans="1:5" ht="30">
      <c r="A1282" s="115" t="s">
        <v>2513</v>
      </c>
      <c r="B1282" s="125" t="s">
        <v>2514</v>
      </c>
      <c r="C1282" s="130" t="s">
        <v>50</v>
      </c>
      <c r="D1282" s="152">
        <v>27.579999923706055</v>
      </c>
      <c r="E1282" s="163">
        <v>27.790500640869141</v>
      </c>
    </row>
    <row r="1283" spans="1:5" ht="30">
      <c r="A1283" s="115" t="s">
        <v>2515</v>
      </c>
      <c r="B1283" s="125" t="s">
        <v>2516</v>
      </c>
      <c r="C1283" s="130" t="s">
        <v>42</v>
      </c>
      <c r="D1283" s="156">
        <v>385.80230712890625</v>
      </c>
      <c r="E1283" s="167">
        <v>385.96865844726562</v>
      </c>
    </row>
    <row r="1284" spans="1:5" ht="30">
      <c r="A1284" s="115" t="s">
        <v>2517</v>
      </c>
      <c r="B1284" s="125" t="s">
        <v>2518</v>
      </c>
      <c r="C1284" s="130" t="s">
        <v>20</v>
      </c>
      <c r="D1284" s="152">
        <v>53.26104736328125</v>
      </c>
      <c r="E1284" s="163">
        <v>63.770118713378906</v>
      </c>
    </row>
    <row r="1285" spans="1:5" ht="30">
      <c r="A1285" s="115" t="s">
        <v>2519</v>
      </c>
      <c r="B1285" s="125" t="s">
        <v>2520</v>
      </c>
      <c r="C1285" s="130" t="s">
        <v>280</v>
      </c>
      <c r="D1285" s="153">
        <v>3203.500244140625</v>
      </c>
      <c r="E1285" s="164">
        <v>3203.49951171875</v>
      </c>
    </row>
    <row r="1286" spans="1:5" ht="30">
      <c r="A1286" s="115" t="s">
        <v>2521</v>
      </c>
      <c r="B1286" s="125" t="s">
        <v>2522</v>
      </c>
      <c r="C1286" s="130" t="s">
        <v>154</v>
      </c>
      <c r="D1286" s="151">
        <v>1.5655444860458374</v>
      </c>
      <c r="E1286" s="162">
        <v>1.8601769208908081</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2.0726548973470926E-3</v>
      </c>
    </row>
    <row r="1290" spans="1:5" ht="30">
      <c r="A1290" s="115" t="s">
        <v>2529</v>
      </c>
      <c r="B1290" s="125" t="s">
        <v>2530</v>
      </c>
      <c r="C1290" s="130"/>
      <c r="D1290" s="151">
        <v>2.7360405921936035</v>
      </c>
      <c r="E1290" s="162">
        <v>2.7364747524261475</v>
      </c>
    </row>
    <row r="1291" spans="1:5" ht="30">
      <c r="A1291" s="115" t="s">
        <v>2531</v>
      </c>
      <c r="B1291" s="125" t="s">
        <v>2532</v>
      </c>
      <c r="C1291" s="130" t="s">
        <v>45</v>
      </c>
      <c r="D1291" s="152">
        <v>86.689537048339844</v>
      </c>
      <c r="E1291" s="163">
        <v>86.775222778320312</v>
      </c>
    </row>
    <row r="1292" spans="1:5" ht="30">
      <c r="A1292" s="115" t="s">
        <v>2533</v>
      </c>
      <c r="B1292" s="125" t="s">
        <v>2534</v>
      </c>
      <c r="C1292" s="130" t="s">
        <v>45</v>
      </c>
      <c r="D1292" s="152">
        <v>86.261573791503906</v>
      </c>
      <c r="E1292" s="163">
        <v>86.340866088867188</v>
      </c>
    </row>
    <row r="1293" spans="1:5" ht="30">
      <c r="A1293" s="115" t="s">
        <v>2535</v>
      </c>
      <c r="B1293" s="125" t="s">
        <v>2536</v>
      </c>
      <c r="C1293" s="130" t="s">
        <v>45</v>
      </c>
      <c r="D1293" s="152">
        <v>87.794868469238281</v>
      </c>
      <c r="E1293" s="163">
        <v>87.875236511230469</v>
      </c>
    </row>
    <row r="1294" spans="1:5" ht="30">
      <c r="A1294" s="115" t="s">
        <v>2537</v>
      </c>
      <c r="B1294" s="125" t="s">
        <v>2538</v>
      </c>
      <c r="C1294" s="130" t="s">
        <v>15</v>
      </c>
      <c r="D1294" s="153">
        <v>4143.47998046875</v>
      </c>
      <c r="E1294" s="164">
        <v>4967.18115234375</v>
      </c>
    </row>
    <row r="1295" spans="1:5" ht="30">
      <c r="A1295" s="115" t="s">
        <v>2539</v>
      </c>
      <c r="B1295" s="125" t="s">
        <v>2540</v>
      </c>
      <c r="C1295" s="130" t="s">
        <v>15</v>
      </c>
      <c r="D1295" s="153">
        <v>3936.3056640625</v>
      </c>
      <c r="E1295" s="164">
        <v>4718.82177734375</v>
      </c>
    </row>
    <row r="1296" spans="1:5" ht="30">
      <c r="A1296" s="115" t="s">
        <v>2541</v>
      </c>
      <c r="B1296" s="125" t="s">
        <v>2542</v>
      </c>
      <c r="C1296" s="130" t="s">
        <v>15</v>
      </c>
      <c r="D1296" s="156">
        <v>207.17405700683594</v>
      </c>
      <c r="E1296" s="167">
        <v>248.35910034179687</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27.790500640869141</v>
      </c>
    </row>
    <row r="1300" spans="1:5" ht="30">
      <c r="A1300" s="115" t="s">
        <v>2549</v>
      </c>
      <c r="B1300" s="125" t="s">
        <v>2550</v>
      </c>
      <c r="C1300" s="130" t="s">
        <v>50</v>
      </c>
      <c r="D1300" s="152">
        <v>27.579999923706055</v>
      </c>
      <c r="E1300" s="163">
        <v>27.790500640869141</v>
      </c>
    </row>
    <row r="1301" spans="1:5" ht="30">
      <c r="A1301" s="115" t="s">
        <v>2551</v>
      </c>
      <c r="B1301" s="125" t="s">
        <v>2552</v>
      </c>
      <c r="C1301" s="130" t="s">
        <v>42</v>
      </c>
      <c r="D1301" s="156">
        <v>385.80230712890625</v>
      </c>
      <c r="E1301" s="167">
        <v>385.96865844726562</v>
      </c>
    </row>
    <row r="1302" spans="1:5" ht="30">
      <c r="A1302" s="115" t="s">
        <v>2553</v>
      </c>
      <c r="B1302" s="125" t="s">
        <v>2554</v>
      </c>
      <c r="C1302" s="130" t="s">
        <v>20</v>
      </c>
      <c r="D1302" s="152">
        <v>48.469478607177734</v>
      </c>
      <c r="E1302" s="163">
        <v>58.187419891357422</v>
      </c>
    </row>
    <row r="1303" spans="1:5" ht="30">
      <c r="A1303" s="115" t="s">
        <v>2555</v>
      </c>
      <c r="B1303" s="125" t="s">
        <v>2556</v>
      </c>
      <c r="C1303" s="130" t="s">
        <v>280</v>
      </c>
      <c r="D1303" s="153">
        <v>3203.500244140625</v>
      </c>
      <c r="E1303" s="164">
        <v>3203.49951171875</v>
      </c>
    </row>
    <row r="1304" spans="1:5" ht="30">
      <c r="A1304" s="115" t="s">
        <v>2557</v>
      </c>
      <c r="B1304" s="125" t="s">
        <v>2558</v>
      </c>
      <c r="C1304" s="130" t="s">
        <v>50</v>
      </c>
      <c r="D1304" s="152">
        <v>27.028402328491211</v>
      </c>
      <c r="E1304" s="163">
        <v>27.234691619873047</v>
      </c>
    </row>
    <row r="1305" spans="1:5" ht="30">
      <c r="A1305" s="115" t="s">
        <v>2559</v>
      </c>
      <c r="B1305" s="125" t="s">
        <v>2560</v>
      </c>
      <c r="C1305" s="130" t="s">
        <v>20</v>
      </c>
      <c r="D1305" s="152">
        <v>48.469478607177734</v>
      </c>
      <c r="E1305" s="163">
        <v>58.187419891357422</v>
      </c>
    </row>
    <row r="1306" spans="1:5" ht="30">
      <c r="A1306" s="115" t="s">
        <v>2561</v>
      </c>
      <c r="B1306" s="125" t="s">
        <v>2562</v>
      </c>
      <c r="C1306" s="130" t="s">
        <v>280</v>
      </c>
      <c r="D1306" s="153">
        <v>3203.500244140625</v>
      </c>
      <c r="E1306" s="164">
        <v>3203.49951171875</v>
      </c>
    </row>
    <row r="1307" spans="1:5" ht="45">
      <c r="A1307" s="115" t="s">
        <v>2563</v>
      </c>
      <c r="B1307" s="125" t="s">
        <v>2564</v>
      </c>
      <c r="C1307" s="130" t="s">
        <v>50</v>
      </c>
      <c r="D1307" s="152">
        <v>13.830000877380371</v>
      </c>
      <c r="E1307" s="163">
        <v>13.938899993896484</v>
      </c>
    </row>
    <row r="1308" spans="1:5" ht="45">
      <c r="A1308" s="115" t="s">
        <v>2565</v>
      </c>
      <c r="B1308" s="125" t="s">
        <v>2566</v>
      </c>
      <c r="C1308" s="130" t="s">
        <v>280</v>
      </c>
      <c r="D1308" s="153">
        <v>3040.000244140625</v>
      </c>
      <c r="E1308" s="164">
        <v>3040</v>
      </c>
    </row>
    <row r="1309" spans="1:5" ht="30">
      <c r="A1309" s="115" t="s">
        <v>2567</v>
      </c>
      <c r="B1309" s="125" t="s">
        <v>2568</v>
      </c>
      <c r="C1309" s="130" t="s">
        <v>50</v>
      </c>
      <c r="D1309" s="152">
        <v>13.829999923706055</v>
      </c>
      <c r="E1309" s="163">
        <v>13.938899993896484</v>
      </c>
    </row>
    <row r="1310" spans="1:5" ht="30">
      <c r="A1310" s="115" t="s">
        <v>2569</v>
      </c>
      <c r="B1310" s="125" t="s">
        <v>2570</v>
      </c>
      <c r="C1310" s="130" t="s">
        <v>42</v>
      </c>
      <c r="D1310" s="156">
        <v>299.33453369140625</v>
      </c>
      <c r="E1310" s="167">
        <v>299.46902465820312</v>
      </c>
    </row>
    <row r="1311" spans="1:5" ht="30">
      <c r="A1311" s="115" t="s">
        <v>2571</v>
      </c>
      <c r="B1311" s="125" t="s">
        <v>2572</v>
      </c>
      <c r="C1311" s="130" t="s">
        <v>20</v>
      </c>
      <c r="D1311" s="152">
        <v>48.469478607177734</v>
      </c>
      <c r="E1311" s="163">
        <v>58.187419891357422</v>
      </c>
    </row>
    <row r="1312" spans="1:5" ht="30">
      <c r="A1312" s="115" t="s">
        <v>2573</v>
      </c>
      <c r="B1312" s="125" t="s">
        <v>2574</v>
      </c>
      <c r="C1312" s="130" t="s">
        <v>280</v>
      </c>
      <c r="D1312" s="153">
        <v>3040.000244140625</v>
      </c>
      <c r="E1312" s="164">
        <v>3040</v>
      </c>
    </row>
    <row r="1313" spans="1:5" ht="30">
      <c r="A1313" s="115" t="s">
        <v>2575</v>
      </c>
      <c r="B1313" s="125" t="s">
        <v>2576</v>
      </c>
      <c r="C1313" s="130" t="s">
        <v>154</v>
      </c>
      <c r="D1313" s="151">
        <v>2.4825856685638428</v>
      </c>
      <c r="E1313" s="162">
        <v>2.9569706916809082</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4.8011629842221737E-3</v>
      </c>
    </row>
    <row r="1317" spans="1:5" ht="30">
      <c r="A1317" s="115" t="s">
        <v>2583</v>
      </c>
      <c r="B1317" s="125" t="s">
        <v>2584</v>
      </c>
      <c r="C1317" s="130"/>
      <c r="D1317" s="151">
        <v>1.9543312788009644</v>
      </c>
      <c r="E1317" s="162">
        <v>1.9538623094558716</v>
      </c>
    </row>
    <row r="1318" spans="1:5" ht="30">
      <c r="A1318" s="115" t="s">
        <v>2585</v>
      </c>
      <c r="B1318" s="125" t="s">
        <v>2586</v>
      </c>
      <c r="C1318" s="130" t="s">
        <v>45</v>
      </c>
      <c r="D1318" s="152">
        <v>89.526473999023437</v>
      </c>
      <c r="E1318" s="163">
        <v>89.560333251953125</v>
      </c>
    </row>
    <row r="1319" spans="1:5" ht="30">
      <c r="A1319" s="115" t="s">
        <v>2587</v>
      </c>
      <c r="B1319" s="125" t="s">
        <v>2588</v>
      </c>
      <c r="C1319" s="130" t="s">
        <v>45</v>
      </c>
      <c r="D1319" s="152">
        <v>87.633079528808594</v>
      </c>
      <c r="E1319" s="163">
        <v>87.6634521484375</v>
      </c>
    </row>
    <row r="1320" spans="1:5" ht="30">
      <c r="A1320" s="115" t="s">
        <v>2589</v>
      </c>
      <c r="B1320" s="125" t="s">
        <v>2590</v>
      </c>
      <c r="C1320" s="130" t="s">
        <v>45</v>
      </c>
      <c r="D1320" s="152">
        <v>90.066688537597656</v>
      </c>
      <c r="E1320" s="163">
        <v>90.098930358886719</v>
      </c>
    </row>
    <row r="1321" spans="1:5" ht="30">
      <c r="A1321" s="115" t="s">
        <v>2591</v>
      </c>
      <c r="B1321" s="125" t="s">
        <v>2592</v>
      </c>
      <c r="C1321" s="130" t="s">
        <v>15</v>
      </c>
      <c r="D1321" s="154">
        <v>2201.357666015625</v>
      </c>
      <c r="E1321" s="165">
        <v>2642.712158203125</v>
      </c>
    </row>
    <row r="1322" spans="1:5" ht="30">
      <c r="A1322" s="115" t="s">
        <v>2593</v>
      </c>
      <c r="B1322" s="125" t="s">
        <v>2594</v>
      </c>
      <c r="C1322" s="130" t="s">
        <v>15</v>
      </c>
      <c r="D1322" s="154">
        <v>2091.28955078125</v>
      </c>
      <c r="E1322" s="165">
        <v>2510.576416015625</v>
      </c>
    </row>
    <row r="1323" spans="1:5" ht="30">
      <c r="A1323" s="115" t="s">
        <v>2595</v>
      </c>
      <c r="B1323" s="125" t="s">
        <v>2596</v>
      </c>
      <c r="C1323" s="130" t="s">
        <v>15</v>
      </c>
      <c r="D1323" s="156">
        <v>110.06790924072266</v>
      </c>
      <c r="E1323" s="167">
        <v>132.13563537597656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13.938899993896484</v>
      </c>
    </row>
    <row r="1327" spans="1:5" ht="30">
      <c r="A1327" s="115" t="s">
        <v>2603</v>
      </c>
      <c r="B1327" s="125" t="s">
        <v>2604</v>
      </c>
      <c r="C1327" s="130" t="s">
        <v>50</v>
      </c>
      <c r="D1327" s="152">
        <v>13.829999923706055</v>
      </c>
      <c r="E1327" s="163">
        <v>13.938899993896484</v>
      </c>
    </row>
    <row r="1328" spans="1:5" ht="30">
      <c r="A1328" s="115" t="s">
        <v>2605</v>
      </c>
      <c r="B1328" s="125" t="s">
        <v>2606</v>
      </c>
      <c r="C1328" s="130" t="s">
        <v>42</v>
      </c>
      <c r="D1328" s="156">
        <v>299.33453369140625</v>
      </c>
      <c r="E1328" s="167">
        <v>299.46902465820312</v>
      </c>
    </row>
    <row r="1329" spans="1:5" ht="30">
      <c r="A1329" s="115" t="s">
        <v>2607</v>
      </c>
      <c r="B1329" s="125" t="s">
        <v>2608</v>
      </c>
      <c r="C1329" s="130" t="s">
        <v>20</v>
      </c>
      <c r="D1329" s="152">
        <v>47.436790466308594</v>
      </c>
      <c r="E1329" s="163">
        <v>56.999343872070313</v>
      </c>
    </row>
    <row r="1330" spans="1:5" ht="30">
      <c r="A1330" s="115" t="s">
        <v>2609</v>
      </c>
      <c r="B1330" s="125" t="s">
        <v>2610</v>
      </c>
      <c r="C1330" s="130" t="s">
        <v>280</v>
      </c>
      <c r="D1330" s="153">
        <v>3040.000244140625</v>
      </c>
      <c r="E1330" s="164">
        <v>3040</v>
      </c>
    </row>
    <row r="1331" spans="1:5" ht="30">
      <c r="A1331" s="115" t="s">
        <v>2611</v>
      </c>
      <c r="B1331" s="125" t="s">
        <v>2612</v>
      </c>
      <c r="C1331" s="130" t="s">
        <v>50</v>
      </c>
      <c r="D1331" s="152">
        <v>13.553400993347168</v>
      </c>
      <c r="E1331" s="163">
        <v>13.660121917724609</v>
      </c>
    </row>
    <row r="1332" spans="1:5" ht="30">
      <c r="A1332" s="115" t="s">
        <v>2613</v>
      </c>
      <c r="B1332" s="125" t="s">
        <v>2614</v>
      </c>
      <c r="C1332" s="130" t="s">
        <v>20</v>
      </c>
      <c r="D1332" s="152">
        <v>47.436790466308594</v>
      </c>
      <c r="E1332" s="163">
        <v>56.999343872070313</v>
      </c>
    </row>
    <row r="1333" spans="1:5" ht="30">
      <c r="A1333" s="115" t="s">
        <v>2615</v>
      </c>
      <c r="B1333" s="125" t="s">
        <v>2616</v>
      </c>
      <c r="C1333" s="130" t="s">
        <v>280</v>
      </c>
      <c r="D1333" s="153">
        <v>3040.000244140625</v>
      </c>
      <c r="E1333" s="164">
        <v>3040</v>
      </c>
    </row>
    <row r="1334" spans="1:5" ht="45">
      <c r="A1334" s="115" t="s">
        <v>2617</v>
      </c>
      <c r="B1334" s="125" t="s">
        <v>2618</v>
      </c>
      <c r="C1334" s="130" t="s">
        <v>50</v>
      </c>
      <c r="D1334" s="151">
        <v>7.0900001525878906</v>
      </c>
      <c r="E1334" s="162">
        <v>7.1488995552062988</v>
      </c>
    </row>
    <row r="1335" spans="1:5" ht="45">
      <c r="A1335" s="115" t="s">
        <v>2619</v>
      </c>
      <c r="B1335" s="125" t="s">
        <v>2620</v>
      </c>
      <c r="C1335" s="130" t="s">
        <v>280</v>
      </c>
      <c r="D1335" s="154">
        <v>2939.999755859375</v>
      </c>
      <c r="E1335" s="165">
        <v>2940</v>
      </c>
    </row>
    <row r="1336" spans="1:5" ht="30">
      <c r="A1336" s="115" t="s">
        <v>2621</v>
      </c>
      <c r="B1336" s="125" t="s">
        <v>2622</v>
      </c>
      <c r="C1336" s="130" t="s">
        <v>50</v>
      </c>
      <c r="D1336" s="151">
        <v>7.0900001525878906</v>
      </c>
      <c r="E1336" s="162">
        <v>7.148900032043457</v>
      </c>
    </row>
    <row r="1337" spans="1:5" ht="30">
      <c r="A1337" s="115" t="s">
        <v>2623</v>
      </c>
      <c r="B1337" s="125" t="s">
        <v>2624</v>
      </c>
      <c r="C1337" s="130" t="s">
        <v>42</v>
      </c>
      <c r="D1337" s="156">
        <v>243.53385925292969</v>
      </c>
      <c r="E1337" s="167">
        <v>243.63677978515625</v>
      </c>
    </row>
    <row r="1338" spans="1:5" ht="30">
      <c r="A1338" s="115" t="s">
        <v>2625</v>
      </c>
      <c r="B1338" s="125" t="s">
        <v>2626</v>
      </c>
      <c r="C1338" s="130" t="s">
        <v>20</v>
      </c>
      <c r="D1338" s="152">
        <v>47.436790466308594</v>
      </c>
      <c r="E1338" s="163">
        <v>56.999343872070313</v>
      </c>
    </row>
    <row r="1339" spans="1:5" ht="30">
      <c r="A1339" s="115" t="s">
        <v>2627</v>
      </c>
      <c r="B1339" s="125" t="s">
        <v>2628</v>
      </c>
      <c r="C1339" s="130" t="s">
        <v>280</v>
      </c>
      <c r="D1339" s="154">
        <v>2939.999755859375</v>
      </c>
      <c r="E1339" s="165">
        <v>2940</v>
      </c>
    </row>
    <row r="1340" spans="1:5" ht="30">
      <c r="A1340" s="115" t="s">
        <v>2629</v>
      </c>
      <c r="B1340" s="125" t="s">
        <v>2630</v>
      </c>
      <c r="C1340" s="130" t="s">
        <v>154</v>
      </c>
      <c r="D1340" s="151">
        <v>4.3143038749694824</v>
      </c>
      <c r="E1340" s="162">
        <v>5.1412215232849121</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8.7650623172521591E-3</v>
      </c>
    </row>
    <row r="1344" spans="1:5" ht="30">
      <c r="A1344" s="115" t="s">
        <v>2637</v>
      </c>
      <c r="B1344" s="125" t="s">
        <v>2638</v>
      </c>
      <c r="C1344" s="130"/>
      <c r="D1344" s="151">
        <v>1.9116220474243164</v>
      </c>
      <c r="E1344" s="162">
        <v>1.9108004570007324</v>
      </c>
    </row>
    <row r="1345" spans="1:5" ht="30">
      <c r="A1345" s="115" t="s">
        <v>2639</v>
      </c>
      <c r="B1345" s="125" t="s">
        <v>2640</v>
      </c>
      <c r="C1345" s="130" t="s">
        <v>45</v>
      </c>
      <c r="D1345" s="152">
        <v>63.969997406005859</v>
      </c>
      <c r="E1345" s="163">
        <v>64.012153625488281</v>
      </c>
    </row>
    <row r="1346" spans="1:5" ht="30">
      <c r="A1346" s="115" t="s">
        <v>2641</v>
      </c>
      <c r="B1346" s="125" t="s">
        <v>2642</v>
      </c>
      <c r="C1346" s="130" t="s">
        <v>45</v>
      </c>
      <c r="D1346" s="152">
        <v>63.310462951660156</v>
      </c>
      <c r="E1346" s="163">
        <v>63.348819732666016</v>
      </c>
    </row>
    <row r="1347" spans="1:5" ht="30">
      <c r="A1347" s="115" t="s">
        <v>2643</v>
      </c>
      <c r="B1347" s="125" t="s">
        <v>2644</v>
      </c>
      <c r="C1347" s="130" t="s">
        <v>45</v>
      </c>
      <c r="D1347" s="152">
        <v>65.133094787597656</v>
      </c>
      <c r="E1347" s="163">
        <v>65.1739501953125</v>
      </c>
    </row>
    <row r="1348" spans="1:5" ht="30">
      <c r="A1348" s="115" t="s">
        <v>2645</v>
      </c>
      <c r="B1348" s="125" t="s">
        <v>2646</v>
      </c>
      <c r="C1348" s="130" t="s">
        <v>15</v>
      </c>
      <c r="D1348" s="154">
        <v>1317.71630859375</v>
      </c>
      <c r="E1348" s="165">
        <v>1583.33935546875</v>
      </c>
    </row>
    <row r="1349" spans="1:5" ht="30">
      <c r="A1349" s="115" t="s">
        <v>2647</v>
      </c>
      <c r="B1349" s="125" t="s">
        <v>2648</v>
      </c>
      <c r="C1349" s="130" t="s">
        <v>15</v>
      </c>
      <c r="D1349" s="154">
        <v>1251.83056640625</v>
      </c>
      <c r="E1349" s="165">
        <v>1504.17236328125</v>
      </c>
    </row>
    <row r="1350" spans="1:5" ht="30">
      <c r="A1350" s="115" t="s">
        <v>2649</v>
      </c>
      <c r="B1350" s="125" t="s">
        <v>2650</v>
      </c>
      <c r="C1350" s="130" t="s">
        <v>15</v>
      </c>
      <c r="D1350" s="152">
        <v>65.885833740234375</v>
      </c>
      <c r="E1350" s="163">
        <v>79.166984558105469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7.148900032043457</v>
      </c>
    </row>
    <row r="1354" spans="1:5" ht="30">
      <c r="A1354" s="115" t="s">
        <v>2657</v>
      </c>
      <c r="B1354" s="125" t="s">
        <v>2658</v>
      </c>
      <c r="C1354" s="130" t="s">
        <v>50</v>
      </c>
      <c r="D1354" s="151">
        <v>7.0900001525878906</v>
      </c>
      <c r="E1354" s="162">
        <v>7.148900032043457</v>
      </c>
    </row>
    <row r="1355" spans="1:5" ht="30">
      <c r="A1355" s="115" t="s">
        <v>2659</v>
      </c>
      <c r="B1355" s="125" t="s">
        <v>2660</v>
      </c>
      <c r="C1355" s="130" t="s">
        <v>42</v>
      </c>
      <c r="D1355" s="156">
        <v>243.53385925292969</v>
      </c>
      <c r="E1355" s="167">
        <v>243.63677978515625</v>
      </c>
    </row>
    <row r="1356" spans="1:5" ht="30">
      <c r="A1356" s="115" t="s">
        <v>2661</v>
      </c>
      <c r="B1356" s="125" t="s">
        <v>2662</v>
      </c>
      <c r="C1356" s="130" t="s">
        <v>20</v>
      </c>
      <c r="D1356" s="152">
        <v>47.436790466308594</v>
      </c>
      <c r="E1356" s="163">
        <v>56.862068176269531</v>
      </c>
    </row>
    <row r="1357" spans="1:5" ht="30">
      <c r="A1357" s="115" t="s">
        <v>2663</v>
      </c>
      <c r="B1357" s="125" t="s">
        <v>2664</v>
      </c>
      <c r="C1357" s="130" t="s">
        <v>280</v>
      </c>
      <c r="D1357" s="154">
        <v>2939.999755859375</v>
      </c>
      <c r="E1357" s="165">
        <v>2940</v>
      </c>
    </row>
    <row r="1358" spans="1:5" ht="30">
      <c r="A1358" s="115" t="s">
        <v>2665</v>
      </c>
      <c r="B1358" s="125" t="s">
        <v>2666</v>
      </c>
      <c r="C1358" s="130" t="s">
        <v>50</v>
      </c>
      <c r="D1358" s="151">
        <v>6.9482002258300781</v>
      </c>
      <c r="E1358" s="162">
        <v>7.0059218406677246</v>
      </c>
    </row>
    <row r="1359" spans="1:5" ht="30">
      <c r="A1359" s="115" t="s">
        <v>2667</v>
      </c>
      <c r="B1359" s="125" t="s">
        <v>2668</v>
      </c>
      <c r="C1359" s="130" t="s">
        <v>20</v>
      </c>
      <c r="D1359" s="152">
        <v>47.436790466308594</v>
      </c>
      <c r="E1359" s="163">
        <v>56.862068176269531</v>
      </c>
    </row>
    <row r="1360" spans="1:5" ht="30">
      <c r="A1360" s="115" t="s">
        <v>2669</v>
      </c>
      <c r="B1360" s="125" t="s">
        <v>2670</v>
      </c>
      <c r="C1360" s="130" t="s">
        <v>280</v>
      </c>
      <c r="D1360" s="154">
        <v>2939.999755859375</v>
      </c>
      <c r="E1360" s="165">
        <v>2940</v>
      </c>
    </row>
    <row r="1361" spans="1:5" ht="45">
      <c r="A1361" s="115" t="s">
        <v>2671</v>
      </c>
      <c r="B1361" s="125" t="s">
        <v>2672</v>
      </c>
      <c r="C1361" s="130" t="s">
        <v>50</v>
      </c>
      <c r="D1361" s="151">
        <v>3.0300002098083496</v>
      </c>
      <c r="E1361" s="162">
        <v>3.0555000305175781</v>
      </c>
    </row>
    <row r="1362" spans="1:5" ht="45">
      <c r="A1362" s="115" t="s">
        <v>2673</v>
      </c>
      <c r="B1362" s="125" t="s">
        <v>2674</v>
      </c>
      <c r="C1362" s="130" t="s">
        <v>280</v>
      </c>
      <c r="D1362" s="154">
        <v>2806.521728515625</v>
      </c>
      <c r="E1362" s="165">
        <v>2806.538330078125</v>
      </c>
    </row>
    <row r="1363" spans="1:5" ht="30">
      <c r="A1363" s="115" t="s">
        <v>2675</v>
      </c>
      <c r="B1363" s="125" t="s">
        <v>2676</v>
      </c>
      <c r="C1363" s="130" t="s">
        <v>50</v>
      </c>
      <c r="D1363" s="151">
        <v>3.0299997329711914</v>
      </c>
      <c r="E1363" s="162">
        <v>3.0555000305175781</v>
      </c>
    </row>
    <row r="1364" spans="1:5" ht="30">
      <c r="A1364" s="115" t="s">
        <v>2677</v>
      </c>
      <c r="B1364" s="125" t="s">
        <v>2678</v>
      </c>
      <c r="C1364" s="130" t="s">
        <v>42</v>
      </c>
      <c r="D1364" s="156">
        <v>171.42723083496094</v>
      </c>
      <c r="E1364" s="167">
        <v>171.51289367675781</v>
      </c>
    </row>
    <row r="1365" spans="1:5" ht="30">
      <c r="A1365" s="115" t="s">
        <v>2679</v>
      </c>
      <c r="B1365" s="125" t="s">
        <v>2680</v>
      </c>
      <c r="C1365" s="130" t="s">
        <v>20</v>
      </c>
      <c r="D1365" s="152">
        <v>47.436790466308594</v>
      </c>
      <c r="E1365" s="163">
        <v>56.862068176269531</v>
      </c>
    </row>
    <row r="1366" spans="1:5" ht="30">
      <c r="A1366" s="115" t="s">
        <v>2681</v>
      </c>
      <c r="B1366" s="125" t="s">
        <v>2682</v>
      </c>
      <c r="C1366" s="130" t="s">
        <v>280</v>
      </c>
      <c r="D1366" s="154">
        <v>2806.521728515625</v>
      </c>
      <c r="E1366" s="165">
        <v>2806.538330078125</v>
      </c>
    </row>
    <row r="1367" spans="1:5" ht="30">
      <c r="A1367" s="115" t="s">
        <v>2683</v>
      </c>
      <c r="B1367" s="125" t="s">
        <v>2684</v>
      </c>
      <c r="C1367" s="130" t="s">
        <v>154</v>
      </c>
      <c r="D1367" s="151">
        <v>8.7361440658569336</v>
      </c>
      <c r="E1367" s="163">
        <v>10.384782791137695</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1.6266133636236191E-2</v>
      </c>
    </row>
    <row r="1371" spans="1:5" ht="30">
      <c r="A1371" s="115" t="s">
        <v>2691</v>
      </c>
      <c r="B1371" s="125" t="s">
        <v>2692</v>
      </c>
      <c r="C1371" s="130"/>
      <c r="D1371" s="151">
        <v>2.2931356430053711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74.572463989257813</v>
      </c>
    </row>
    <row r="1374" spans="1:5" ht="30">
      <c r="A1374" s="115" t="s">
        <v>2697</v>
      </c>
      <c r="B1374" s="125" t="s">
        <v>2698</v>
      </c>
      <c r="C1374" s="130" t="s">
        <v>45</v>
      </c>
      <c r="D1374" s="152">
        <v>76.211761474609375</v>
      </c>
      <c r="E1374" s="163">
        <v>76.211662292480469</v>
      </c>
    </row>
    <row r="1375" spans="1:5" ht="30">
      <c r="A1375" s="115" t="s">
        <v>2699</v>
      </c>
      <c r="B1375" s="125" t="s">
        <v>2700</v>
      </c>
      <c r="C1375" s="130" t="s">
        <v>15</v>
      </c>
      <c r="D1375" s="154">
        <v>1758.849365234375</v>
      </c>
      <c r="E1375" s="165">
        <v>2108.061767578125</v>
      </c>
    </row>
    <row r="1376" spans="1:5" ht="30">
      <c r="A1376" s="115" t="s">
        <v>2701</v>
      </c>
      <c r="B1376" s="125" t="s">
        <v>2702</v>
      </c>
      <c r="C1376" s="130" t="s">
        <v>15</v>
      </c>
      <c r="D1376" s="154">
        <v>1670.9068603515625</v>
      </c>
      <c r="E1376" s="165">
        <v>2002.65869140625</v>
      </c>
    </row>
    <row r="1377" spans="1:5" ht="30">
      <c r="A1377" s="115" t="s">
        <v>2703</v>
      </c>
      <c r="B1377" s="125" t="s">
        <v>2704</v>
      </c>
      <c r="C1377" s="130" t="s">
        <v>15</v>
      </c>
      <c r="D1377" s="152">
        <v>87.942497253417969</v>
      </c>
      <c r="E1377" s="167">
        <v>105.40311431884766</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3.0555000305175781</v>
      </c>
    </row>
    <row r="1381" spans="1:5" ht="30">
      <c r="A1381" s="115" t="s">
        <v>2711</v>
      </c>
      <c r="B1381" s="125" t="s">
        <v>2712</v>
      </c>
      <c r="C1381" s="130" t="s">
        <v>50</v>
      </c>
      <c r="D1381" s="151">
        <v>3.0299997329711914</v>
      </c>
      <c r="E1381" s="162">
        <v>3.0555000305175781</v>
      </c>
    </row>
    <row r="1382" spans="1:5" ht="30">
      <c r="A1382" s="115" t="s">
        <v>2713</v>
      </c>
      <c r="B1382" s="125" t="s">
        <v>2714</v>
      </c>
      <c r="C1382" s="130" t="s">
        <v>42</v>
      </c>
      <c r="D1382" s="156">
        <v>171.42723083496094</v>
      </c>
      <c r="E1382" s="167">
        <v>171.51289367675781</v>
      </c>
    </row>
    <row r="1383" spans="1:5" ht="30">
      <c r="A1383" s="115" t="s">
        <v>2715</v>
      </c>
      <c r="B1383" s="125" t="s">
        <v>2716</v>
      </c>
      <c r="C1383" s="130" t="s">
        <v>20</v>
      </c>
      <c r="D1383" s="152">
        <v>45.583389282226563</v>
      </c>
      <c r="E1383" s="163">
        <v>54.657337188720703</v>
      </c>
    </row>
    <row r="1384" spans="1:5" ht="30">
      <c r="A1384" s="115" t="s">
        <v>2717</v>
      </c>
      <c r="B1384" s="125" t="s">
        <v>2718</v>
      </c>
      <c r="C1384" s="130" t="s">
        <v>280</v>
      </c>
      <c r="D1384" s="154">
        <v>2806.521728515625</v>
      </c>
      <c r="E1384" s="165">
        <v>2806.538330078125</v>
      </c>
    </row>
    <row r="1385" spans="1:5" ht="30">
      <c r="A1385" s="115" t="s">
        <v>2719</v>
      </c>
      <c r="B1385" s="125" t="s">
        <v>2720</v>
      </c>
      <c r="C1385" s="130" t="s">
        <v>50</v>
      </c>
      <c r="D1385" s="151">
        <v>2.9693999290466309</v>
      </c>
      <c r="E1385" s="162">
        <v>2.9943900108337402</v>
      </c>
    </row>
    <row r="1386" spans="1:5" ht="30">
      <c r="A1386" s="115" t="s">
        <v>2721</v>
      </c>
      <c r="B1386" s="125" t="s">
        <v>2722</v>
      </c>
      <c r="C1386" s="130" t="s">
        <v>20</v>
      </c>
      <c r="D1386" s="152">
        <v>45.583389282226563</v>
      </c>
      <c r="E1386" s="163">
        <v>54.657337188720703</v>
      </c>
    </row>
    <row r="1387" spans="1:5" ht="30">
      <c r="A1387" s="115" t="s">
        <v>2723</v>
      </c>
      <c r="B1387" s="125" t="s">
        <v>2724</v>
      </c>
      <c r="C1387" s="130" t="s">
        <v>280</v>
      </c>
      <c r="D1387" s="154">
        <v>2806.521728515625</v>
      </c>
      <c r="E1387" s="165">
        <v>2806.538330078125</v>
      </c>
    </row>
    <row r="1388" spans="1:5" ht="45">
      <c r="A1388" s="115" t="s">
        <v>2725</v>
      </c>
      <c r="B1388" s="125" t="s">
        <v>2726</v>
      </c>
      <c r="C1388" s="130" t="s">
        <v>50</v>
      </c>
      <c r="D1388" s="151">
        <v>1.2900000810623169</v>
      </c>
      <c r="E1388" s="162">
        <v>1.2998001575469971</v>
      </c>
    </row>
    <row r="1389" spans="1:5" ht="45">
      <c r="A1389" s="115" t="s">
        <v>2727</v>
      </c>
      <c r="B1389" s="125" t="s">
        <v>2728</v>
      </c>
      <c r="C1389" s="130" t="s">
        <v>280</v>
      </c>
      <c r="D1389" s="154">
        <v>2691.061767578125</v>
      </c>
      <c r="E1389" s="165">
        <v>2690.966064453125</v>
      </c>
    </row>
    <row r="1390" spans="1:5" ht="30">
      <c r="A1390" s="115" t="s">
        <v>2729</v>
      </c>
      <c r="B1390" s="125" t="s">
        <v>2730</v>
      </c>
      <c r="C1390" s="130" t="s">
        <v>50</v>
      </c>
      <c r="D1390" s="151">
        <v>1.2899999618530273</v>
      </c>
      <c r="E1390" s="162">
        <v>1.2998000383377075</v>
      </c>
    </row>
    <row r="1391" spans="1:5" ht="30">
      <c r="A1391" s="115" t="s">
        <v>2731</v>
      </c>
      <c r="B1391" s="125" t="s">
        <v>2732</v>
      </c>
      <c r="C1391" s="130" t="s">
        <v>42</v>
      </c>
      <c r="D1391" s="156">
        <v>109.14821624755859</v>
      </c>
      <c r="E1391" s="167">
        <v>109.16065979003906</v>
      </c>
    </row>
    <row r="1392" spans="1:5" ht="30">
      <c r="A1392" s="115" t="s">
        <v>2733</v>
      </c>
      <c r="B1392" s="125" t="s">
        <v>2734</v>
      </c>
      <c r="C1392" s="130" t="s">
        <v>20</v>
      </c>
      <c r="D1392" s="152">
        <v>45.583389282226563</v>
      </c>
      <c r="E1392" s="163">
        <v>54.657337188720703</v>
      </c>
    </row>
    <row r="1393" spans="1:5" ht="30">
      <c r="A1393" s="115" t="s">
        <v>2735</v>
      </c>
      <c r="B1393" s="125" t="s">
        <v>2736</v>
      </c>
      <c r="C1393" s="130" t="s">
        <v>280</v>
      </c>
      <c r="D1393" s="154">
        <v>2691.061767578125</v>
      </c>
      <c r="E1393" s="165">
        <v>2690.966064453125</v>
      </c>
    </row>
    <row r="1394" spans="1:5" ht="30">
      <c r="A1394" s="115" t="s">
        <v>2737</v>
      </c>
      <c r="B1394" s="125" t="s">
        <v>2738</v>
      </c>
      <c r="C1394" s="130" t="s">
        <v>154</v>
      </c>
      <c r="D1394" s="152">
        <v>17.013690948486328</v>
      </c>
      <c r="E1394" s="163">
        <v>20.244476318359375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3.403051570057869E-2</v>
      </c>
    </row>
    <row r="1398" spans="1:5" ht="30">
      <c r="A1398" s="115" t="s">
        <v>2745</v>
      </c>
      <c r="B1398" s="125" t="s">
        <v>2746</v>
      </c>
      <c r="C1398" s="130"/>
      <c r="D1398" s="151">
        <v>2.3018605709075928</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73.981727600097656</v>
      </c>
    </row>
    <row r="1401" spans="1:5" ht="30">
      <c r="A1401" s="115" t="s">
        <v>2751</v>
      </c>
      <c r="B1401" s="125" t="s">
        <v>2752</v>
      </c>
      <c r="C1401" s="130" t="s">
        <v>45</v>
      </c>
      <c r="D1401" s="152">
        <v>75.66802978515625</v>
      </c>
      <c r="E1401" s="163">
        <v>75.663253784179688</v>
      </c>
    </row>
    <row r="1402" spans="1:5" ht="30">
      <c r="A1402" s="115" t="s">
        <v>2753</v>
      </c>
      <c r="B1402" s="125" t="s">
        <v>2754</v>
      </c>
      <c r="C1402" s="130" t="s">
        <v>15</v>
      </c>
      <c r="D1402" s="154">
        <v>1461.9849853515625</v>
      </c>
      <c r="E1402" s="165">
        <v>1754.7142333984375</v>
      </c>
    </row>
    <row r="1403" spans="1:5" ht="30">
      <c r="A1403" s="115" t="s">
        <v>2755</v>
      </c>
      <c r="B1403" s="125" t="s">
        <v>2756</v>
      </c>
      <c r="C1403" s="130" t="s">
        <v>15</v>
      </c>
      <c r="D1403" s="154">
        <v>1388.8856201171875</v>
      </c>
      <c r="E1403" s="165">
        <v>1666.978515625</v>
      </c>
    </row>
    <row r="1404" spans="1:5" ht="30">
      <c r="A1404" s="115" t="s">
        <v>2757</v>
      </c>
      <c r="B1404" s="125" t="s">
        <v>2758</v>
      </c>
      <c r="C1404" s="130" t="s">
        <v>15</v>
      </c>
      <c r="D1404" s="152">
        <v>73.099266052246094</v>
      </c>
      <c r="E1404" s="163">
        <v>87.735733032226563</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1.2998000383377075</v>
      </c>
    </row>
    <row r="1408" spans="1:5" ht="30">
      <c r="A1408" s="115" t="s">
        <v>2765</v>
      </c>
      <c r="B1408" s="125" t="s">
        <v>2766</v>
      </c>
      <c r="C1408" s="130" t="s">
        <v>50</v>
      </c>
      <c r="D1408" s="151">
        <v>1.2899999618530273</v>
      </c>
      <c r="E1408" s="162">
        <v>1.2998000383377075</v>
      </c>
    </row>
    <row r="1409" spans="1:5" ht="30">
      <c r="A1409" s="115" t="s">
        <v>2767</v>
      </c>
      <c r="B1409" s="125" t="s">
        <v>2768</v>
      </c>
      <c r="C1409" s="130" t="s">
        <v>42</v>
      </c>
      <c r="D1409" s="156">
        <v>109.14821624755859</v>
      </c>
      <c r="E1409" s="167">
        <v>109.16065979003906</v>
      </c>
    </row>
    <row r="1410" spans="1:5" ht="30">
      <c r="A1410" s="115" t="s">
        <v>2769</v>
      </c>
      <c r="B1410" s="125" t="s">
        <v>2770</v>
      </c>
      <c r="C1410" s="130" t="s">
        <v>20</v>
      </c>
      <c r="D1410" s="152">
        <v>43.481388092041016</v>
      </c>
      <c r="E1410" s="163">
        <v>52.131641387939453</v>
      </c>
    </row>
    <row r="1411" spans="1:5" ht="30">
      <c r="A1411" s="115" t="s">
        <v>2771</v>
      </c>
      <c r="B1411" s="125" t="s">
        <v>2772</v>
      </c>
      <c r="C1411" s="130" t="s">
        <v>280</v>
      </c>
      <c r="D1411" s="154">
        <v>2691.061767578125</v>
      </c>
      <c r="E1411" s="165">
        <v>2690.966064453125</v>
      </c>
    </row>
    <row r="1412" spans="1:5" ht="30">
      <c r="A1412" s="115" t="s">
        <v>2773</v>
      </c>
      <c r="B1412" s="125" t="s">
        <v>2774</v>
      </c>
      <c r="C1412" s="130" t="s">
        <v>50</v>
      </c>
      <c r="D1412" s="151">
        <v>1.26419997215271</v>
      </c>
      <c r="E1412" s="162">
        <v>1.2738040685653687</v>
      </c>
    </row>
    <row r="1413" spans="1:5" ht="30">
      <c r="A1413" s="115" t="s">
        <v>2775</v>
      </c>
      <c r="B1413" s="125" t="s">
        <v>2776</v>
      </c>
      <c r="C1413" s="130" t="s">
        <v>20</v>
      </c>
      <c r="D1413" s="152">
        <v>43.481388092041016</v>
      </c>
      <c r="E1413" s="163">
        <v>52.131641387939453</v>
      </c>
    </row>
    <row r="1414" spans="1:5" ht="30">
      <c r="A1414" s="115" t="s">
        <v>2777</v>
      </c>
      <c r="B1414" s="125" t="s">
        <v>2778</v>
      </c>
      <c r="C1414" s="130" t="s">
        <v>280</v>
      </c>
      <c r="D1414" s="154">
        <v>2691.061767578125</v>
      </c>
      <c r="E1414" s="165">
        <v>2690.966064453125</v>
      </c>
    </row>
    <row r="1415" spans="1:5" ht="45">
      <c r="A1415" s="115" t="s">
        <v>2779</v>
      </c>
      <c r="B1415" s="125" t="s">
        <v>2780</v>
      </c>
      <c r="C1415" s="130" t="s">
        <v>50</v>
      </c>
      <c r="D1415" s="158">
        <v>0.50999999046325684</v>
      </c>
      <c r="E1415" s="169">
        <v>0.51410001516342163</v>
      </c>
    </row>
    <row r="1416" spans="1:5" ht="45">
      <c r="A1416" s="115" t="s">
        <v>2781</v>
      </c>
      <c r="B1416" s="125" t="s">
        <v>2782</v>
      </c>
      <c r="C1416" s="130" t="s">
        <v>280</v>
      </c>
      <c r="D1416" s="154">
        <v>2579.314697265625</v>
      </c>
      <c r="E1416" s="165">
        <v>2579.24072265625</v>
      </c>
    </row>
    <row r="1417" spans="1:5" ht="30">
      <c r="A1417" s="115" t="s">
        <v>2783</v>
      </c>
      <c r="B1417" s="125" t="s">
        <v>2784</v>
      </c>
      <c r="C1417" s="130" t="s">
        <v>50</v>
      </c>
      <c r="D1417" s="158">
        <v>0.50999999046325684</v>
      </c>
      <c r="E1417" s="169">
        <v>0.51410001516342163</v>
      </c>
    </row>
    <row r="1418" spans="1:5" ht="30">
      <c r="A1418" s="115" t="s">
        <v>2785</v>
      </c>
      <c r="B1418" s="125" t="s">
        <v>2786</v>
      </c>
      <c r="C1418" s="130" t="s">
        <v>42</v>
      </c>
      <c r="D1418" s="152">
        <v>81.810768127441406</v>
      </c>
      <c r="E1418" s="163">
        <v>82.011001586914063</v>
      </c>
    </row>
    <row r="1419" spans="1:5" ht="30">
      <c r="A1419" s="115" t="s">
        <v>2787</v>
      </c>
      <c r="B1419" s="125" t="s">
        <v>2788</v>
      </c>
      <c r="C1419" s="130" t="s">
        <v>20</v>
      </c>
      <c r="D1419" s="152">
        <v>43.481388092041016</v>
      </c>
      <c r="E1419" s="163">
        <v>52.131641387939453</v>
      </c>
    </row>
    <row r="1420" spans="1:5" ht="30">
      <c r="A1420" s="115" t="s">
        <v>2789</v>
      </c>
      <c r="B1420" s="125" t="s">
        <v>2790</v>
      </c>
      <c r="C1420" s="130" t="s">
        <v>280</v>
      </c>
      <c r="D1420" s="154">
        <v>2579.314697265625</v>
      </c>
      <c r="E1420" s="165">
        <v>2579.24072265625</v>
      </c>
    </row>
    <row r="1421" spans="1:5" ht="30">
      <c r="A1421" s="115" t="s">
        <v>2791</v>
      </c>
      <c r="B1421" s="125" t="s">
        <v>2792</v>
      </c>
      <c r="C1421" s="130" t="s">
        <v>154</v>
      </c>
      <c r="D1421" s="152">
        <v>37.3021240234375</v>
      </c>
      <c r="E1421" s="163">
        <v>44.380718231201172</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7.0868805050849915E-2</v>
      </c>
    </row>
    <row r="1425" spans="1:5" ht="30">
      <c r="A1425" s="115" t="s">
        <v>2799</v>
      </c>
      <c r="B1425" s="125" t="s">
        <v>2800</v>
      </c>
      <c r="C1425" s="130"/>
      <c r="D1425" s="151">
        <v>2.4788234233856201</v>
      </c>
      <c r="E1425" s="162">
        <v>2.4777359962463379</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73.693092346191406</v>
      </c>
    </row>
    <row r="1428" spans="1:5" ht="30">
      <c r="A1428" s="115" t="s">
        <v>2805</v>
      </c>
      <c r="B1428" s="125" t="s">
        <v>2806</v>
      </c>
      <c r="C1428" s="130" t="s">
        <v>45</v>
      </c>
      <c r="D1428" s="152">
        <v>75.308769226074219</v>
      </c>
      <c r="E1428" s="163">
        <v>75.308883666992188</v>
      </c>
    </row>
    <row r="1429" spans="1:5" ht="30">
      <c r="A1429" s="115" t="s">
        <v>2807</v>
      </c>
      <c r="B1429" s="125" t="s">
        <v>2808</v>
      </c>
      <c r="C1429" s="130" t="s">
        <v>15</v>
      </c>
      <c r="D1429" s="154">
        <v>1349.7203369140625</v>
      </c>
      <c r="E1429" s="165">
        <v>1617.919189453125</v>
      </c>
    </row>
    <row r="1430" spans="1:5" ht="30">
      <c r="A1430" s="115" t="s">
        <v>2809</v>
      </c>
      <c r="B1430" s="125" t="s">
        <v>2810</v>
      </c>
      <c r="C1430" s="130" t="s">
        <v>15</v>
      </c>
      <c r="D1430" s="154">
        <v>1282.2342529296875</v>
      </c>
      <c r="E1430" s="165">
        <v>1537.023193359375</v>
      </c>
    </row>
    <row r="1431" spans="1:5" ht="30">
      <c r="A1431" s="115" t="s">
        <v>2811</v>
      </c>
      <c r="B1431" s="125" t="s">
        <v>2812</v>
      </c>
      <c r="C1431" s="130" t="s">
        <v>15</v>
      </c>
      <c r="D1431" s="152">
        <v>67.486030578613281</v>
      </c>
      <c r="E1431" s="163">
        <v>80.895980834960938</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0.51410001516342163</v>
      </c>
    </row>
    <row r="1435" spans="1:5" ht="30">
      <c r="A1435" s="115" t="s">
        <v>2819</v>
      </c>
      <c r="B1435" s="125" t="s">
        <v>2820</v>
      </c>
      <c r="C1435" s="130" t="s">
        <v>50</v>
      </c>
      <c r="D1435" s="158">
        <v>0.50999999046325684</v>
      </c>
      <c r="E1435" s="169">
        <v>0.51410001516342163</v>
      </c>
    </row>
    <row r="1436" spans="1:5" ht="30">
      <c r="A1436" s="115" t="s">
        <v>2821</v>
      </c>
      <c r="B1436" s="125" t="s">
        <v>2822</v>
      </c>
      <c r="C1436" s="130" t="s">
        <v>42</v>
      </c>
      <c r="D1436" s="152">
        <v>81.810768127441406</v>
      </c>
      <c r="E1436" s="163">
        <v>82.011001586914063</v>
      </c>
    </row>
    <row r="1437" spans="1:5" ht="30">
      <c r="A1437" s="115" t="s">
        <v>2823</v>
      </c>
      <c r="B1437" s="125" t="s">
        <v>2824</v>
      </c>
      <c r="C1437" s="130" t="s">
        <v>20</v>
      </c>
      <c r="D1437" s="152">
        <v>41.565353393554688</v>
      </c>
      <c r="E1437" s="163">
        <v>49.823795318603516</v>
      </c>
    </row>
    <row r="1438" spans="1:5" ht="30">
      <c r="A1438" s="115" t="s">
        <v>2825</v>
      </c>
      <c r="B1438" s="125" t="s">
        <v>2826</v>
      </c>
      <c r="C1438" s="130" t="s">
        <v>280</v>
      </c>
      <c r="D1438" s="154">
        <v>2579.314697265625</v>
      </c>
      <c r="E1438" s="165">
        <v>2579.24072265625</v>
      </c>
    </row>
    <row r="1439" spans="1:5" ht="30">
      <c r="A1439" s="115" t="s">
        <v>2827</v>
      </c>
      <c r="B1439" s="125" t="s">
        <v>2828</v>
      </c>
      <c r="C1439" s="130" t="s">
        <v>50</v>
      </c>
      <c r="D1439" s="158">
        <v>0.49980002641677856</v>
      </c>
      <c r="E1439" s="169">
        <v>0.50381803512573242</v>
      </c>
    </row>
    <row r="1440" spans="1:5" ht="30">
      <c r="A1440" s="115" t="s">
        <v>2829</v>
      </c>
      <c r="B1440" s="125" t="s">
        <v>2830</v>
      </c>
      <c r="C1440" s="130" t="s">
        <v>20</v>
      </c>
      <c r="D1440" s="152">
        <v>41.565353393554688</v>
      </c>
      <c r="E1440" s="163">
        <v>49.823795318603516</v>
      </c>
    </row>
    <row r="1441" spans="1:5" ht="30">
      <c r="A1441" s="115" t="s">
        <v>2831</v>
      </c>
      <c r="B1441" s="125" t="s">
        <v>2832</v>
      </c>
      <c r="C1441" s="130" t="s">
        <v>280</v>
      </c>
      <c r="D1441" s="154">
        <v>2579.314697265625</v>
      </c>
      <c r="E1441" s="165">
        <v>2579.24072265625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2453.6689453125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50.005229949951172</v>
      </c>
    </row>
    <row r="1447" spans="1:5" ht="30">
      <c r="A1447" s="115" t="s">
        <v>2843</v>
      </c>
      <c r="B1447" s="125" t="s">
        <v>2844</v>
      </c>
      <c r="C1447" s="130" t="s">
        <v>280</v>
      </c>
      <c r="D1447" s="154">
        <v>2474.46337890625</v>
      </c>
      <c r="E1447" s="165">
        <v>2458.5556640625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126.19762420654297</v>
      </c>
    </row>
    <row r="1450" spans="1:5" ht="30">
      <c r="A1450" s="115" t="s">
        <v>2849</v>
      </c>
      <c r="B1450" s="125" t="s">
        <v>2850</v>
      </c>
      <c r="C1450" s="130" t="s">
        <v>332</v>
      </c>
      <c r="D1450" s="158">
        <v>0.51191115379333496</v>
      </c>
      <c r="E1450" s="162">
        <v>1.4100971221923828</v>
      </c>
    </row>
    <row r="1451" spans="1:5" ht="30">
      <c r="A1451" s="115" t="s">
        <v>2851</v>
      </c>
      <c r="B1451" s="125" t="s">
        <v>2852</v>
      </c>
      <c r="C1451" s="130" t="s">
        <v>118</v>
      </c>
      <c r="D1451" s="156">
        <v>205.74000549316406</v>
      </c>
      <c r="E1451" s="163">
        <v>89.495689392089844</v>
      </c>
    </row>
    <row r="1452" spans="1:5" ht="30">
      <c r="A1452" s="115" t="s">
        <v>2853</v>
      </c>
      <c r="B1452" s="125" t="s">
        <v>2854</v>
      </c>
      <c r="C1452" s="130" t="s">
        <v>2855</v>
      </c>
      <c r="D1452" s="156">
        <v>692.28179931640625</v>
      </c>
      <c r="E1452" s="165">
        <v>1266.075439453125</v>
      </c>
    </row>
    <row r="1453" spans="1:5" ht="30">
      <c r="A1453" s="115" t="s">
        <v>2856</v>
      </c>
      <c r="B1453" s="125" t="s">
        <v>2857</v>
      </c>
      <c r="C1453" s="130" t="s">
        <v>2855</v>
      </c>
      <c r="D1453" s="156">
        <v>235.37582397460937</v>
      </c>
      <c r="E1453" s="167">
        <v>354.51907348632812</v>
      </c>
    </row>
    <row r="1454" spans="1:5" ht="30">
      <c r="A1454" s="115" t="s">
        <v>2858</v>
      </c>
      <c r="B1454" s="125" t="s">
        <v>2859</v>
      </c>
      <c r="C1454" s="130" t="s">
        <v>280</v>
      </c>
      <c r="D1454" s="152">
        <v>18.303672790527344</v>
      </c>
      <c r="E1454" s="162">
        <v>3.4667594432830811</v>
      </c>
    </row>
    <row r="1455" spans="1:5" ht="30">
      <c r="A1455" s="115" t="s">
        <v>2860</v>
      </c>
      <c r="B1455" s="125" t="s">
        <v>2861</v>
      </c>
      <c r="C1455" s="130" t="s">
        <v>280</v>
      </c>
      <c r="D1455" s="152">
        <v>23.336620330810547</v>
      </c>
      <c r="E1455" s="162">
        <v>4.4227995872497559</v>
      </c>
    </row>
    <row r="1456" spans="1:5" ht="30">
      <c r="A1456" s="115" t="s">
        <v>2862</v>
      </c>
      <c r="B1456" s="125" t="s">
        <v>2863</v>
      </c>
      <c r="C1456" s="130" t="s">
        <v>332</v>
      </c>
      <c r="D1456" s="158">
        <v>0.13525219261646271</v>
      </c>
      <c r="E1456" s="169">
        <v>0.16084276139736176</v>
      </c>
    </row>
    <row r="1457" spans="1:5" ht="30">
      <c r="A1457" s="115" t="s">
        <v>2864</v>
      </c>
      <c r="B1457" s="125" t="s">
        <v>2865</v>
      </c>
      <c r="C1457" s="130"/>
      <c r="D1457" s="151">
        <v>3.2245161533355713</v>
      </c>
      <c r="E1457" s="162">
        <v>3.2504386901855469</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69.057525634765625</v>
      </c>
    </row>
    <row r="1460" spans="1:5" ht="30">
      <c r="A1460" s="115" t="s">
        <v>2870</v>
      </c>
      <c r="B1460" s="125" t="s">
        <v>2871</v>
      </c>
      <c r="C1460" s="130" t="s">
        <v>45</v>
      </c>
      <c r="D1460" s="152">
        <v>72.249237060546875</v>
      </c>
      <c r="E1460" s="163">
        <v>72.218429565429687</v>
      </c>
    </row>
    <row r="1461" spans="1:5" ht="30">
      <c r="A1461" s="115" t="s">
        <v>2872</v>
      </c>
      <c r="B1461" s="125" t="s">
        <v>2873</v>
      </c>
      <c r="C1461" s="130" t="s">
        <v>15</v>
      </c>
      <c r="D1461" s="154">
        <v>1229.47705078125</v>
      </c>
      <c r="E1461" s="165">
        <v>1689.95556640625</v>
      </c>
    </row>
    <row r="1462" spans="1:5" ht="30">
      <c r="A1462" s="115" t="s">
        <v>2874</v>
      </c>
      <c r="B1462" s="125" t="s">
        <v>2875</v>
      </c>
      <c r="C1462" s="130" t="s">
        <v>15</v>
      </c>
      <c r="D1462" s="154">
        <v>1168.0032958984375</v>
      </c>
      <c r="E1462" s="165">
        <v>1605.457763671875</v>
      </c>
    </row>
    <row r="1463" spans="1:5" ht="30">
      <c r="A1463" s="115" t="s">
        <v>2876</v>
      </c>
      <c r="B1463" s="125" t="s">
        <v>2877</v>
      </c>
      <c r="C1463" s="130" t="s">
        <v>15</v>
      </c>
      <c r="D1463" s="152">
        <v>61.473869323730469</v>
      </c>
      <c r="E1463" s="163">
        <v>84.497802734375</v>
      </c>
    </row>
    <row r="1464" spans="1:5" ht="30">
      <c r="A1464" s="115" t="s">
        <v>2878</v>
      </c>
      <c r="B1464" s="125" t="s">
        <v>2879</v>
      </c>
      <c r="C1464" s="130" t="s">
        <v>332</v>
      </c>
      <c r="D1464" s="152">
        <v>15.067564010620117</v>
      </c>
      <c r="E1464" s="163">
        <v>16.460777282714844</v>
      </c>
    </row>
    <row r="1465" spans="1:5" ht="30">
      <c r="A1465" s="115" t="s">
        <v>2880</v>
      </c>
      <c r="B1465" s="125" t="s">
        <v>2881</v>
      </c>
      <c r="C1465" s="130" t="s">
        <v>20</v>
      </c>
      <c r="D1465" s="151">
        <v>1.9420152902603149</v>
      </c>
      <c r="E1465" s="162">
        <v>2.1377792358398437</v>
      </c>
    </row>
    <row r="1466" spans="1:5" ht="30">
      <c r="A1466" s="115" t="s">
        <v>2882</v>
      </c>
      <c r="B1466" s="125" t="s">
        <v>2883</v>
      </c>
      <c r="C1466" s="130" t="s">
        <v>50</v>
      </c>
      <c r="D1466" s="152">
        <v>59.230770111083984</v>
      </c>
      <c r="E1466" s="163">
        <v>59.692306518554687</v>
      </c>
    </row>
    <row r="1467" spans="1:5" ht="30">
      <c r="A1467" s="115" t="s">
        <v>2884</v>
      </c>
      <c r="B1467" s="125" t="s">
        <v>2885</v>
      </c>
      <c r="C1467" s="130" t="s">
        <v>50</v>
      </c>
      <c r="D1467" s="151">
        <v>7.0900001525878906</v>
      </c>
      <c r="E1467" s="162">
        <v>7.148900032043457</v>
      </c>
    </row>
    <row r="1468" spans="1:5" ht="30">
      <c r="A1468" s="115" t="s">
        <v>2886</v>
      </c>
      <c r="B1468" s="125" t="s">
        <v>2887</v>
      </c>
      <c r="C1468" s="130" t="s">
        <v>42</v>
      </c>
      <c r="D1468" s="156">
        <v>525.226318359375</v>
      </c>
      <c r="E1468" s="167">
        <v>525.57806396484375</v>
      </c>
    </row>
    <row r="1469" spans="1:5" ht="30">
      <c r="A1469" s="115" t="s">
        <v>2888</v>
      </c>
      <c r="B1469" s="125" t="s">
        <v>2889</v>
      </c>
      <c r="C1469" s="130" t="s">
        <v>42</v>
      </c>
      <c r="D1469" s="156">
        <v>500.64630126953125</v>
      </c>
      <c r="E1469" s="167">
        <v>500.83596801757812</v>
      </c>
    </row>
    <row r="1470" spans="1:5" ht="30">
      <c r="A1470" s="115" t="s">
        <v>2890</v>
      </c>
      <c r="B1470" s="125" t="s">
        <v>2891</v>
      </c>
      <c r="C1470" s="130" t="s">
        <v>280</v>
      </c>
      <c r="D1470" s="153">
        <v>3483.560546875</v>
      </c>
      <c r="E1470" s="164">
        <v>3483.90625</v>
      </c>
    </row>
    <row r="1471" spans="1:5" ht="30">
      <c r="A1471" s="115" t="s">
        <v>2892</v>
      </c>
      <c r="B1471" s="125" t="s">
        <v>2893</v>
      </c>
      <c r="C1471" s="130" t="s">
        <v>332</v>
      </c>
      <c r="D1471" s="152">
        <v>15.067564010620117</v>
      </c>
      <c r="E1471" s="163">
        <v>16.460777282714844</v>
      </c>
    </row>
    <row r="1472" spans="1:5" ht="30">
      <c r="A1472" s="115" t="s">
        <v>2894</v>
      </c>
      <c r="B1472" s="125" t="s">
        <v>2895</v>
      </c>
      <c r="C1472" s="130" t="s">
        <v>20</v>
      </c>
      <c r="D1472" s="158">
        <v>0.26334553956985474</v>
      </c>
      <c r="E1472" s="169">
        <v>0.29005584120750427</v>
      </c>
    </row>
    <row r="1473" spans="1:5" ht="30">
      <c r="A1473" s="115" t="s">
        <v>2896</v>
      </c>
      <c r="B1473" s="125" t="s">
        <v>2897</v>
      </c>
      <c r="C1473" s="130" t="s">
        <v>50</v>
      </c>
      <c r="D1473" s="151">
        <v>7.0900001525878906</v>
      </c>
      <c r="E1473" s="162">
        <v>7.148900032043457</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500.83596801757812</v>
      </c>
    </row>
    <row r="1476" spans="1:5" ht="30">
      <c r="A1476" s="115" t="s">
        <v>2902</v>
      </c>
      <c r="B1476" s="125" t="s">
        <v>2903</v>
      </c>
      <c r="C1476" s="130" t="s">
        <v>42</v>
      </c>
      <c r="D1476" s="156">
        <v>497.63519287109375</v>
      </c>
      <c r="E1476" s="167">
        <v>497.79733276367188</v>
      </c>
    </row>
    <row r="1477" spans="1:5" ht="30">
      <c r="A1477" s="115" t="s">
        <v>2904</v>
      </c>
      <c r="B1477" s="125" t="s">
        <v>2905</v>
      </c>
      <c r="C1477" s="130" t="s">
        <v>280</v>
      </c>
      <c r="D1477" s="153">
        <v>3483.560546875</v>
      </c>
      <c r="E1477" s="164">
        <v>3483.90625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0.29005584120750427</v>
      </c>
    </row>
    <row r="1481" spans="1:5" ht="30">
      <c r="A1481" s="115" t="s">
        <v>2904</v>
      </c>
      <c r="B1481" s="125" t="s">
        <v>2911</v>
      </c>
      <c r="C1481" s="130" t="s">
        <v>280</v>
      </c>
      <c r="D1481" s="153">
        <v>3483.560546875</v>
      </c>
      <c r="E1481" s="164">
        <v>3483.90625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6.6159315407276154E-2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6.1380296945571899E-2</v>
      </c>
    </row>
    <row r="1488" spans="1:5" ht="30">
      <c r="A1488" s="115" t="s">
        <v>2924</v>
      </c>
      <c r="B1488" s="125" t="s">
        <v>2925</v>
      </c>
      <c r="C1488" s="130" t="s">
        <v>45</v>
      </c>
      <c r="D1488" s="152">
        <v>86.054306030273438</v>
      </c>
      <c r="E1488" s="163">
        <v>88.299652099609375</v>
      </c>
    </row>
    <row r="1489" spans="1:5" ht="30">
      <c r="A1489" s="115" t="s">
        <v>2926</v>
      </c>
      <c r="B1489" s="125" t="s">
        <v>2927</v>
      </c>
      <c r="C1489" s="130" t="s">
        <v>45</v>
      </c>
      <c r="D1489" s="152">
        <v>77.85791015625</v>
      </c>
      <c r="E1489" s="163">
        <v>79.907302856445313</v>
      </c>
    </row>
    <row r="1490" spans="1:5">
      <c r="A1490" s="115" t="s">
        <v>2928</v>
      </c>
      <c r="B1490" s="125" t="s">
        <v>2929</v>
      </c>
      <c r="C1490" s="130" t="s">
        <v>2930</v>
      </c>
      <c r="D1490" s="152">
        <v>45.933982849121094</v>
      </c>
      <c r="E1490" s="163">
        <v>53.575790405273438</v>
      </c>
    </row>
    <row r="1491" spans="1:5">
      <c r="A1491" s="115" t="s">
        <v>2931</v>
      </c>
      <c r="B1491" s="125" t="s">
        <v>2932</v>
      </c>
      <c r="C1491" s="130" t="s">
        <v>2930</v>
      </c>
      <c r="D1491" s="152">
        <v>50.769626617431641</v>
      </c>
      <c r="E1491" s="163">
        <v>59.202644348144531</v>
      </c>
    </row>
    <row r="1492" spans="1:5">
      <c r="A1492" s="115" t="s">
        <v>2933</v>
      </c>
      <c r="B1492" s="125" t="s">
        <v>2934</v>
      </c>
      <c r="C1492" s="130" t="s">
        <v>20</v>
      </c>
      <c r="D1492" s="152">
        <v>10.91151237487793</v>
      </c>
      <c r="E1492" s="163">
        <v>12.726081848144531</v>
      </c>
    </row>
    <row r="1493" spans="1:5" ht="30">
      <c r="A1493" s="115" t="s">
        <v>2935</v>
      </c>
      <c r="B1493" s="125" t="s">
        <v>2936</v>
      </c>
      <c r="C1493" s="130" t="s">
        <v>15</v>
      </c>
      <c r="D1493" s="153">
        <v>39528.16796875</v>
      </c>
      <c r="E1493" s="164">
        <v>47307.234375</v>
      </c>
    </row>
    <row r="1494" spans="1:5">
      <c r="A1494" s="115" t="s">
        <v>2937</v>
      </c>
      <c r="B1494" s="125" t="s">
        <v>2938</v>
      </c>
      <c r="C1494" s="130" t="s">
        <v>50</v>
      </c>
      <c r="D1494" s="152">
        <v>76.999992370605469</v>
      </c>
      <c r="E1494" s="163">
        <v>77.599990844726563</v>
      </c>
    </row>
    <row r="1495" spans="1:5">
      <c r="A1495" s="115" t="s">
        <v>2939</v>
      </c>
      <c r="B1495" s="125" t="s">
        <v>2940</v>
      </c>
      <c r="C1495" s="130" t="s">
        <v>42</v>
      </c>
      <c r="D1495" s="156">
        <v>533</v>
      </c>
      <c r="E1495" s="167">
        <v>533.4000244140625</v>
      </c>
    </row>
    <row r="1496" spans="1:5">
      <c r="A1496" s="115" t="s">
        <v>2941</v>
      </c>
      <c r="B1496" s="125" t="s">
        <v>2942</v>
      </c>
      <c r="C1496" s="130" t="s">
        <v>20</v>
      </c>
      <c r="D1496" s="152">
        <v>56.026676177978516</v>
      </c>
      <c r="E1496" s="163">
        <v>66.866622924804687</v>
      </c>
    </row>
    <row r="1497" spans="1:5">
      <c r="A1497" s="115" t="s">
        <v>2943</v>
      </c>
      <c r="B1497" s="125" t="s">
        <v>2944</v>
      </c>
      <c r="C1497" s="130" t="s">
        <v>280</v>
      </c>
      <c r="D1497" s="153">
        <v>3483.560546875</v>
      </c>
      <c r="E1497" s="164">
        <v>3483.90625</v>
      </c>
    </row>
    <row r="1498" spans="1:5">
      <c r="A1498" s="115" t="s">
        <v>2945</v>
      </c>
      <c r="B1498" s="125" t="s">
        <v>2946</v>
      </c>
      <c r="C1498" s="130" t="s">
        <v>50</v>
      </c>
      <c r="D1498" s="152">
        <v>82.109832763671875</v>
      </c>
      <c r="E1498" s="163">
        <v>82.749641418457031</v>
      </c>
    </row>
    <row r="1499" spans="1:5">
      <c r="A1499" s="115" t="s">
        <v>2947</v>
      </c>
      <c r="B1499" s="125" t="s">
        <v>2948</v>
      </c>
      <c r="C1499" s="130" t="s">
        <v>42</v>
      </c>
      <c r="D1499" s="156">
        <v>222.59785461425781</v>
      </c>
      <c r="E1499" s="167">
        <v>222.59396362304688</v>
      </c>
    </row>
    <row r="1500" spans="1:5">
      <c r="A1500" s="115" t="s">
        <v>2949</v>
      </c>
      <c r="B1500" s="125" t="s">
        <v>2950</v>
      </c>
      <c r="C1500" s="130" t="s">
        <v>20</v>
      </c>
      <c r="D1500" s="152">
        <v>54.667934417724609</v>
      </c>
      <c r="E1500" s="163">
        <v>63.693855285644531</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28.000038146972656</v>
      </c>
    </row>
    <row r="1504" spans="1:5" ht="45">
      <c r="A1504" s="115" t="s">
        <v>2957</v>
      </c>
      <c r="B1504" s="125" t="s">
        <v>2958</v>
      </c>
      <c r="C1504" s="130" t="s">
        <v>20</v>
      </c>
      <c r="D1504" s="152">
        <v>46.785751342773438</v>
      </c>
      <c r="E1504" s="163">
        <v>54.551174163818359</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87.639572143554688</v>
      </c>
    </row>
    <row r="1508" spans="1:5" ht="45">
      <c r="A1508" s="115" t="s">
        <v>2965</v>
      </c>
      <c r="B1508" s="125" t="s">
        <v>2966</v>
      </c>
      <c r="C1508" s="130" t="s">
        <v>285</v>
      </c>
      <c r="D1508" s="158">
        <v>0.21745486557483673</v>
      </c>
      <c r="E1508" s="169">
        <v>0.21184040606021881</v>
      </c>
    </row>
    <row r="1509" spans="1:5" ht="45">
      <c r="A1509" s="115" t="s">
        <v>2967</v>
      </c>
      <c r="B1509" s="125" t="s">
        <v>2968</v>
      </c>
      <c r="C1509" s="130" t="s">
        <v>280</v>
      </c>
      <c r="D1509" s="151">
        <v>5.125032901763916</v>
      </c>
      <c r="E1509" s="162">
        <v>3.0770852565765381</v>
      </c>
    </row>
    <row r="1510" spans="1:5" ht="45">
      <c r="A1510" s="115" t="s">
        <v>2969</v>
      </c>
      <c r="B1510" s="125" t="s">
        <v>2970</v>
      </c>
      <c r="C1510" s="130" t="s">
        <v>2971</v>
      </c>
      <c r="D1510" s="152">
        <v>28.622810363769531</v>
      </c>
      <c r="E1510" s="163">
        <v>28.608732223510742</v>
      </c>
    </row>
    <row r="1511" spans="1:5" ht="45">
      <c r="A1511" s="115" t="s">
        <v>2972</v>
      </c>
      <c r="B1511" s="125" t="s">
        <v>2973</v>
      </c>
      <c r="C1511" s="130" t="s">
        <v>20</v>
      </c>
      <c r="D1511" s="158">
        <v>2.111416682600975E-2</v>
      </c>
      <c r="E1511" s="169">
        <v>2.4598082527518272E-2</v>
      </c>
    </row>
    <row r="1512" spans="1:5" ht="45">
      <c r="A1512" s="115" t="s">
        <v>2974</v>
      </c>
      <c r="B1512" s="125" t="s">
        <v>2975</v>
      </c>
      <c r="C1512" s="130" t="s">
        <v>154</v>
      </c>
      <c r="D1512" s="152">
        <v>11.304374694824219</v>
      </c>
      <c r="E1512" s="163">
        <v>13.100306510925293</v>
      </c>
    </row>
    <row r="1513" spans="1:5" ht="45">
      <c r="A1513" s="115" t="s">
        <v>2976</v>
      </c>
      <c r="B1513" s="125" t="s">
        <v>2977</v>
      </c>
      <c r="C1513" s="130" t="s">
        <v>2978</v>
      </c>
      <c r="D1513" s="151">
        <v>1.1496478319168091</v>
      </c>
      <c r="E1513" s="162">
        <v>1.1566991806030273</v>
      </c>
    </row>
    <row r="1514" spans="1:5" ht="45">
      <c r="A1514" s="115" t="s">
        <v>2979</v>
      </c>
      <c r="B1514" s="125" t="s">
        <v>2980</v>
      </c>
      <c r="C1514" s="130" t="s">
        <v>45</v>
      </c>
      <c r="D1514" s="152">
        <v>75.626548767089844</v>
      </c>
      <c r="E1514" s="163">
        <v>75.526161193847656</v>
      </c>
    </row>
    <row r="1515" spans="1:5" ht="45">
      <c r="A1515" s="115" t="s">
        <v>2981</v>
      </c>
      <c r="B1515" s="125" t="s">
        <v>2982</v>
      </c>
      <c r="C1515" s="130" t="s">
        <v>45</v>
      </c>
      <c r="D1515" s="152">
        <v>20.291248321533203</v>
      </c>
      <c r="E1515" s="163">
        <v>20.264314651489258</v>
      </c>
    </row>
    <row r="1516" spans="1:5" ht="45">
      <c r="A1516" s="115" t="s">
        <v>2983</v>
      </c>
      <c r="B1516" s="125" t="s">
        <v>2984</v>
      </c>
      <c r="C1516" s="130" t="s">
        <v>45</v>
      </c>
      <c r="D1516" s="158">
        <v>2.9350889846682549E-2</v>
      </c>
      <c r="E1516" s="169">
        <v>2.9311930760741234E-2</v>
      </c>
    </row>
    <row r="1517" spans="1:5" ht="45">
      <c r="A1517" s="115" t="s">
        <v>2985</v>
      </c>
      <c r="B1517" s="125" t="s">
        <v>2986</v>
      </c>
      <c r="C1517" s="130" t="s">
        <v>45</v>
      </c>
      <c r="D1517" s="151">
        <v>3.1420629024505615</v>
      </c>
      <c r="E1517" s="162">
        <v>3.2706286907196045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0.90958595275878906</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42740.83984375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33.209320068359375</v>
      </c>
    </row>
    <row r="1531" spans="1:5" ht="60">
      <c r="A1531" s="115" t="s">
        <v>3014</v>
      </c>
      <c r="B1531" s="125" t="s">
        <v>3015</v>
      </c>
      <c r="C1531" s="130" t="s">
        <v>20</v>
      </c>
      <c r="D1531" s="152">
        <v>46.785751342773438</v>
      </c>
      <c r="E1531" s="163">
        <v>54.551174163818359</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68.772697448730469</v>
      </c>
    </row>
    <row r="1535" spans="1:5" ht="60">
      <c r="A1535" s="115" t="s">
        <v>3022</v>
      </c>
      <c r="B1535" s="125" t="s">
        <v>3023</v>
      </c>
      <c r="C1535" s="130" t="s">
        <v>285</v>
      </c>
      <c r="D1535" s="158">
        <v>0.2190154492855072</v>
      </c>
      <c r="E1535" s="169">
        <v>0.21337789297103882</v>
      </c>
    </row>
    <row r="1536" spans="1:5" ht="60">
      <c r="A1536" s="115" t="s">
        <v>3024</v>
      </c>
      <c r="B1536" s="125" t="s">
        <v>3025</v>
      </c>
      <c r="C1536" s="130" t="s">
        <v>280</v>
      </c>
      <c r="D1536" s="152">
        <v>10.508339881896973</v>
      </c>
      <c r="E1536" s="162">
        <v>8.4203739166259766</v>
      </c>
    </row>
    <row r="1537" spans="1:5" ht="60">
      <c r="A1537" s="115" t="s">
        <v>3026</v>
      </c>
      <c r="B1537" s="125" t="s">
        <v>3027</v>
      </c>
      <c r="C1537" s="130" t="s">
        <v>2971</v>
      </c>
      <c r="D1537" s="152">
        <v>28.622810363769531</v>
      </c>
      <c r="E1537" s="163">
        <v>28.608732223510742</v>
      </c>
    </row>
    <row r="1538" spans="1:5" ht="60">
      <c r="A1538" s="115" t="s">
        <v>3028</v>
      </c>
      <c r="B1538" s="125" t="s">
        <v>3029</v>
      </c>
      <c r="C1538" s="130" t="s">
        <v>20</v>
      </c>
      <c r="D1538" s="158">
        <v>2.111416682600975E-2</v>
      </c>
      <c r="E1538" s="169">
        <v>2.4598082527518272E-2</v>
      </c>
    </row>
    <row r="1539" spans="1:5" ht="60">
      <c r="A1539" s="115" t="s">
        <v>3030</v>
      </c>
      <c r="B1539" s="125" t="s">
        <v>3031</v>
      </c>
      <c r="C1539" s="130" t="s">
        <v>154</v>
      </c>
      <c r="D1539" s="152">
        <v>10.882170677185059</v>
      </c>
      <c r="E1539" s="163">
        <v>12.61069393157959</v>
      </c>
    </row>
    <row r="1540" spans="1:5" ht="60">
      <c r="A1540" s="115" t="s">
        <v>3032</v>
      </c>
      <c r="B1540" s="125" t="s">
        <v>3033</v>
      </c>
      <c r="C1540" s="130" t="s">
        <v>2978</v>
      </c>
      <c r="D1540" s="151">
        <v>1.1942516565322876</v>
      </c>
      <c r="E1540" s="162">
        <v>1.2016081809997559</v>
      </c>
    </row>
    <row r="1541" spans="1:5" ht="60">
      <c r="A1541" s="115" t="s">
        <v>3034</v>
      </c>
      <c r="B1541" s="125" t="s">
        <v>3035</v>
      </c>
      <c r="C1541" s="130" t="s">
        <v>45</v>
      </c>
      <c r="D1541" s="152">
        <v>75.626548767089844</v>
      </c>
      <c r="E1541" s="163">
        <v>75.526161193847656</v>
      </c>
    </row>
    <row r="1542" spans="1:5" ht="60">
      <c r="A1542" s="115" t="s">
        <v>3036</v>
      </c>
      <c r="B1542" s="125" t="s">
        <v>3037</v>
      </c>
      <c r="C1542" s="130" t="s">
        <v>45</v>
      </c>
      <c r="D1542" s="152">
        <v>20.291248321533203</v>
      </c>
      <c r="E1542" s="163">
        <v>20.264314651489258</v>
      </c>
    </row>
    <row r="1543" spans="1:5" ht="75">
      <c r="A1543" s="115" t="s">
        <v>3038</v>
      </c>
      <c r="B1543" s="125" t="s">
        <v>3039</v>
      </c>
      <c r="C1543" s="130" t="s">
        <v>45</v>
      </c>
      <c r="D1543" s="158">
        <v>2.9350889846682549E-2</v>
      </c>
      <c r="E1543" s="169">
        <v>2.9311930760741234E-2</v>
      </c>
    </row>
    <row r="1544" spans="1:5" ht="75">
      <c r="A1544" s="115" t="s">
        <v>3040</v>
      </c>
      <c r="B1544" s="125" t="s">
        <v>3041</v>
      </c>
      <c r="C1544" s="130" t="s">
        <v>45</v>
      </c>
      <c r="D1544" s="151">
        <v>3.1420629024505615</v>
      </c>
      <c r="E1544" s="162">
        <v>3.2706286907196045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0.90958595275878906</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42740.83984375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36.994586944580078</v>
      </c>
    </row>
    <row r="1558" spans="1:5" ht="45">
      <c r="A1558" s="115" t="s">
        <v>3068</v>
      </c>
      <c r="B1558" s="125" t="s">
        <v>3069</v>
      </c>
      <c r="C1558" s="130" t="s">
        <v>20</v>
      </c>
      <c r="D1558" s="152">
        <v>31.190500259399414</v>
      </c>
      <c r="E1558" s="163">
        <v>36.367443084716797</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57.500057220458984</v>
      </c>
    </row>
    <row r="1562" spans="1:5" ht="45">
      <c r="A1562" s="115" t="s">
        <v>3076</v>
      </c>
      <c r="B1562" s="125" t="s">
        <v>3077</v>
      </c>
      <c r="C1562" s="130" t="s">
        <v>285</v>
      </c>
      <c r="D1562" s="158">
        <v>0.22282066941261292</v>
      </c>
      <c r="E1562" s="169">
        <v>0.21721039712429047</v>
      </c>
    </row>
    <row r="1563" spans="1:5" ht="45">
      <c r="A1563" s="115" t="s">
        <v>3078</v>
      </c>
      <c r="B1563" s="125" t="s">
        <v>3079</v>
      </c>
      <c r="C1563" s="130" t="s">
        <v>280</v>
      </c>
      <c r="D1563" s="152">
        <v>14.407905578613281</v>
      </c>
      <c r="E1563" s="163">
        <v>12.303221702575684</v>
      </c>
    </row>
    <row r="1564" spans="1:5" ht="45">
      <c r="A1564" s="115" t="s">
        <v>3080</v>
      </c>
      <c r="B1564" s="125" t="s">
        <v>3081</v>
      </c>
      <c r="C1564" s="130" t="s">
        <v>2971</v>
      </c>
      <c r="D1564" s="152">
        <v>28.622810363769531</v>
      </c>
      <c r="E1564" s="163">
        <v>28.608732223510742</v>
      </c>
    </row>
    <row r="1565" spans="1:5" ht="45">
      <c r="A1565" s="115" t="s">
        <v>3082</v>
      </c>
      <c r="B1565" s="125" t="s">
        <v>3083</v>
      </c>
      <c r="C1565" s="130" t="s">
        <v>20</v>
      </c>
      <c r="D1565" s="158">
        <v>1.407611183822155E-2</v>
      </c>
      <c r="E1565" s="169">
        <v>1.6398722305893898E-2</v>
      </c>
    </row>
    <row r="1566" spans="1:5" ht="45">
      <c r="A1566" s="115" t="s">
        <v>3084</v>
      </c>
      <c r="B1566" s="125" t="s">
        <v>3085</v>
      </c>
      <c r="C1566" s="130" t="s">
        <v>154</v>
      </c>
      <c r="D1566" s="151">
        <v>7.126063346862793</v>
      </c>
      <c r="E1566" s="162">
        <v>8.2581548690795898</v>
      </c>
    </row>
    <row r="1567" spans="1:5" ht="45">
      <c r="A1567" s="115" t="s">
        <v>3086</v>
      </c>
      <c r="B1567" s="125" t="s">
        <v>3087</v>
      </c>
      <c r="C1567" s="130" t="s">
        <v>2978</v>
      </c>
      <c r="D1567" s="151">
        <v>1.2158231735229492</v>
      </c>
      <c r="E1567" s="162">
        <v>1.2232847213745117</v>
      </c>
    </row>
    <row r="1568" spans="1:5" ht="60">
      <c r="A1568" s="115" t="s">
        <v>3088</v>
      </c>
      <c r="B1568" s="125" t="s">
        <v>3089</v>
      </c>
      <c r="C1568" s="130" t="s">
        <v>45</v>
      </c>
      <c r="D1568" s="152">
        <v>75.626548767089844</v>
      </c>
      <c r="E1568" s="163">
        <v>75.526161193847656</v>
      </c>
    </row>
    <row r="1569" spans="1:5" ht="60">
      <c r="A1569" s="115" t="s">
        <v>3090</v>
      </c>
      <c r="B1569" s="125" t="s">
        <v>3091</v>
      </c>
      <c r="C1569" s="130" t="s">
        <v>45</v>
      </c>
      <c r="D1569" s="152">
        <v>20.291248321533203</v>
      </c>
      <c r="E1569" s="163">
        <v>20.264314651489258</v>
      </c>
    </row>
    <row r="1570" spans="1:5" ht="60">
      <c r="A1570" s="115" t="s">
        <v>3092</v>
      </c>
      <c r="B1570" s="125" t="s">
        <v>3093</v>
      </c>
      <c r="C1570" s="130" t="s">
        <v>45</v>
      </c>
      <c r="D1570" s="158">
        <v>2.9350889846682549E-2</v>
      </c>
      <c r="E1570" s="169">
        <v>2.9311930760741234E-2</v>
      </c>
    </row>
    <row r="1571" spans="1:5" ht="60">
      <c r="A1571" s="115" t="s">
        <v>3094</v>
      </c>
      <c r="B1571" s="125" t="s">
        <v>3095</v>
      </c>
      <c r="C1571" s="130" t="s">
        <v>45</v>
      </c>
      <c r="D1571" s="151">
        <v>3.1420629024505615</v>
      </c>
      <c r="E1571" s="162">
        <v>3.2706286907196045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0.90958595275878906</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28493.890625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7">
        <v>103.20473480224609</v>
      </c>
    </row>
    <row r="1586" spans="1:5" ht="60">
      <c r="A1586" s="115" t="s">
        <v>3124</v>
      </c>
      <c r="B1586" s="125" t="s">
        <v>3125</v>
      </c>
      <c r="C1586" s="130" t="s">
        <v>20</v>
      </c>
      <c r="D1586" s="158">
        <v>0.30909842252731323</v>
      </c>
      <c r="E1586" s="169">
        <v>0.36050114035606384</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1.7579727172851562</v>
      </c>
    </row>
    <row r="1590" spans="1:5" ht="60">
      <c r="A1590" s="115" t="s">
        <v>3132</v>
      </c>
      <c r="B1590" s="125" t="s">
        <v>3133</v>
      </c>
      <c r="C1590" s="130" t="s">
        <v>280</v>
      </c>
      <c r="D1590" s="156">
        <v>900.44342041015625</v>
      </c>
      <c r="E1590" s="167">
        <v>900.86224365234375</v>
      </c>
    </row>
    <row r="1591" spans="1:5" ht="60">
      <c r="A1591" s="115" t="s">
        <v>3134</v>
      </c>
      <c r="B1591" s="125" t="s">
        <v>3135</v>
      </c>
      <c r="C1591" s="130" t="s">
        <v>2971</v>
      </c>
      <c r="D1591" s="152">
        <v>28.808258056640625</v>
      </c>
      <c r="E1591" s="163">
        <v>28.799459457397461</v>
      </c>
    </row>
    <row r="1592" spans="1:5" ht="60">
      <c r="A1592" s="115" t="s">
        <v>3136</v>
      </c>
      <c r="B1592" s="125" t="s">
        <v>3137</v>
      </c>
      <c r="C1592" s="130" t="s">
        <v>20</v>
      </c>
      <c r="D1592" s="152">
        <v>18.117788314819336</v>
      </c>
      <c r="E1592" s="163">
        <v>21.130704879760742</v>
      </c>
    </row>
    <row r="1593" spans="1:5" ht="60">
      <c r="A1593" s="115" t="s">
        <v>3138</v>
      </c>
      <c r="B1593" s="125" t="s">
        <v>3139</v>
      </c>
      <c r="C1593" s="130" t="s">
        <v>154</v>
      </c>
      <c r="D1593" s="152">
        <v>75.690849304199219</v>
      </c>
      <c r="E1593" s="163">
        <v>88.284881591796875</v>
      </c>
    </row>
    <row r="1594" spans="1:5" ht="60">
      <c r="A1594" s="115" t="s">
        <v>3140</v>
      </c>
      <c r="B1594" s="125" t="s">
        <v>3141</v>
      </c>
      <c r="C1594" s="130" t="s">
        <v>2978</v>
      </c>
      <c r="D1594" s="158">
        <v>0.32482489943504333</v>
      </c>
      <c r="E1594" s="169">
        <v>0.32472148537635803</v>
      </c>
    </row>
    <row r="1595" spans="1:5" ht="60">
      <c r="A1595" s="115" t="s">
        <v>3142</v>
      </c>
      <c r="B1595" s="125" t="s">
        <v>3143</v>
      </c>
      <c r="C1595" s="130" t="s">
        <v>45</v>
      </c>
      <c r="D1595" s="152">
        <v>67.130508422851562</v>
      </c>
      <c r="E1595" s="163">
        <v>67.051795959472656</v>
      </c>
    </row>
    <row r="1596" spans="1:5" ht="60">
      <c r="A1596" s="115" t="s">
        <v>3144</v>
      </c>
      <c r="B1596" s="125" t="s">
        <v>3145</v>
      </c>
      <c r="C1596" s="130" t="s">
        <v>45</v>
      </c>
      <c r="D1596" s="151">
        <v>2.9986772537231445</v>
      </c>
      <c r="E1596" s="162">
        <v>2.9951577186584473</v>
      </c>
    </row>
    <row r="1597" spans="1:5" ht="60">
      <c r="A1597" s="115" t="s">
        <v>3146</v>
      </c>
      <c r="B1597" s="125" t="s">
        <v>3147</v>
      </c>
      <c r="C1597" s="130" t="s">
        <v>45</v>
      </c>
      <c r="D1597" s="152">
        <v>13.399107933044434</v>
      </c>
      <c r="E1597" s="163">
        <v>13.398226737976074</v>
      </c>
    </row>
    <row r="1598" spans="1:5" ht="60">
      <c r="A1598" s="115" t="s">
        <v>3148</v>
      </c>
      <c r="B1598" s="125" t="s">
        <v>3149</v>
      </c>
      <c r="C1598" s="130" t="s">
        <v>45</v>
      </c>
      <c r="D1598" s="152">
        <v>15.663120269775391</v>
      </c>
      <c r="E1598" s="163">
        <v>15.747176170349121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0.80664551258087158</v>
      </c>
    </row>
    <row r="1601" spans="1:5" ht="60">
      <c r="A1601" s="115" t="s">
        <v>3154</v>
      </c>
      <c r="B1601" s="125" t="s">
        <v>3155</v>
      </c>
      <c r="C1601" s="130" t="s">
        <v>45</v>
      </c>
      <c r="D1601" s="159">
        <v>9.9700933787971735E-4</v>
      </c>
      <c r="E1601" s="170">
        <v>9.969460079446435E-4</v>
      </c>
    </row>
    <row r="1602" spans="1:5" ht="60">
      <c r="A1602" s="115" t="s">
        <v>3156</v>
      </c>
      <c r="B1602" s="125" t="s">
        <v>3157</v>
      </c>
      <c r="C1602" s="130" t="s">
        <v>1139</v>
      </c>
      <c r="D1602" s="158">
        <v>4.9850456416606903E-2</v>
      </c>
      <c r="E1602" s="169">
        <v>4.9847297370433807E-2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68867.6875</v>
      </c>
      <c r="E1609" s="164">
        <v>80325.390625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664.0433349609375</v>
      </c>
      <c r="E1611" s="167">
        <v>645.27099609375</v>
      </c>
    </row>
    <row r="1612" spans="1:5" ht="60">
      <c r="A1612" s="115" t="s">
        <v>3176</v>
      </c>
      <c r="B1612" s="125" t="s">
        <v>3177</v>
      </c>
      <c r="C1612" s="130" t="s">
        <v>20</v>
      </c>
      <c r="D1612" s="152">
        <v>88.510528564453125</v>
      </c>
      <c r="E1612" s="167">
        <v>103.20473480224609</v>
      </c>
    </row>
    <row r="1613" spans="1:5" ht="60">
      <c r="A1613" s="115" t="s">
        <v>3178</v>
      </c>
      <c r="B1613" s="125" t="s">
        <v>3179</v>
      </c>
      <c r="C1613" s="130" t="s">
        <v>20</v>
      </c>
      <c r="D1613" s="158">
        <v>0.30909842252731323</v>
      </c>
      <c r="E1613" s="169">
        <v>0.36050114035606384</v>
      </c>
    </row>
    <row r="1614" spans="1:5" ht="60">
      <c r="A1614" s="115" t="s">
        <v>3180</v>
      </c>
      <c r="B1614" s="125" t="s">
        <v>3181</v>
      </c>
      <c r="C1614" s="130" t="s">
        <v>280</v>
      </c>
      <c r="D1614" s="156">
        <v>686.2135009765625</v>
      </c>
      <c r="E1614" s="167">
        <v>662.72235107421875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1.5773870944976807</v>
      </c>
    </row>
    <row r="1617" spans="1:5" ht="60">
      <c r="A1617" s="115" t="s">
        <v>3186</v>
      </c>
      <c r="B1617" s="125" t="s">
        <v>3187</v>
      </c>
      <c r="C1617" s="130" t="s">
        <v>280</v>
      </c>
      <c r="D1617" s="156">
        <v>745.25494384765625</v>
      </c>
      <c r="E1617" s="167">
        <v>721.895263671875</v>
      </c>
    </row>
    <row r="1618" spans="1:5" ht="60">
      <c r="A1618" s="115" t="s">
        <v>3188</v>
      </c>
      <c r="B1618" s="125" t="s">
        <v>3189</v>
      </c>
      <c r="C1618" s="130" t="s">
        <v>2971</v>
      </c>
      <c r="D1618" s="152">
        <v>28.808258056640625</v>
      </c>
      <c r="E1618" s="163">
        <v>28.799459457397461</v>
      </c>
    </row>
    <row r="1619" spans="1:5" ht="60">
      <c r="A1619" s="115" t="s">
        <v>3190</v>
      </c>
      <c r="B1619" s="125" t="s">
        <v>3191</v>
      </c>
      <c r="C1619" s="130" t="s">
        <v>20</v>
      </c>
      <c r="D1619" s="152">
        <v>18.117788314819336</v>
      </c>
      <c r="E1619" s="163">
        <v>21.130704879760742</v>
      </c>
    </row>
    <row r="1620" spans="1:5" ht="60">
      <c r="A1620" s="115" t="s">
        <v>3192</v>
      </c>
      <c r="B1620" s="125" t="s">
        <v>3193</v>
      </c>
      <c r="C1620" s="130" t="s">
        <v>154</v>
      </c>
      <c r="D1620" s="152">
        <v>67.194793701171875</v>
      </c>
      <c r="E1620" s="163">
        <v>76.805305480957031</v>
      </c>
    </row>
    <row r="1621" spans="1:5" ht="60">
      <c r="A1621" s="115" t="s">
        <v>3194</v>
      </c>
      <c r="B1621" s="125" t="s">
        <v>3195</v>
      </c>
      <c r="C1621" s="130" t="s">
        <v>2978</v>
      </c>
      <c r="D1621" s="158">
        <v>0.36589550971984863</v>
      </c>
      <c r="E1621" s="169">
        <v>0.37325543165206909</v>
      </c>
    </row>
    <row r="1622" spans="1:5" ht="60">
      <c r="A1622" s="115" t="s">
        <v>3196</v>
      </c>
      <c r="B1622" s="125" t="s">
        <v>3197</v>
      </c>
      <c r="C1622" s="130" t="s">
        <v>45</v>
      </c>
      <c r="D1622" s="152">
        <v>67.130508422851562</v>
      </c>
      <c r="E1622" s="163">
        <v>67.051795959472656</v>
      </c>
    </row>
    <row r="1623" spans="1:5" ht="60">
      <c r="A1623" s="115" t="s">
        <v>3198</v>
      </c>
      <c r="B1623" s="125" t="s">
        <v>3199</v>
      </c>
      <c r="C1623" s="130" t="s">
        <v>45</v>
      </c>
      <c r="D1623" s="151">
        <v>2.9986772537231445</v>
      </c>
      <c r="E1623" s="162">
        <v>2.9951577186584473</v>
      </c>
    </row>
    <row r="1624" spans="1:5" ht="60">
      <c r="A1624" s="115" t="s">
        <v>3200</v>
      </c>
      <c r="B1624" s="125" t="s">
        <v>3201</v>
      </c>
      <c r="C1624" s="130" t="s">
        <v>45</v>
      </c>
      <c r="D1624" s="152">
        <v>13.399107933044434</v>
      </c>
      <c r="E1624" s="163">
        <v>13.398226737976074</v>
      </c>
    </row>
    <row r="1625" spans="1:5" ht="75">
      <c r="A1625" s="115" t="s">
        <v>3202</v>
      </c>
      <c r="B1625" s="125" t="s">
        <v>3203</v>
      </c>
      <c r="C1625" s="130" t="s">
        <v>45</v>
      </c>
      <c r="D1625" s="152">
        <v>15.663120269775391</v>
      </c>
      <c r="E1625" s="163">
        <v>15.747176170349121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0.80664551258087158</v>
      </c>
    </row>
    <row r="1628" spans="1:5" ht="60">
      <c r="A1628" s="115" t="s">
        <v>3208</v>
      </c>
      <c r="B1628" s="125" t="s">
        <v>3209</v>
      </c>
      <c r="C1628" s="130" t="s">
        <v>45</v>
      </c>
      <c r="D1628" s="159">
        <v>9.9700933787971735E-4</v>
      </c>
      <c r="E1628" s="170">
        <v>9.969460079446435E-4</v>
      </c>
    </row>
    <row r="1629" spans="1:5" ht="60">
      <c r="A1629" s="115" t="s">
        <v>3210</v>
      </c>
      <c r="B1629" s="125" t="s">
        <v>3211</v>
      </c>
      <c r="C1629" s="130" t="s">
        <v>1139</v>
      </c>
      <c r="D1629" s="158">
        <v>4.9850456416606903E-2</v>
      </c>
      <c r="E1629" s="169">
        <v>4.9847297370433807E-2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68867.6875</v>
      </c>
      <c r="E1636" s="164">
        <v>80325.390625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449.4815673828125</v>
      </c>
      <c r="E1638" s="167">
        <v>415.65310668945312</v>
      </c>
    </row>
    <row r="1639" spans="1:5" ht="60">
      <c r="A1639" s="115" t="s">
        <v>3230</v>
      </c>
      <c r="B1639" s="125" t="s">
        <v>3231</v>
      </c>
      <c r="C1639" s="130" t="s">
        <v>20</v>
      </c>
      <c r="D1639" s="152">
        <v>88.510528564453125</v>
      </c>
      <c r="E1639" s="167">
        <v>103.20473480224609</v>
      </c>
    </row>
    <row r="1640" spans="1:5" ht="60">
      <c r="A1640" s="115" t="s">
        <v>3232</v>
      </c>
      <c r="B1640" s="125" t="s">
        <v>3233</v>
      </c>
      <c r="C1640" s="130" t="s">
        <v>20</v>
      </c>
      <c r="D1640" s="158">
        <v>0.30909842252731323</v>
      </c>
      <c r="E1640" s="169">
        <v>0.36050114035606384</v>
      </c>
    </row>
    <row r="1641" spans="1:5" ht="60">
      <c r="A1641" s="115" t="s">
        <v>3234</v>
      </c>
      <c r="B1641" s="125" t="s">
        <v>3235</v>
      </c>
      <c r="C1641" s="130" t="s">
        <v>280</v>
      </c>
      <c r="D1641" s="156">
        <v>422.8670654296875</v>
      </c>
      <c r="E1641" s="167">
        <v>383.12109375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1.226143479347229</v>
      </c>
    </row>
    <row r="1644" spans="1:5" ht="60">
      <c r="A1644" s="115" t="s">
        <v>3240</v>
      </c>
      <c r="B1644" s="125" t="s">
        <v>3241</v>
      </c>
      <c r="C1644" s="130" t="s">
        <v>280</v>
      </c>
      <c r="D1644" s="156">
        <v>480.7716064453125</v>
      </c>
      <c r="E1644" s="167">
        <v>440.58975219726562</v>
      </c>
    </row>
    <row r="1645" spans="1:5" ht="60">
      <c r="A1645" s="115" t="s">
        <v>3242</v>
      </c>
      <c r="B1645" s="125" t="s">
        <v>3243</v>
      </c>
      <c r="C1645" s="130" t="s">
        <v>2971</v>
      </c>
      <c r="D1645" s="152">
        <v>28.808258056640625</v>
      </c>
      <c r="E1645" s="163">
        <v>28.799459457397461</v>
      </c>
    </row>
    <row r="1646" spans="1:5" ht="60">
      <c r="A1646" s="115" t="s">
        <v>3244</v>
      </c>
      <c r="B1646" s="125" t="s">
        <v>3245</v>
      </c>
      <c r="C1646" s="130" t="s">
        <v>20</v>
      </c>
      <c r="D1646" s="152">
        <v>18.117788314819336</v>
      </c>
      <c r="E1646" s="163">
        <v>21.130704879760742</v>
      </c>
    </row>
    <row r="1647" spans="1:5" ht="60">
      <c r="A1647" s="115" t="s">
        <v>3246</v>
      </c>
      <c r="B1647" s="125" t="s">
        <v>3247</v>
      </c>
      <c r="C1647" s="130" t="s">
        <v>154</v>
      </c>
      <c r="D1647" s="152">
        <v>51.941982269287109</v>
      </c>
      <c r="E1647" s="163">
        <v>57.748367309570313</v>
      </c>
    </row>
    <row r="1648" spans="1:5" ht="60">
      <c r="A1648" s="115" t="s">
        <v>3248</v>
      </c>
      <c r="B1648" s="125" t="s">
        <v>3249</v>
      </c>
      <c r="C1648" s="130" t="s">
        <v>2978</v>
      </c>
      <c r="D1648" s="158">
        <v>0.47334107756614685</v>
      </c>
      <c r="E1648" s="169">
        <v>0.49642962217330933</v>
      </c>
    </row>
    <row r="1649" spans="1:5" ht="60">
      <c r="A1649" s="115" t="s">
        <v>3250</v>
      </c>
      <c r="B1649" s="125" t="s">
        <v>3251</v>
      </c>
      <c r="C1649" s="130" t="s">
        <v>45</v>
      </c>
      <c r="D1649" s="152">
        <v>67.130508422851562</v>
      </c>
      <c r="E1649" s="163">
        <v>67.051795959472656</v>
      </c>
    </row>
    <row r="1650" spans="1:5" ht="60">
      <c r="A1650" s="115" t="s">
        <v>3252</v>
      </c>
      <c r="B1650" s="125" t="s">
        <v>3253</v>
      </c>
      <c r="C1650" s="130" t="s">
        <v>45</v>
      </c>
      <c r="D1650" s="151">
        <v>2.9986772537231445</v>
      </c>
      <c r="E1650" s="162">
        <v>2.9951577186584473</v>
      </c>
    </row>
    <row r="1651" spans="1:5" ht="60">
      <c r="A1651" s="115" t="s">
        <v>3254</v>
      </c>
      <c r="B1651" s="125" t="s">
        <v>3255</v>
      </c>
      <c r="C1651" s="130" t="s">
        <v>45</v>
      </c>
      <c r="D1651" s="152">
        <v>13.399107933044434</v>
      </c>
      <c r="E1651" s="163">
        <v>13.398226737976074</v>
      </c>
    </row>
    <row r="1652" spans="1:5" ht="60">
      <c r="A1652" s="115" t="s">
        <v>3256</v>
      </c>
      <c r="B1652" s="125" t="s">
        <v>3257</v>
      </c>
      <c r="C1652" s="130" t="s">
        <v>45</v>
      </c>
      <c r="D1652" s="152">
        <v>15.663120269775391</v>
      </c>
      <c r="E1652" s="163">
        <v>15.747176170349121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0.80664551258087158</v>
      </c>
    </row>
    <row r="1655" spans="1:5" ht="60">
      <c r="A1655" s="115" t="s">
        <v>3262</v>
      </c>
      <c r="B1655" s="125" t="s">
        <v>3263</v>
      </c>
      <c r="C1655" s="130" t="s">
        <v>45</v>
      </c>
      <c r="D1655" s="159">
        <v>9.9700933787971735E-4</v>
      </c>
      <c r="E1655" s="170">
        <v>9.969460079446435E-4</v>
      </c>
    </row>
    <row r="1656" spans="1:5" ht="60">
      <c r="A1656" s="115" t="s">
        <v>3264</v>
      </c>
      <c r="B1656" s="125" t="s">
        <v>3265</v>
      </c>
      <c r="C1656" s="130" t="s">
        <v>1139</v>
      </c>
      <c r="D1656" s="158">
        <v>4.9850456416606903E-2</v>
      </c>
      <c r="E1656" s="169">
        <v>4.9847297370433807E-2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68867.6875</v>
      </c>
      <c r="E1663" s="164">
        <v>80325.390625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36.367443084716797</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0.91451627016067505</v>
      </c>
    </row>
    <row r="1671" spans="1:5" ht="60">
      <c r="A1671" s="115" t="s">
        <v>3294</v>
      </c>
      <c r="B1671" s="125" t="s">
        <v>3295</v>
      </c>
      <c r="C1671" s="130" t="s">
        <v>280</v>
      </c>
      <c r="D1671" s="156">
        <v>317.96209716796875</v>
      </c>
      <c r="E1671" s="167">
        <v>318.189208984375</v>
      </c>
    </row>
    <row r="1672" spans="1:5" ht="75">
      <c r="A1672" s="115" t="s">
        <v>3296</v>
      </c>
      <c r="B1672" s="125" t="s">
        <v>3297</v>
      </c>
      <c r="C1672" s="130" t="s">
        <v>2971</v>
      </c>
      <c r="D1672" s="152">
        <v>28.622810363769531</v>
      </c>
      <c r="E1672" s="163">
        <v>28.608732223510742</v>
      </c>
    </row>
    <row r="1673" spans="1:5" ht="75">
      <c r="A1673" s="115" t="s">
        <v>3298</v>
      </c>
      <c r="B1673" s="125" t="s">
        <v>3299</v>
      </c>
      <c r="C1673" s="130" t="s">
        <v>20</v>
      </c>
      <c r="D1673" s="158">
        <v>1.407611183822155E-2</v>
      </c>
      <c r="E1673" s="169">
        <v>1.6398722305893898E-2</v>
      </c>
    </row>
    <row r="1674" spans="1:5" ht="60">
      <c r="A1674" s="115" t="s">
        <v>3300</v>
      </c>
      <c r="B1674" s="125" t="s">
        <v>3301</v>
      </c>
      <c r="C1674" s="130" t="s">
        <v>154</v>
      </c>
      <c r="D1674" s="152">
        <v>13.988208770751953</v>
      </c>
      <c r="E1674" s="163">
        <v>16.318166732788086</v>
      </c>
    </row>
    <row r="1675" spans="1:5" ht="60">
      <c r="A1675" s="115" t="s">
        <v>3302</v>
      </c>
      <c r="B1675" s="125" t="s">
        <v>3303</v>
      </c>
      <c r="C1675" s="130" t="s">
        <v>2978</v>
      </c>
      <c r="D1675" s="158">
        <v>0.61938118934631348</v>
      </c>
      <c r="E1675" s="169">
        <v>0.61906915903091431</v>
      </c>
    </row>
    <row r="1676" spans="1:5" ht="75">
      <c r="A1676" s="115" t="s">
        <v>3304</v>
      </c>
      <c r="B1676" s="125" t="s">
        <v>3305</v>
      </c>
      <c r="C1676" s="130" t="s">
        <v>45</v>
      </c>
      <c r="D1676" s="152">
        <v>75.626548767089844</v>
      </c>
      <c r="E1676" s="163">
        <v>75.526161193847656</v>
      </c>
    </row>
    <row r="1677" spans="1:5" ht="75">
      <c r="A1677" s="115" t="s">
        <v>3306</v>
      </c>
      <c r="B1677" s="125" t="s">
        <v>3307</v>
      </c>
      <c r="C1677" s="130" t="s">
        <v>45</v>
      </c>
      <c r="D1677" s="152">
        <v>20.291248321533203</v>
      </c>
      <c r="E1677" s="163">
        <v>20.264314651489258</v>
      </c>
    </row>
    <row r="1678" spans="1:5" ht="75">
      <c r="A1678" s="115" t="s">
        <v>3308</v>
      </c>
      <c r="B1678" s="125" t="s">
        <v>3309</v>
      </c>
      <c r="C1678" s="130" t="s">
        <v>45</v>
      </c>
      <c r="D1678" s="158">
        <v>2.9350889846682549E-2</v>
      </c>
      <c r="E1678" s="169">
        <v>2.9311930760741234E-2</v>
      </c>
    </row>
    <row r="1679" spans="1:5" ht="75">
      <c r="A1679" s="115" t="s">
        <v>3310</v>
      </c>
      <c r="B1679" s="125" t="s">
        <v>3311</v>
      </c>
      <c r="C1679" s="130" t="s">
        <v>45</v>
      </c>
      <c r="D1679" s="151">
        <v>3.1420629024505615</v>
      </c>
      <c r="E1679" s="162">
        <v>3.2706286907196045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0.90958595275878906</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28493.890625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54.551174163818359</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0.92205101251602173</v>
      </c>
    </row>
    <row r="1698" spans="1:5" ht="60">
      <c r="A1698" s="115" t="s">
        <v>3348</v>
      </c>
      <c r="B1698" s="125" t="s">
        <v>3349</v>
      </c>
      <c r="C1698" s="130" t="s">
        <v>280</v>
      </c>
      <c r="D1698" s="156">
        <v>317.96209716796875</v>
      </c>
      <c r="E1698" s="167">
        <v>318.189208984375</v>
      </c>
    </row>
    <row r="1699" spans="1:5" ht="75">
      <c r="A1699" s="115" t="s">
        <v>3350</v>
      </c>
      <c r="B1699" s="125" t="s">
        <v>3351</v>
      </c>
      <c r="C1699" s="130" t="s">
        <v>2971</v>
      </c>
      <c r="D1699" s="152">
        <v>28.622810363769531</v>
      </c>
      <c r="E1699" s="163">
        <v>28.608732223510742</v>
      </c>
    </row>
    <row r="1700" spans="1:5" ht="75">
      <c r="A1700" s="115" t="s">
        <v>3352</v>
      </c>
      <c r="B1700" s="125" t="s">
        <v>3353</v>
      </c>
      <c r="C1700" s="130" t="s">
        <v>20</v>
      </c>
      <c r="D1700" s="158">
        <v>2.111416682600975E-2</v>
      </c>
      <c r="E1700" s="169">
        <v>2.4598082527518272E-2</v>
      </c>
    </row>
    <row r="1701" spans="1:5" ht="60">
      <c r="A1701" s="115" t="s">
        <v>3354</v>
      </c>
      <c r="B1701" s="125" t="s">
        <v>3355</v>
      </c>
      <c r="C1701" s="130" t="s">
        <v>154</v>
      </c>
      <c r="D1701" s="152">
        <v>21.533397674560547</v>
      </c>
      <c r="E1701" s="163">
        <v>25.120138168334961</v>
      </c>
    </row>
    <row r="1702" spans="1:5" ht="60">
      <c r="A1702" s="115" t="s">
        <v>3356</v>
      </c>
      <c r="B1702" s="125" t="s">
        <v>3357</v>
      </c>
      <c r="C1702" s="130" t="s">
        <v>2978</v>
      </c>
      <c r="D1702" s="158">
        <v>0.60352993011474609</v>
      </c>
      <c r="E1702" s="169">
        <v>0.6032257080078125</v>
      </c>
    </row>
    <row r="1703" spans="1:5" ht="75">
      <c r="A1703" s="115" t="s">
        <v>3358</v>
      </c>
      <c r="B1703" s="125" t="s">
        <v>3359</v>
      </c>
      <c r="C1703" s="130" t="s">
        <v>45</v>
      </c>
      <c r="D1703" s="152">
        <v>75.626548767089844</v>
      </c>
      <c r="E1703" s="163">
        <v>75.526161193847656</v>
      </c>
    </row>
    <row r="1704" spans="1:5" ht="75">
      <c r="A1704" s="115" t="s">
        <v>3360</v>
      </c>
      <c r="B1704" s="125" t="s">
        <v>3361</v>
      </c>
      <c r="C1704" s="130" t="s">
        <v>45</v>
      </c>
      <c r="D1704" s="152">
        <v>20.291248321533203</v>
      </c>
      <c r="E1704" s="163">
        <v>20.264314651489258</v>
      </c>
    </row>
    <row r="1705" spans="1:5" ht="75">
      <c r="A1705" s="115" t="s">
        <v>3362</v>
      </c>
      <c r="B1705" s="125" t="s">
        <v>3363</v>
      </c>
      <c r="C1705" s="130" t="s">
        <v>45</v>
      </c>
      <c r="D1705" s="158">
        <v>2.9350889846682549E-2</v>
      </c>
      <c r="E1705" s="169">
        <v>2.9311930760741234E-2</v>
      </c>
    </row>
    <row r="1706" spans="1:5" ht="75">
      <c r="A1706" s="115" t="s">
        <v>3364</v>
      </c>
      <c r="B1706" s="125" t="s">
        <v>3365</v>
      </c>
      <c r="C1706" s="130" t="s">
        <v>45</v>
      </c>
      <c r="D1706" s="151">
        <v>3.1420629024505615</v>
      </c>
      <c r="E1706" s="162">
        <v>3.2706286907196045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0.90958595275878906</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42740.83984375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35.994491577148437</v>
      </c>
    </row>
    <row r="1720" spans="1:5" ht="60">
      <c r="A1720" s="115" t="s">
        <v>3392</v>
      </c>
      <c r="B1720" s="125" t="s">
        <v>3393</v>
      </c>
      <c r="C1720" s="130" t="s">
        <v>20</v>
      </c>
      <c r="D1720" s="152">
        <v>31.190500259399414</v>
      </c>
      <c r="E1720" s="163">
        <v>36.367443084716797</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60.458366394042969</v>
      </c>
    </row>
    <row r="1724" spans="1:5" ht="60">
      <c r="A1724" s="115" t="s">
        <v>3400</v>
      </c>
      <c r="B1724" s="125" t="s">
        <v>3401</v>
      </c>
      <c r="C1724" s="130" t="s">
        <v>285</v>
      </c>
      <c r="D1724" s="158">
        <v>0.22084780037403107</v>
      </c>
      <c r="E1724" s="169">
        <v>0.21521389484405518</v>
      </c>
    </row>
    <row r="1725" spans="1:5" ht="60">
      <c r="A1725" s="115" t="s">
        <v>3402</v>
      </c>
      <c r="B1725" s="125" t="s">
        <v>3403</v>
      </c>
      <c r="C1725" s="130" t="s">
        <v>280</v>
      </c>
      <c r="D1725" s="152">
        <v>13.38266658782959</v>
      </c>
      <c r="E1725" s="163">
        <v>11.277337074279785</v>
      </c>
    </row>
    <row r="1726" spans="1:5" ht="60">
      <c r="A1726" s="115" t="s">
        <v>3404</v>
      </c>
      <c r="B1726" s="125" t="s">
        <v>3405</v>
      </c>
      <c r="C1726" s="130" t="s">
        <v>2971</v>
      </c>
      <c r="D1726" s="152">
        <v>28.622810363769531</v>
      </c>
      <c r="E1726" s="163">
        <v>28.608732223510742</v>
      </c>
    </row>
    <row r="1727" spans="1:5" ht="60">
      <c r="A1727" s="115" t="s">
        <v>3406</v>
      </c>
      <c r="B1727" s="125" t="s">
        <v>3407</v>
      </c>
      <c r="C1727" s="130" t="s">
        <v>20</v>
      </c>
      <c r="D1727" s="158">
        <v>1.407611183822155E-2</v>
      </c>
      <c r="E1727" s="169">
        <v>1.6398722305893898E-2</v>
      </c>
    </row>
    <row r="1728" spans="1:5" ht="60">
      <c r="A1728" s="115" t="s">
        <v>3408</v>
      </c>
      <c r="B1728" s="125" t="s">
        <v>3409</v>
      </c>
      <c r="C1728" s="130" t="s">
        <v>154</v>
      </c>
      <c r="D1728" s="151">
        <v>7.1354990005493164</v>
      </c>
      <c r="E1728" s="162">
        <v>8.2689104080200195</v>
      </c>
    </row>
    <row r="1729" spans="1:5" ht="60">
      <c r="A1729" s="115" t="s">
        <v>3410</v>
      </c>
      <c r="B1729" s="125" t="s">
        <v>3411</v>
      </c>
      <c r="C1729" s="130" t="s">
        <v>2978</v>
      </c>
      <c r="D1729" s="151">
        <v>1.2142153978347778</v>
      </c>
      <c r="E1729" s="162">
        <v>1.2216935157775879</v>
      </c>
    </row>
    <row r="1730" spans="1:5" ht="60">
      <c r="A1730" s="115" t="s">
        <v>3412</v>
      </c>
      <c r="B1730" s="125" t="s">
        <v>3413</v>
      </c>
      <c r="C1730" s="130" t="s">
        <v>45</v>
      </c>
      <c r="D1730" s="152">
        <v>75.626548767089844</v>
      </c>
      <c r="E1730" s="163">
        <v>75.526161193847656</v>
      </c>
    </row>
    <row r="1731" spans="1:5" ht="60">
      <c r="A1731" s="115" t="s">
        <v>3414</v>
      </c>
      <c r="B1731" s="125" t="s">
        <v>3415</v>
      </c>
      <c r="C1731" s="130" t="s">
        <v>45</v>
      </c>
      <c r="D1731" s="152">
        <v>20.291248321533203</v>
      </c>
      <c r="E1731" s="163">
        <v>20.264314651489258</v>
      </c>
    </row>
    <row r="1732" spans="1:5" ht="75">
      <c r="A1732" s="115" t="s">
        <v>3416</v>
      </c>
      <c r="B1732" s="125" t="s">
        <v>3417</v>
      </c>
      <c r="C1732" s="130" t="s">
        <v>45</v>
      </c>
      <c r="D1732" s="158">
        <v>2.9350889846682549E-2</v>
      </c>
      <c r="E1732" s="169">
        <v>2.9311930760741234E-2</v>
      </c>
    </row>
    <row r="1733" spans="1:5" ht="75">
      <c r="A1733" s="115" t="s">
        <v>3418</v>
      </c>
      <c r="B1733" s="125" t="s">
        <v>3419</v>
      </c>
      <c r="C1733" s="130" t="s">
        <v>45</v>
      </c>
      <c r="D1733" s="151">
        <v>3.1420629024505615</v>
      </c>
      <c r="E1733" s="162">
        <v>3.2706286907196045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0.90958595275878906</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28493.890625</v>
      </c>
    </row>
    <row r="1745" spans="1:5" ht="60">
      <c r="A1745" s="115" t="s">
        <v>3442</v>
      </c>
      <c r="B1745" s="125" t="s">
        <v>3443</v>
      </c>
      <c r="C1745" s="130" t="s">
        <v>50</v>
      </c>
      <c r="D1745" s="158">
        <v>0.9847446084022522</v>
      </c>
      <c r="E1745" s="169">
        <v>0.98473173379898071</v>
      </c>
    </row>
    <row r="1746" spans="1:5" ht="60">
      <c r="A1746" s="115" t="s">
        <v>3444</v>
      </c>
      <c r="B1746" s="125" t="s">
        <v>3445</v>
      </c>
      <c r="C1746" s="130" t="s">
        <v>42</v>
      </c>
      <c r="D1746" s="156">
        <v>377.07733154296875</v>
      </c>
      <c r="E1746" s="167">
        <v>343.46731567382812</v>
      </c>
    </row>
    <row r="1747" spans="1:5" ht="60">
      <c r="A1747" s="115" t="s">
        <v>3446</v>
      </c>
      <c r="B1747" s="125" t="s">
        <v>3447</v>
      </c>
      <c r="C1747" s="130" t="s">
        <v>20</v>
      </c>
      <c r="D1747" s="152">
        <v>88.510528564453125</v>
      </c>
      <c r="E1747" s="167">
        <v>103.20473480224609</v>
      </c>
    </row>
    <row r="1748" spans="1:5" ht="60">
      <c r="A1748" s="115" t="s">
        <v>3448</v>
      </c>
      <c r="B1748" s="125" t="s">
        <v>3449</v>
      </c>
      <c r="C1748" s="130" t="s">
        <v>20</v>
      </c>
      <c r="D1748" s="158">
        <v>0.30909842252731323</v>
      </c>
      <c r="E1748" s="169">
        <v>0.36050114035606384</v>
      </c>
    </row>
    <row r="1749" spans="1:5" ht="60">
      <c r="A1749" s="115" t="s">
        <v>3450</v>
      </c>
      <c r="B1749" s="125" t="s">
        <v>3451</v>
      </c>
      <c r="C1749" s="130" t="s">
        <v>280</v>
      </c>
      <c r="D1749" s="156">
        <v>338.69613647460937</v>
      </c>
      <c r="E1749" s="167">
        <v>300.86978149414062</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1.0966124534606934</v>
      </c>
    </row>
    <row r="1752" spans="1:5" ht="60">
      <c r="A1752" s="115" t="s">
        <v>3456</v>
      </c>
      <c r="B1752" s="125" t="s">
        <v>3457</v>
      </c>
      <c r="C1752" s="130" t="s">
        <v>280</v>
      </c>
      <c r="D1752" s="156">
        <v>394.80404663085937</v>
      </c>
      <c r="E1752" s="167">
        <v>355.63851928710937</v>
      </c>
    </row>
    <row r="1753" spans="1:5" ht="60">
      <c r="A1753" s="115" t="s">
        <v>3458</v>
      </c>
      <c r="B1753" s="125" t="s">
        <v>3459</v>
      </c>
      <c r="C1753" s="130" t="s">
        <v>2971</v>
      </c>
      <c r="D1753" s="152">
        <v>28.808258056640625</v>
      </c>
      <c r="E1753" s="163">
        <v>28.799459457397461</v>
      </c>
    </row>
    <row r="1754" spans="1:5" ht="60">
      <c r="A1754" s="115" t="s">
        <v>3460</v>
      </c>
      <c r="B1754" s="125" t="s">
        <v>3461</v>
      </c>
      <c r="C1754" s="130" t="s">
        <v>20</v>
      </c>
      <c r="D1754" s="152">
        <v>18.117788314819336</v>
      </c>
      <c r="E1754" s="163">
        <v>21.130704879760742</v>
      </c>
    </row>
    <row r="1755" spans="1:5" ht="60">
      <c r="A1755" s="115" t="s">
        <v>3462</v>
      </c>
      <c r="B1755" s="125" t="s">
        <v>3463</v>
      </c>
      <c r="C1755" s="130" t="s">
        <v>154</v>
      </c>
      <c r="D1755" s="152">
        <v>46.855949401855469</v>
      </c>
      <c r="E1755" s="163">
        <v>51.827262878417969</v>
      </c>
    </row>
    <row r="1756" spans="1:5" ht="60">
      <c r="A1756" s="115" t="s">
        <v>3464</v>
      </c>
      <c r="B1756" s="125" t="s">
        <v>3465</v>
      </c>
      <c r="C1756" s="130" t="s">
        <v>2978</v>
      </c>
      <c r="D1756" s="158">
        <v>0.52472043037414551</v>
      </c>
      <c r="E1756" s="169">
        <v>0.55314517021179199</v>
      </c>
    </row>
    <row r="1757" spans="1:5" ht="60">
      <c r="A1757" s="115" t="s">
        <v>3466</v>
      </c>
      <c r="B1757" s="125" t="s">
        <v>3467</v>
      </c>
      <c r="C1757" s="130" t="s">
        <v>45</v>
      </c>
      <c r="D1757" s="152">
        <v>67.130508422851562</v>
      </c>
      <c r="E1757" s="163">
        <v>67.051795959472656</v>
      </c>
    </row>
    <row r="1758" spans="1:5" ht="60">
      <c r="A1758" s="115" t="s">
        <v>3468</v>
      </c>
      <c r="B1758" s="125" t="s">
        <v>3469</v>
      </c>
      <c r="C1758" s="130" t="s">
        <v>45</v>
      </c>
      <c r="D1758" s="151">
        <v>2.9986772537231445</v>
      </c>
      <c r="E1758" s="162">
        <v>2.9951577186584473</v>
      </c>
    </row>
    <row r="1759" spans="1:5" ht="60">
      <c r="A1759" s="115" t="s">
        <v>3470</v>
      </c>
      <c r="B1759" s="125" t="s">
        <v>3471</v>
      </c>
      <c r="C1759" s="130" t="s">
        <v>45</v>
      </c>
      <c r="D1759" s="152">
        <v>13.399107933044434</v>
      </c>
      <c r="E1759" s="163">
        <v>13.398226737976074</v>
      </c>
    </row>
    <row r="1760" spans="1:5" ht="60">
      <c r="A1760" s="115" t="s">
        <v>3472</v>
      </c>
      <c r="B1760" s="125" t="s">
        <v>3473</v>
      </c>
      <c r="C1760" s="130" t="s">
        <v>45</v>
      </c>
      <c r="D1760" s="152">
        <v>15.663120269775391</v>
      </c>
      <c r="E1760" s="163">
        <v>15.747176170349121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0.80664551258087158</v>
      </c>
    </row>
    <row r="1763" spans="1:5" ht="60">
      <c r="A1763" s="115" t="s">
        <v>3478</v>
      </c>
      <c r="B1763" s="125" t="s">
        <v>3479</v>
      </c>
      <c r="C1763" s="130" t="s">
        <v>45</v>
      </c>
      <c r="D1763" s="159">
        <v>9.9700933787971735E-4</v>
      </c>
      <c r="E1763" s="170">
        <v>9.969460079446435E-4</v>
      </c>
    </row>
    <row r="1764" spans="1:5" ht="60">
      <c r="A1764" s="115" t="s">
        <v>3480</v>
      </c>
      <c r="B1764" s="125" t="s">
        <v>3481</v>
      </c>
      <c r="C1764" s="130" t="s">
        <v>1139</v>
      </c>
      <c r="D1764" s="158">
        <v>4.9850456416606903E-2</v>
      </c>
      <c r="E1764" s="169">
        <v>4.9847297370433807E-2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68867.6875</v>
      </c>
      <c r="E1771" s="164">
        <v>80325.390625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138.82269287109375</v>
      </c>
      <c r="E1773" s="167">
        <v>101.19668579101562</v>
      </c>
    </row>
    <row r="1774" spans="1:5" ht="60">
      <c r="A1774" s="115" t="s">
        <v>3500</v>
      </c>
      <c r="B1774" s="125" t="s">
        <v>3501</v>
      </c>
      <c r="C1774" s="130" t="s">
        <v>20</v>
      </c>
      <c r="D1774" s="152">
        <v>88.510528564453125</v>
      </c>
      <c r="E1774" s="167">
        <v>103.20473480224609</v>
      </c>
    </row>
    <row r="1775" spans="1:5" ht="60">
      <c r="A1775" s="115" t="s">
        <v>3502</v>
      </c>
      <c r="B1775" s="125" t="s">
        <v>3503</v>
      </c>
      <c r="C1775" s="130" t="s">
        <v>20</v>
      </c>
      <c r="D1775" s="158">
        <v>0.30909842252731323</v>
      </c>
      <c r="E1775" s="169">
        <v>0.36050114035606384</v>
      </c>
    </row>
    <row r="1776" spans="1:5" ht="60">
      <c r="A1776" s="115" t="s">
        <v>3504</v>
      </c>
      <c r="B1776" s="125" t="s">
        <v>3505</v>
      </c>
      <c r="C1776" s="130" t="s">
        <v>280</v>
      </c>
      <c r="D1776" s="152">
        <v>93.441017150878906</v>
      </c>
      <c r="E1776" s="163">
        <v>60.552085876464844</v>
      </c>
    </row>
    <row r="1777" spans="1:5" ht="60">
      <c r="A1777" s="115" t="s">
        <v>3506</v>
      </c>
      <c r="B1777" s="125" t="s">
        <v>3507</v>
      </c>
      <c r="C1777" s="130" t="s">
        <v>45</v>
      </c>
      <c r="D1777" s="151">
        <v>4.3574504852294922</v>
      </c>
      <c r="E1777" s="163">
        <v>14.480781555175781</v>
      </c>
    </row>
    <row r="1778" spans="1:5" ht="60">
      <c r="A1778" s="115" t="s">
        <v>3508</v>
      </c>
      <c r="B1778" s="125" t="s">
        <v>3509</v>
      </c>
      <c r="C1778" s="130" t="s">
        <v>285</v>
      </c>
      <c r="D1778" s="158">
        <v>0.64379119873046875</v>
      </c>
      <c r="E1778" s="169">
        <v>0.5392608642578125</v>
      </c>
    </row>
    <row r="1779" spans="1:5" ht="60">
      <c r="A1779" s="115" t="s">
        <v>3510</v>
      </c>
      <c r="B1779" s="125" t="s">
        <v>3511</v>
      </c>
      <c r="C1779" s="130" t="s">
        <v>280</v>
      </c>
      <c r="D1779" s="156">
        <v>123.78916168212891</v>
      </c>
      <c r="E1779" s="163">
        <v>82.558341979980469</v>
      </c>
    </row>
    <row r="1780" spans="1:5" ht="60">
      <c r="A1780" s="115" t="s">
        <v>3512</v>
      </c>
      <c r="B1780" s="125" t="s">
        <v>3513</v>
      </c>
      <c r="C1780" s="130" t="s">
        <v>2971</v>
      </c>
      <c r="D1780" s="152">
        <v>28.808258056640625</v>
      </c>
      <c r="E1780" s="163">
        <v>28.799459457397461</v>
      </c>
    </row>
    <row r="1781" spans="1:5" ht="60">
      <c r="A1781" s="115" t="s">
        <v>3514</v>
      </c>
      <c r="B1781" s="125" t="s">
        <v>3515</v>
      </c>
      <c r="C1781" s="130" t="s">
        <v>20</v>
      </c>
      <c r="D1781" s="152">
        <v>18.117788314819336</v>
      </c>
      <c r="E1781" s="163">
        <v>21.130704879760742</v>
      </c>
    </row>
    <row r="1782" spans="1:5" ht="60">
      <c r="A1782" s="115" t="s">
        <v>3516</v>
      </c>
      <c r="B1782" s="125" t="s">
        <v>3517</v>
      </c>
      <c r="C1782" s="130" t="s">
        <v>154</v>
      </c>
      <c r="D1782" s="152">
        <v>30.067655563354492</v>
      </c>
      <c r="E1782" s="163">
        <v>31.867517471313477</v>
      </c>
    </row>
    <row r="1783" spans="1:5" ht="60">
      <c r="A1783" s="115" t="s">
        <v>3518</v>
      </c>
      <c r="B1783" s="125" t="s">
        <v>3519</v>
      </c>
      <c r="C1783" s="130" t="s">
        <v>2978</v>
      </c>
      <c r="D1783" s="158">
        <v>0.81769835948944092</v>
      </c>
      <c r="E1783" s="169">
        <v>0.89959937334060669</v>
      </c>
    </row>
    <row r="1784" spans="1:5" ht="60">
      <c r="A1784" s="115" t="s">
        <v>3520</v>
      </c>
      <c r="B1784" s="125" t="s">
        <v>3521</v>
      </c>
      <c r="C1784" s="130" t="s">
        <v>45</v>
      </c>
      <c r="D1784" s="152">
        <v>67.130508422851562</v>
      </c>
      <c r="E1784" s="163">
        <v>67.051795959472656</v>
      </c>
    </row>
    <row r="1785" spans="1:5" ht="60">
      <c r="A1785" s="115" t="s">
        <v>3522</v>
      </c>
      <c r="B1785" s="125" t="s">
        <v>3523</v>
      </c>
      <c r="C1785" s="130" t="s">
        <v>45</v>
      </c>
      <c r="D1785" s="151">
        <v>2.9986772537231445</v>
      </c>
      <c r="E1785" s="162">
        <v>2.9951577186584473</v>
      </c>
    </row>
    <row r="1786" spans="1:5" ht="60">
      <c r="A1786" s="115" t="s">
        <v>3524</v>
      </c>
      <c r="B1786" s="125" t="s">
        <v>3525</v>
      </c>
      <c r="C1786" s="130" t="s">
        <v>45</v>
      </c>
      <c r="D1786" s="152">
        <v>13.399107933044434</v>
      </c>
      <c r="E1786" s="163">
        <v>13.398226737976074</v>
      </c>
    </row>
    <row r="1787" spans="1:5" ht="60">
      <c r="A1787" s="115" t="s">
        <v>3526</v>
      </c>
      <c r="B1787" s="125" t="s">
        <v>3527</v>
      </c>
      <c r="C1787" s="130" t="s">
        <v>45</v>
      </c>
      <c r="D1787" s="152">
        <v>15.663120269775391</v>
      </c>
      <c r="E1787" s="163">
        <v>15.747176170349121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0.80664551258087158</v>
      </c>
    </row>
    <row r="1790" spans="1:5" ht="60">
      <c r="A1790" s="115" t="s">
        <v>3532</v>
      </c>
      <c r="B1790" s="125" t="s">
        <v>3533</v>
      </c>
      <c r="C1790" s="130" t="s">
        <v>45</v>
      </c>
      <c r="D1790" s="159">
        <v>9.9700933787971735E-4</v>
      </c>
      <c r="E1790" s="170">
        <v>9.969460079446435E-4</v>
      </c>
    </row>
    <row r="1791" spans="1:5" ht="60">
      <c r="A1791" s="115" t="s">
        <v>3534</v>
      </c>
      <c r="B1791" s="125" t="s">
        <v>3535</v>
      </c>
      <c r="C1791" s="130" t="s">
        <v>1139</v>
      </c>
      <c r="D1791" s="158">
        <v>4.9850456416606903E-2</v>
      </c>
      <c r="E1791" s="169">
        <v>4.9847297370433807E-2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68867.6875</v>
      </c>
      <c r="E1798" s="164">
        <v>80325.390625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138.82269287109375</v>
      </c>
      <c r="E1800" s="167">
        <v>101.19668579101562</v>
      </c>
    </row>
    <row r="1801" spans="1:5" ht="60">
      <c r="A1801" s="115" t="s">
        <v>3554</v>
      </c>
      <c r="B1801" s="125" t="s">
        <v>3555</v>
      </c>
      <c r="C1801" s="130" t="s">
        <v>20</v>
      </c>
      <c r="D1801" s="152">
        <v>88.510528564453125</v>
      </c>
      <c r="E1801" s="167">
        <v>103.20473480224609</v>
      </c>
    </row>
    <row r="1802" spans="1:5" ht="60">
      <c r="A1802" s="115" t="s">
        <v>3556</v>
      </c>
      <c r="B1802" s="125" t="s">
        <v>3557</v>
      </c>
      <c r="C1802" s="130" t="s">
        <v>20</v>
      </c>
      <c r="D1802" s="160">
        <v>1.6902181087061763E-3</v>
      </c>
      <c r="E1802" s="171">
        <v>1.9695567898452282E-3</v>
      </c>
    </row>
    <row r="1803" spans="1:5" ht="60">
      <c r="A1803" s="115" t="s">
        <v>3558</v>
      </c>
      <c r="B1803" s="125" t="s">
        <v>3559</v>
      </c>
      <c r="C1803" s="130" t="s">
        <v>280</v>
      </c>
      <c r="D1803" s="152">
        <v>93.441017150878906</v>
      </c>
      <c r="E1803" s="163">
        <v>60.552085876464844</v>
      </c>
    </row>
    <row r="1804" spans="1:5" ht="60">
      <c r="A1804" s="115" t="s">
        <v>3560</v>
      </c>
      <c r="B1804" s="125" t="s">
        <v>3561</v>
      </c>
      <c r="C1804" s="130" t="s">
        <v>45</v>
      </c>
      <c r="D1804" s="151">
        <v>4.3211441040039062</v>
      </c>
      <c r="E1804" s="163">
        <v>14.360124588012695</v>
      </c>
    </row>
    <row r="1805" spans="1:5" ht="60">
      <c r="A1805" s="115" t="s">
        <v>3562</v>
      </c>
      <c r="B1805" s="125" t="s">
        <v>3563</v>
      </c>
      <c r="C1805" s="130" t="s">
        <v>285</v>
      </c>
      <c r="D1805" s="158">
        <v>0.64620596170425415</v>
      </c>
      <c r="E1805" s="169">
        <v>0.54167646169662476</v>
      </c>
    </row>
    <row r="1806" spans="1:5" ht="60">
      <c r="A1806" s="115" t="s">
        <v>3564</v>
      </c>
      <c r="B1806" s="125" t="s">
        <v>3565</v>
      </c>
      <c r="C1806" s="130" t="s">
        <v>280</v>
      </c>
      <c r="D1806" s="156">
        <v>123.78916168212891</v>
      </c>
      <c r="E1806" s="163">
        <v>82.558341979980469</v>
      </c>
    </row>
    <row r="1807" spans="1:5" ht="60">
      <c r="A1807" s="115" t="s">
        <v>3566</v>
      </c>
      <c r="B1807" s="125" t="s">
        <v>3567</v>
      </c>
      <c r="C1807" s="130" t="s">
        <v>2971</v>
      </c>
      <c r="D1807" s="152">
        <v>28.808258056640625</v>
      </c>
      <c r="E1807" s="163">
        <v>28.799459457397461</v>
      </c>
    </row>
    <row r="1808" spans="1:5" ht="60">
      <c r="A1808" s="115" t="s">
        <v>3568</v>
      </c>
      <c r="B1808" s="125" t="s">
        <v>3569</v>
      </c>
      <c r="C1808" s="130" t="s">
        <v>20</v>
      </c>
      <c r="D1808" s="152">
        <v>18.117788314819336</v>
      </c>
      <c r="E1808" s="163">
        <v>21.130704879760742</v>
      </c>
    </row>
    <row r="1809" spans="1:5" ht="60">
      <c r="A1809" s="115" t="s">
        <v>3570</v>
      </c>
      <c r="B1809" s="125" t="s">
        <v>3571</v>
      </c>
      <c r="C1809" s="130" t="s">
        <v>154</v>
      </c>
      <c r="D1809" s="152">
        <v>30.320283889770508</v>
      </c>
      <c r="E1809" s="163">
        <v>32.135272979736328</v>
      </c>
    </row>
    <row r="1810" spans="1:5" ht="60">
      <c r="A1810" s="115" t="s">
        <v>3572</v>
      </c>
      <c r="B1810" s="125" t="s">
        <v>3573</v>
      </c>
      <c r="C1810" s="130" t="s">
        <v>2978</v>
      </c>
      <c r="D1810" s="158">
        <v>0.81088531017303467</v>
      </c>
      <c r="E1810" s="169">
        <v>0.89210379123687744</v>
      </c>
    </row>
    <row r="1811" spans="1:5" ht="60">
      <c r="A1811" s="115" t="s">
        <v>3574</v>
      </c>
      <c r="B1811" s="125" t="s">
        <v>3575</v>
      </c>
      <c r="C1811" s="130" t="s">
        <v>45</v>
      </c>
      <c r="D1811" s="152">
        <v>67.130508422851562</v>
      </c>
      <c r="E1811" s="163">
        <v>67.051795959472656</v>
      </c>
    </row>
    <row r="1812" spans="1:5" ht="60">
      <c r="A1812" s="115" t="s">
        <v>3576</v>
      </c>
      <c r="B1812" s="125" t="s">
        <v>3577</v>
      </c>
      <c r="C1812" s="130" t="s">
        <v>45</v>
      </c>
      <c r="D1812" s="151">
        <v>2.9986772537231445</v>
      </c>
      <c r="E1812" s="162">
        <v>2.9951577186584473</v>
      </c>
    </row>
    <row r="1813" spans="1:5" ht="60">
      <c r="A1813" s="115" t="s">
        <v>3578</v>
      </c>
      <c r="B1813" s="125" t="s">
        <v>3579</v>
      </c>
      <c r="C1813" s="130" t="s">
        <v>45</v>
      </c>
      <c r="D1813" s="152">
        <v>13.399107933044434</v>
      </c>
      <c r="E1813" s="163">
        <v>13.398226737976074</v>
      </c>
    </row>
    <row r="1814" spans="1:5" ht="60">
      <c r="A1814" s="115" t="s">
        <v>3580</v>
      </c>
      <c r="B1814" s="125" t="s">
        <v>3581</v>
      </c>
      <c r="C1814" s="130" t="s">
        <v>45</v>
      </c>
      <c r="D1814" s="152">
        <v>15.663120269775391</v>
      </c>
      <c r="E1814" s="163">
        <v>15.747176170349121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0.80664551258087158</v>
      </c>
    </row>
    <row r="1817" spans="1:5" ht="60">
      <c r="A1817" s="115" t="s">
        <v>3586</v>
      </c>
      <c r="B1817" s="125" t="s">
        <v>3587</v>
      </c>
      <c r="C1817" s="130" t="s">
        <v>45</v>
      </c>
      <c r="D1817" s="159">
        <v>9.9700933787971735E-4</v>
      </c>
      <c r="E1817" s="170">
        <v>9.969460079446435E-4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68867.6875</v>
      </c>
      <c r="E1825" s="164">
        <v>80325.390625</v>
      </c>
    </row>
    <row r="1826" spans="1:5" ht="45">
      <c r="A1826" s="115" t="s">
        <v>3604</v>
      </c>
      <c r="B1826" s="125" t="s">
        <v>3605</v>
      </c>
      <c r="C1826" s="130" t="s">
        <v>50</v>
      </c>
      <c r="D1826" s="158">
        <v>0.95919501781463623</v>
      </c>
      <c r="E1826" s="169">
        <v>0.95918214321136475</v>
      </c>
    </row>
    <row r="1827" spans="1:5" ht="45">
      <c r="A1827" s="115" t="s">
        <v>3606</v>
      </c>
      <c r="B1827" s="125" t="s">
        <v>3607</v>
      </c>
      <c r="C1827" s="130" t="s">
        <v>42</v>
      </c>
      <c r="D1827" s="156">
        <v>137.71157836914062</v>
      </c>
      <c r="E1827" s="167">
        <v>100.08557891845703</v>
      </c>
    </row>
    <row r="1828" spans="1:5" ht="45">
      <c r="A1828" s="115" t="s">
        <v>3608</v>
      </c>
      <c r="B1828" s="125" t="s">
        <v>3609</v>
      </c>
      <c r="C1828" s="130" t="s">
        <v>20</v>
      </c>
      <c r="D1828" s="152">
        <v>88.510528564453125</v>
      </c>
      <c r="E1828" s="167">
        <v>103.20473480224609</v>
      </c>
    </row>
    <row r="1829" spans="1:5" ht="45">
      <c r="A1829" s="115" t="s">
        <v>3610</v>
      </c>
      <c r="B1829" s="125" t="s">
        <v>3611</v>
      </c>
      <c r="C1829" s="130" t="s">
        <v>20</v>
      </c>
      <c r="D1829" s="160">
        <v>1.6902181087061763E-3</v>
      </c>
      <c r="E1829" s="171">
        <v>1.9695567898452282E-3</v>
      </c>
    </row>
    <row r="1830" spans="1:5" ht="60">
      <c r="A1830" s="115" t="s">
        <v>3612</v>
      </c>
      <c r="B1830" s="125" t="s">
        <v>3613</v>
      </c>
      <c r="C1830" s="130" t="s">
        <v>280</v>
      </c>
      <c r="D1830" s="152">
        <v>92.443214416503906</v>
      </c>
      <c r="E1830" s="163">
        <v>59.609687805175781</v>
      </c>
    </row>
    <row r="1831" spans="1:5" ht="60">
      <c r="A1831" s="115" t="s">
        <v>3614</v>
      </c>
      <c r="B1831" s="125" t="s">
        <v>3615</v>
      </c>
      <c r="C1831" s="130" t="s">
        <v>45</v>
      </c>
      <c r="D1831" s="151">
        <v>4.4374747276306152</v>
      </c>
      <c r="E1831" s="163">
        <v>14.861631393432617</v>
      </c>
    </row>
    <row r="1832" spans="1:5" ht="45">
      <c r="A1832" s="115" t="s">
        <v>3616</v>
      </c>
      <c r="B1832" s="125" t="s">
        <v>3617</v>
      </c>
      <c r="C1832" s="130" t="s">
        <v>285</v>
      </c>
      <c r="D1832" s="158">
        <v>0.64472705125808716</v>
      </c>
      <c r="E1832" s="169">
        <v>0.53992635011672974</v>
      </c>
    </row>
    <row r="1833" spans="1:5" ht="45">
      <c r="A1833" s="115" t="s">
        <v>3618</v>
      </c>
      <c r="B1833" s="125" t="s">
        <v>3619</v>
      </c>
      <c r="C1833" s="130" t="s">
        <v>280</v>
      </c>
      <c r="D1833" s="156">
        <v>122.56520843505859</v>
      </c>
      <c r="E1833" s="163">
        <v>81.344749450683594</v>
      </c>
    </row>
    <row r="1834" spans="1:5" ht="60">
      <c r="A1834" s="115" t="s">
        <v>3620</v>
      </c>
      <c r="B1834" s="125" t="s">
        <v>3621</v>
      </c>
      <c r="C1834" s="130" t="s">
        <v>2971</v>
      </c>
      <c r="D1834" s="152">
        <v>28.808258056640625</v>
      </c>
      <c r="E1834" s="163">
        <v>28.799459457397461</v>
      </c>
    </row>
    <row r="1835" spans="1:5" ht="60">
      <c r="A1835" s="115" t="s">
        <v>3622</v>
      </c>
      <c r="B1835" s="125" t="s">
        <v>3623</v>
      </c>
      <c r="C1835" s="130" t="s">
        <v>20</v>
      </c>
      <c r="D1835" s="152">
        <v>18.117788314819336</v>
      </c>
      <c r="E1835" s="163">
        <v>21.130704879760742</v>
      </c>
    </row>
    <row r="1836" spans="1:5" ht="45">
      <c r="A1836" s="115" t="s">
        <v>3624</v>
      </c>
      <c r="B1836" s="125" t="s">
        <v>3625</v>
      </c>
      <c r="C1836" s="130" t="s">
        <v>154</v>
      </c>
      <c r="D1836" s="152">
        <v>30.395673751831055</v>
      </c>
      <c r="E1836" s="163">
        <v>32.206417083740234</v>
      </c>
    </row>
    <row r="1837" spans="1:5" ht="45">
      <c r="A1837" s="115" t="s">
        <v>3626</v>
      </c>
      <c r="B1837" s="125" t="s">
        <v>3627</v>
      </c>
      <c r="C1837" s="130" t="s">
        <v>2978</v>
      </c>
      <c r="D1837" s="158">
        <v>0.80887413024902344</v>
      </c>
      <c r="E1837" s="169">
        <v>0.89013314247131348</v>
      </c>
    </row>
    <row r="1838" spans="1:5" ht="60">
      <c r="A1838" s="115" t="s">
        <v>3628</v>
      </c>
      <c r="B1838" s="125" t="s">
        <v>3629</v>
      </c>
      <c r="C1838" s="130" t="s">
        <v>45</v>
      </c>
      <c r="D1838" s="152">
        <v>67.130508422851562</v>
      </c>
      <c r="E1838" s="163">
        <v>67.051795959472656</v>
      </c>
    </row>
    <row r="1839" spans="1:5" ht="60">
      <c r="A1839" s="115" t="s">
        <v>3630</v>
      </c>
      <c r="B1839" s="125" t="s">
        <v>3631</v>
      </c>
      <c r="C1839" s="130" t="s">
        <v>45</v>
      </c>
      <c r="D1839" s="151">
        <v>2.9986772537231445</v>
      </c>
      <c r="E1839" s="162">
        <v>2.9951577186584473</v>
      </c>
    </row>
    <row r="1840" spans="1:5" ht="60">
      <c r="A1840" s="115" t="s">
        <v>3632</v>
      </c>
      <c r="B1840" s="125" t="s">
        <v>3633</v>
      </c>
      <c r="C1840" s="130" t="s">
        <v>45</v>
      </c>
      <c r="D1840" s="152">
        <v>13.399107933044434</v>
      </c>
      <c r="E1840" s="163">
        <v>13.398226737976074</v>
      </c>
    </row>
    <row r="1841" spans="1:5" ht="60">
      <c r="A1841" s="115" t="s">
        <v>3634</v>
      </c>
      <c r="B1841" s="125" t="s">
        <v>3635</v>
      </c>
      <c r="C1841" s="130" t="s">
        <v>45</v>
      </c>
      <c r="D1841" s="152">
        <v>15.663120269775391</v>
      </c>
      <c r="E1841" s="163">
        <v>15.747176170349121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0.80664551258087158</v>
      </c>
    </row>
    <row r="1844" spans="1:5" ht="60">
      <c r="A1844" s="115" t="s">
        <v>3640</v>
      </c>
      <c r="B1844" s="125" t="s">
        <v>3641</v>
      </c>
      <c r="C1844" s="130" t="s">
        <v>45</v>
      </c>
      <c r="D1844" s="159">
        <v>9.9700933787971735E-4</v>
      </c>
      <c r="E1844" s="170">
        <v>9.969460079446435E-4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68867.6875</v>
      </c>
      <c r="E1852" s="164">
        <v>80325.390625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145.023193359375</v>
      </c>
      <c r="E1854" s="167">
        <v>106.78794860839844</v>
      </c>
    </row>
    <row r="1855" spans="1:5" ht="45">
      <c r="A1855" s="115" t="s">
        <v>3662</v>
      </c>
      <c r="B1855" s="125" t="s">
        <v>3663</v>
      </c>
      <c r="C1855" s="130" t="s">
        <v>20</v>
      </c>
      <c r="D1855" s="152">
        <v>88.510528564453125</v>
      </c>
      <c r="E1855" s="167">
        <v>103.20473480224609</v>
      </c>
    </row>
    <row r="1856" spans="1:5" ht="45">
      <c r="A1856" s="115" t="s">
        <v>3664</v>
      </c>
      <c r="B1856" s="125" t="s">
        <v>3665</v>
      </c>
      <c r="C1856" s="130" t="s">
        <v>20</v>
      </c>
      <c r="D1856" s="160">
        <v>1.6902181087061763E-3</v>
      </c>
      <c r="E1856" s="171">
        <v>1.9695567898452282E-3</v>
      </c>
    </row>
    <row r="1857" spans="1:5" ht="45">
      <c r="A1857" s="115" t="s">
        <v>3666</v>
      </c>
      <c r="B1857" s="125" t="s">
        <v>3667</v>
      </c>
      <c r="C1857" s="130" t="s">
        <v>280</v>
      </c>
      <c r="D1857" s="152">
        <v>99.03814697265625</v>
      </c>
      <c r="E1857" s="163">
        <v>65.319931030273437</v>
      </c>
    </row>
    <row r="1858" spans="1:5" ht="60">
      <c r="A1858" s="115" t="s">
        <v>3668</v>
      </c>
      <c r="B1858" s="125" t="s">
        <v>3669</v>
      </c>
      <c r="C1858" s="130" t="s">
        <v>45</v>
      </c>
      <c r="D1858" s="151">
        <v>3.8139362335205078</v>
      </c>
      <c r="E1858" s="163">
        <v>12.409356117248535</v>
      </c>
    </row>
    <row r="1859" spans="1:5" ht="45">
      <c r="A1859" s="115" t="s">
        <v>3670</v>
      </c>
      <c r="B1859" s="125" t="s">
        <v>3671</v>
      </c>
      <c r="C1859" s="130" t="s">
        <v>285</v>
      </c>
      <c r="D1859" s="158">
        <v>0.64858865737915039</v>
      </c>
      <c r="E1859" s="169">
        <v>0.54378944635391235</v>
      </c>
    </row>
    <row r="1860" spans="1:5" ht="45">
      <c r="A1860" s="115" t="s">
        <v>3672</v>
      </c>
      <c r="B1860" s="125" t="s">
        <v>3673</v>
      </c>
      <c r="C1860" s="130" t="s">
        <v>280</v>
      </c>
      <c r="D1860" s="156">
        <v>130.6256103515625</v>
      </c>
      <c r="E1860" s="163">
        <v>88.670028686523438</v>
      </c>
    </row>
    <row r="1861" spans="1:5" ht="60">
      <c r="A1861" s="115" t="s">
        <v>3674</v>
      </c>
      <c r="B1861" s="125" t="s">
        <v>3675</v>
      </c>
      <c r="C1861" s="130" t="s">
        <v>2971</v>
      </c>
      <c r="D1861" s="152">
        <v>28.808258056640625</v>
      </c>
      <c r="E1861" s="163">
        <v>28.799459457397461</v>
      </c>
    </row>
    <row r="1862" spans="1:5" ht="45">
      <c r="A1862" s="115" t="s">
        <v>3676</v>
      </c>
      <c r="B1862" s="125" t="s">
        <v>3677</v>
      </c>
      <c r="C1862" s="130" t="s">
        <v>20</v>
      </c>
      <c r="D1862" s="152">
        <v>18.117788314819336</v>
      </c>
      <c r="E1862" s="163">
        <v>21.130704879760742</v>
      </c>
    </row>
    <row r="1863" spans="1:5" ht="45">
      <c r="A1863" s="115" t="s">
        <v>3678</v>
      </c>
      <c r="B1863" s="125" t="s">
        <v>3679</v>
      </c>
      <c r="C1863" s="130" t="s">
        <v>154</v>
      </c>
      <c r="D1863" s="152">
        <v>29.310390472412109</v>
      </c>
      <c r="E1863" s="163">
        <v>31.061399459838867</v>
      </c>
    </row>
    <row r="1864" spans="1:5" ht="45">
      <c r="A1864" s="115" t="s">
        <v>3680</v>
      </c>
      <c r="B1864" s="125" t="s">
        <v>3681</v>
      </c>
      <c r="C1864" s="130" t="s">
        <v>2978</v>
      </c>
      <c r="D1864" s="158">
        <v>0.83882445096969604</v>
      </c>
      <c r="E1864" s="169">
        <v>0.92294621467590332</v>
      </c>
    </row>
    <row r="1865" spans="1:5" ht="60">
      <c r="A1865" s="115" t="s">
        <v>3682</v>
      </c>
      <c r="B1865" s="125" t="s">
        <v>3683</v>
      </c>
      <c r="C1865" s="130" t="s">
        <v>45</v>
      </c>
      <c r="D1865" s="152">
        <v>67.130508422851562</v>
      </c>
      <c r="E1865" s="163">
        <v>67.051795959472656</v>
      </c>
    </row>
    <row r="1866" spans="1:5" ht="60">
      <c r="A1866" s="115" t="s">
        <v>3684</v>
      </c>
      <c r="B1866" s="125" t="s">
        <v>3685</v>
      </c>
      <c r="C1866" s="130" t="s">
        <v>45</v>
      </c>
      <c r="D1866" s="151">
        <v>2.9986772537231445</v>
      </c>
      <c r="E1866" s="162">
        <v>2.9951577186584473</v>
      </c>
    </row>
    <row r="1867" spans="1:5" ht="60">
      <c r="A1867" s="115" t="s">
        <v>3686</v>
      </c>
      <c r="B1867" s="125" t="s">
        <v>3687</v>
      </c>
      <c r="C1867" s="130" t="s">
        <v>45</v>
      </c>
      <c r="D1867" s="152">
        <v>13.399107933044434</v>
      </c>
      <c r="E1867" s="163">
        <v>13.398226737976074</v>
      </c>
    </row>
    <row r="1868" spans="1:5" ht="60">
      <c r="A1868" s="115" t="s">
        <v>3688</v>
      </c>
      <c r="B1868" s="125" t="s">
        <v>3689</v>
      </c>
      <c r="C1868" s="130" t="s">
        <v>45</v>
      </c>
      <c r="D1868" s="152">
        <v>15.663120269775391</v>
      </c>
      <c r="E1868" s="163">
        <v>15.747176170349121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0.80664551258087158</v>
      </c>
    </row>
    <row r="1871" spans="1:5" ht="60">
      <c r="A1871" s="115" t="s">
        <v>3694</v>
      </c>
      <c r="B1871" s="125" t="s">
        <v>3695</v>
      </c>
      <c r="C1871" s="130" t="s">
        <v>45</v>
      </c>
      <c r="D1871" s="159">
        <v>9.9700933787971735E-4</v>
      </c>
      <c r="E1871" s="170">
        <v>9.969460079446435E-4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68867.6875</v>
      </c>
      <c r="E1879" s="164">
        <v>80325.390625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34.209381103515625</v>
      </c>
    </row>
    <row r="1882" spans="1:5" ht="45">
      <c r="A1882" s="115" t="s">
        <v>3716</v>
      </c>
      <c r="B1882" s="125" t="s">
        <v>3717</v>
      </c>
      <c r="C1882" s="130" t="s">
        <v>20</v>
      </c>
      <c r="D1882" s="152">
        <v>46.785751342773438</v>
      </c>
      <c r="E1882" s="163">
        <v>54.551174163818359</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65.341094970703125</v>
      </c>
    </row>
    <row r="1886" spans="1:5" ht="45">
      <c r="A1886" s="115" t="s">
        <v>3724</v>
      </c>
      <c r="B1886" s="125" t="s">
        <v>3725</v>
      </c>
      <c r="C1886" s="130" t="s">
        <v>285</v>
      </c>
      <c r="D1886" s="158">
        <v>0.22098416090011597</v>
      </c>
      <c r="E1886" s="169">
        <v>0.21537001430988312</v>
      </c>
    </row>
    <row r="1887" spans="1:5" ht="45">
      <c r="A1887" s="115" t="s">
        <v>3726</v>
      </c>
      <c r="B1887" s="125" t="s">
        <v>3727</v>
      </c>
      <c r="C1887" s="130" t="s">
        <v>280</v>
      </c>
      <c r="D1887" s="152">
        <v>11.533502578735352</v>
      </c>
      <c r="E1887" s="162">
        <v>9.4461889266967773</v>
      </c>
    </row>
    <row r="1888" spans="1:5" ht="60">
      <c r="A1888" s="115" t="s">
        <v>3728</v>
      </c>
      <c r="B1888" s="125" t="s">
        <v>3729</v>
      </c>
      <c r="C1888" s="130" t="s">
        <v>2971</v>
      </c>
      <c r="D1888" s="152">
        <v>28.622810363769531</v>
      </c>
      <c r="E1888" s="163">
        <v>28.608732223510742</v>
      </c>
    </row>
    <row r="1889" spans="1:5" ht="45">
      <c r="A1889" s="115" t="s">
        <v>3730</v>
      </c>
      <c r="B1889" s="125" t="s">
        <v>3731</v>
      </c>
      <c r="C1889" s="130" t="s">
        <v>20</v>
      </c>
      <c r="D1889" s="158">
        <v>2.111416682600975E-2</v>
      </c>
      <c r="E1889" s="169">
        <v>2.4598082527518272E-2</v>
      </c>
    </row>
    <row r="1890" spans="1:5" ht="45">
      <c r="A1890" s="115" t="s">
        <v>3732</v>
      </c>
      <c r="B1890" s="125" t="s">
        <v>3733</v>
      </c>
      <c r="C1890" s="130" t="s">
        <v>154</v>
      </c>
      <c r="D1890" s="152">
        <v>10.866826057434082</v>
      </c>
      <c r="E1890" s="163">
        <v>12.593180656433105</v>
      </c>
    </row>
    <row r="1891" spans="1:5" ht="45">
      <c r="A1891" s="115" t="s">
        <v>3734</v>
      </c>
      <c r="B1891" s="125" t="s">
        <v>3735</v>
      </c>
      <c r="C1891" s="130" t="s">
        <v>2978</v>
      </c>
      <c r="D1891" s="151">
        <v>1.1959379911422729</v>
      </c>
      <c r="E1891" s="162">
        <v>1.2032792568206787</v>
      </c>
    </row>
    <row r="1892" spans="1:5" ht="60">
      <c r="A1892" s="115" t="s">
        <v>3736</v>
      </c>
      <c r="B1892" s="125" t="s">
        <v>3737</v>
      </c>
      <c r="C1892" s="130" t="s">
        <v>45</v>
      </c>
      <c r="D1892" s="152">
        <v>75.626548767089844</v>
      </c>
      <c r="E1892" s="163">
        <v>75.526161193847656</v>
      </c>
    </row>
    <row r="1893" spans="1:5" ht="60">
      <c r="A1893" s="115" t="s">
        <v>3738</v>
      </c>
      <c r="B1893" s="125" t="s">
        <v>3739</v>
      </c>
      <c r="C1893" s="130" t="s">
        <v>45</v>
      </c>
      <c r="D1893" s="152">
        <v>20.291248321533203</v>
      </c>
      <c r="E1893" s="163">
        <v>20.264314651489258</v>
      </c>
    </row>
    <row r="1894" spans="1:5" ht="60">
      <c r="A1894" s="115" t="s">
        <v>3740</v>
      </c>
      <c r="B1894" s="125" t="s">
        <v>3741</v>
      </c>
      <c r="C1894" s="130" t="s">
        <v>45</v>
      </c>
      <c r="D1894" s="158">
        <v>2.9350889846682549E-2</v>
      </c>
      <c r="E1894" s="169">
        <v>2.9311930760741234E-2</v>
      </c>
    </row>
    <row r="1895" spans="1:5" ht="60">
      <c r="A1895" s="115" t="s">
        <v>3742</v>
      </c>
      <c r="B1895" s="125" t="s">
        <v>3743</v>
      </c>
      <c r="C1895" s="130" t="s">
        <v>45</v>
      </c>
      <c r="D1895" s="151">
        <v>3.1420629024505615</v>
      </c>
      <c r="E1895" s="162">
        <v>3.2706286907196045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0.90958595275878906</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42740.83984375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28.000038146972656</v>
      </c>
    </row>
    <row r="1909" spans="1:5" ht="45">
      <c r="A1909" s="115" t="s">
        <v>3770</v>
      </c>
      <c r="B1909" s="125" t="s">
        <v>3771</v>
      </c>
      <c r="C1909" s="130" t="s">
        <v>20</v>
      </c>
      <c r="D1909" s="152">
        <v>31.190500259399414</v>
      </c>
      <c r="E1909" s="163">
        <v>36.367443084716797</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87.639572143554688</v>
      </c>
    </row>
    <row r="1913" spans="1:5" ht="45">
      <c r="A1913" s="115" t="s">
        <v>3778</v>
      </c>
      <c r="B1913" s="125" t="s">
        <v>3779</v>
      </c>
      <c r="C1913" s="130" t="s">
        <v>285</v>
      </c>
      <c r="D1913" s="158">
        <v>0.21745486557483673</v>
      </c>
      <c r="E1913" s="169">
        <v>0.21184040606021881</v>
      </c>
    </row>
    <row r="1914" spans="1:5" ht="45">
      <c r="A1914" s="115" t="s">
        <v>3780</v>
      </c>
      <c r="B1914" s="125" t="s">
        <v>3781</v>
      </c>
      <c r="C1914" s="130" t="s">
        <v>280</v>
      </c>
      <c r="D1914" s="151">
        <v>5.125032901763916</v>
      </c>
      <c r="E1914" s="162">
        <v>3.0770852565765381</v>
      </c>
    </row>
    <row r="1915" spans="1:5" ht="45">
      <c r="A1915" s="115" t="s">
        <v>3782</v>
      </c>
      <c r="B1915" s="125" t="s">
        <v>3783</v>
      </c>
      <c r="C1915" s="130" t="s">
        <v>2971</v>
      </c>
      <c r="D1915" s="152">
        <v>28.622810363769531</v>
      </c>
      <c r="E1915" s="163">
        <v>28.608732223510742</v>
      </c>
    </row>
    <row r="1916" spans="1:5" ht="45">
      <c r="A1916" s="115" t="s">
        <v>3784</v>
      </c>
      <c r="B1916" s="125" t="s">
        <v>3785</v>
      </c>
      <c r="C1916" s="130" t="s">
        <v>20</v>
      </c>
      <c r="D1916" s="158">
        <v>1.407611183822155E-2</v>
      </c>
      <c r="E1916" s="169">
        <v>1.6398722305893898E-2</v>
      </c>
    </row>
    <row r="1917" spans="1:5" ht="45">
      <c r="A1917" s="115" t="s">
        <v>3786</v>
      </c>
      <c r="B1917" s="125" t="s">
        <v>3787</v>
      </c>
      <c r="C1917" s="130" t="s">
        <v>154</v>
      </c>
      <c r="D1917" s="151">
        <v>7.536250114440918</v>
      </c>
      <c r="E1917" s="162">
        <v>8.7335367202758789</v>
      </c>
    </row>
    <row r="1918" spans="1:5" ht="45">
      <c r="A1918" s="115" t="s">
        <v>3788</v>
      </c>
      <c r="B1918" s="125" t="s">
        <v>3789</v>
      </c>
      <c r="C1918" s="130" t="s">
        <v>2978</v>
      </c>
      <c r="D1918" s="151">
        <v>1.1496478319168091</v>
      </c>
      <c r="E1918" s="162">
        <v>1.1566991806030273</v>
      </c>
    </row>
    <row r="1919" spans="1:5" ht="45">
      <c r="A1919" s="115" t="s">
        <v>3790</v>
      </c>
      <c r="B1919" s="125" t="s">
        <v>3791</v>
      </c>
      <c r="C1919" s="130" t="s">
        <v>45</v>
      </c>
      <c r="D1919" s="152">
        <v>75.626548767089844</v>
      </c>
      <c r="E1919" s="163">
        <v>75.526161193847656</v>
      </c>
    </row>
    <row r="1920" spans="1:5" ht="45">
      <c r="A1920" s="115" t="s">
        <v>3792</v>
      </c>
      <c r="B1920" s="125" t="s">
        <v>3793</v>
      </c>
      <c r="C1920" s="130" t="s">
        <v>45</v>
      </c>
      <c r="D1920" s="152">
        <v>20.291248321533203</v>
      </c>
      <c r="E1920" s="163">
        <v>20.264314651489258</v>
      </c>
    </row>
    <row r="1921" spans="1:5" ht="45">
      <c r="A1921" s="115" t="s">
        <v>3794</v>
      </c>
      <c r="B1921" s="125" t="s">
        <v>3795</v>
      </c>
      <c r="C1921" s="130" t="s">
        <v>45</v>
      </c>
      <c r="D1921" s="158">
        <v>2.9350889846682549E-2</v>
      </c>
      <c r="E1921" s="169">
        <v>2.9311930760741234E-2</v>
      </c>
    </row>
    <row r="1922" spans="1:5" ht="45">
      <c r="A1922" s="115" t="s">
        <v>3796</v>
      </c>
      <c r="B1922" s="125" t="s">
        <v>3797</v>
      </c>
      <c r="C1922" s="130" t="s">
        <v>45</v>
      </c>
      <c r="D1922" s="151">
        <v>3.1420629024505615</v>
      </c>
      <c r="E1922" s="162">
        <v>3.2706286907196045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0.90958595275878906</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28493.890625</v>
      </c>
    </row>
    <row r="1934" spans="1:5" ht="30">
      <c r="A1934" s="115" t="s">
        <v>3820</v>
      </c>
      <c r="B1934" s="125" t="s">
        <v>3821</v>
      </c>
      <c r="C1934" s="130" t="s">
        <v>50</v>
      </c>
      <c r="D1934" s="152">
        <v>27.579999923706055</v>
      </c>
      <c r="E1934" s="163">
        <v>27.790500640869141</v>
      </c>
    </row>
    <row r="1935" spans="1:5" ht="30">
      <c r="A1935" s="115" t="s">
        <v>3822</v>
      </c>
      <c r="B1935" s="125" t="s">
        <v>3823</v>
      </c>
      <c r="C1935" s="130" t="s">
        <v>42</v>
      </c>
      <c r="D1935" s="156">
        <v>385.80230712890625</v>
      </c>
      <c r="E1935" s="167">
        <v>385.96865844726562</v>
      </c>
    </row>
    <row r="1936" spans="1:5" ht="30">
      <c r="A1936" s="115" t="s">
        <v>3824</v>
      </c>
      <c r="B1936" s="125" t="s">
        <v>3825</v>
      </c>
      <c r="C1936" s="130" t="s">
        <v>20</v>
      </c>
      <c r="D1936" s="152">
        <v>53.26104736328125</v>
      </c>
      <c r="E1936" s="163">
        <v>63.770126342773437</v>
      </c>
    </row>
    <row r="1937" spans="1:5" ht="30">
      <c r="A1937" s="115" t="s">
        <v>3826</v>
      </c>
      <c r="B1937" s="125" t="s">
        <v>3827</v>
      </c>
      <c r="C1937" s="130" t="s">
        <v>285</v>
      </c>
      <c r="D1937" s="151">
        <v>6.9183673858642578</v>
      </c>
      <c r="E1937" s="162">
        <v>6.9149990081787109</v>
      </c>
    </row>
    <row r="1938" spans="1:5" ht="30">
      <c r="A1938" s="115" t="s">
        <v>3828</v>
      </c>
      <c r="B1938" s="125" t="s">
        <v>3829</v>
      </c>
      <c r="C1938" s="130" t="s">
        <v>280</v>
      </c>
      <c r="D1938" s="153">
        <v>3203.500244140625</v>
      </c>
      <c r="E1938" s="164">
        <v>3203.49951171875</v>
      </c>
    </row>
    <row r="1939" spans="1:5" ht="30">
      <c r="A1939" s="115" t="s">
        <v>3830</v>
      </c>
      <c r="B1939" s="125" t="s">
        <v>3831</v>
      </c>
      <c r="C1939" s="130" t="s">
        <v>280</v>
      </c>
      <c r="D1939" s="156">
        <v>656.01177978515625</v>
      </c>
      <c r="E1939" s="167">
        <v>656.010986328125</v>
      </c>
    </row>
    <row r="1940" spans="1:5" ht="30">
      <c r="A1940" s="115" t="s">
        <v>3832</v>
      </c>
      <c r="B1940" s="125" t="s">
        <v>3833</v>
      </c>
      <c r="C1940" s="130"/>
      <c r="D1940" s="151">
        <v>1.2205466032028198</v>
      </c>
      <c r="E1940" s="162">
        <v>1.2207502126693726</v>
      </c>
    </row>
    <row r="1941" spans="1:5" ht="30">
      <c r="A1941" s="115" t="s">
        <v>3834</v>
      </c>
      <c r="B1941" s="125" t="s">
        <v>3835</v>
      </c>
      <c r="C1941" s="130" t="s">
        <v>2978</v>
      </c>
      <c r="D1941" s="151">
        <v>9.4502239227294922</v>
      </c>
      <c r="E1941" s="162">
        <v>9.5227136611938477</v>
      </c>
    </row>
    <row r="1942" spans="1:5" ht="30">
      <c r="A1942" s="115" t="s">
        <v>3836</v>
      </c>
      <c r="B1942" s="125" t="s">
        <v>3837</v>
      </c>
      <c r="C1942" s="130" t="s">
        <v>285</v>
      </c>
      <c r="D1942" s="151">
        <v>2.2562932968139648</v>
      </c>
      <c r="E1942" s="162">
        <v>2.2579715251922607</v>
      </c>
    </row>
    <row r="1943" spans="1:5" ht="45">
      <c r="A1943" s="115" t="s">
        <v>3838</v>
      </c>
      <c r="B1943" s="125" t="s">
        <v>3839</v>
      </c>
      <c r="C1943" s="130" t="s">
        <v>3840</v>
      </c>
      <c r="D1943" s="158">
        <v>5.554812029004097E-2</v>
      </c>
      <c r="E1943" s="169">
        <v>5.5588360875844955E-2</v>
      </c>
    </row>
    <row r="1944" spans="1:5" ht="45">
      <c r="A1944" s="115" t="s">
        <v>3841</v>
      </c>
      <c r="B1944" s="125" t="s">
        <v>3842</v>
      </c>
      <c r="C1944" s="130" t="s">
        <v>3843</v>
      </c>
      <c r="D1944" s="161">
        <v>2.3790176783222705E-5</v>
      </c>
      <c r="E1944" s="172">
        <v>2.3796901587047614E-5</v>
      </c>
    </row>
    <row r="1945" spans="1:5" ht="30">
      <c r="A1945" s="115" t="s">
        <v>3844</v>
      </c>
      <c r="B1945" s="125" t="s">
        <v>3845</v>
      </c>
      <c r="C1945" s="130" t="s">
        <v>50</v>
      </c>
      <c r="D1945" s="152">
        <v>27.579999923706055</v>
      </c>
      <c r="E1945" s="163">
        <v>27.790500640869141</v>
      </c>
    </row>
    <row r="1946" spans="1:5" ht="45">
      <c r="A1946" s="115" t="s">
        <v>3846</v>
      </c>
      <c r="B1946" s="125" t="s">
        <v>3847</v>
      </c>
      <c r="C1946" s="130" t="s">
        <v>42</v>
      </c>
      <c r="D1946" s="156">
        <v>385.80230712890625</v>
      </c>
      <c r="E1946" s="167">
        <v>385.96865844726562</v>
      </c>
    </row>
    <row r="1947" spans="1:5" ht="45">
      <c r="A1947" s="115" t="s">
        <v>3848</v>
      </c>
      <c r="B1947" s="125" t="s">
        <v>3849</v>
      </c>
      <c r="C1947" s="130" t="s">
        <v>20</v>
      </c>
      <c r="D1947" s="152">
        <v>48.469478607177734</v>
      </c>
      <c r="E1947" s="163">
        <v>58.187419891357422</v>
      </c>
    </row>
    <row r="1948" spans="1:5" ht="30">
      <c r="A1948" s="115" t="s">
        <v>3850</v>
      </c>
      <c r="B1948" s="125" t="s">
        <v>3851</v>
      </c>
      <c r="C1948" s="130" t="s">
        <v>285</v>
      </c>
      <c r="D1948" s="151">
        <v>6.9183673858642578</v>
      </c>
      <c r="E1948" s="162">
        <v>6.9149990081787109</v>
      </c>
    </row>
    <row r="1949" spans="1:5" ht="30">
      <c r="A1949" s="115" t="s">
        <v>3852</v>
      </c>
      <c r="B1949" s="125" t="s">
        <v>3853</v>
      </c>
      <c r="C1949" s="130" t="s">
        <v>280</v>
      </c>
      <c r="D1949" s="153">
        <v>3203.500244140625</v>
      </c>
      <c r="E1949" s="164">
        <v>3203.49951171875</v>
      </c>
    </row>
    <row r="1950" spans="1:5" ht="45">
      <c r="A1950" s="115" t="s">
        <v>3854</v>
      </c>
      <c r="B1950" s="125" t="s">
        <v>3855</v>
      </c>
      <c r="C1950" s="130" t="s">
        <v>280</v>
      </c>
      <c r="D1950" s="156">
        <v>656.01177978515625</v>
      </c>
      <c r="E1950" s="167">
        <v>656.010986328125</v>
      </c>
    </row>
    <row r="1951" spans="1:5" ht="45">
      <c r="A1951" s="115" t="s">
        <v>3856</v>
      </c>
      <c r="B1951" s="125" t="s">
        <v>3857</v>
      </c>
      <c r="C1951" s="130"/>
      <c r="D1951" s="151">
        <v>1.2205466032028198</v>
      </c>
      <c r="E1951" s="162">
        <v>1.2207502126693726</v>
      </c>
    </row>
    <row r="1952" spans="1:5" ht="30">
      <c r="A1952" s="115" t="s">
        <v>3858</v>
      </c>
      <c r="B1952" s="125" t="s">
        <v>3859</v>
      </c>
      <c r="C1952" s="130" t="s">
        <v>2978</v>
      </c>
      <c r="D1952" s="151">
        <v>9.4502239227294922</v>
      </c>
      <c r="E1952" s="162">
        <v>9.5227136611938477</v>
      </c>
    </row>
    <row r="1953" spans="1:5" ht="45">
      <c r="A1953" s="115" t="s">
        <v>3860</v>
      </c>
      <c r="B1953" s="125" t="s">
        <v>3861</v>
      </c>
      <c r="C1953" s="130" t="s">
        <v>285</v>
      </c>
      <c r="D1953" s="151">
        <v>2.2562932968139648</v>
      </c>
      <c r="E1953" s="162">
        <v>2.2579715251922607</v>
      </c>
    </row>
    <row r="1954" spans="1:5" ht="45">
      <c r="A1954" s="115" t="s">
        <v>3862</v>
      </c>
      <c r="B1954" s="125" t="s">
        <v>3863</v>
      </c>
      <c r="C1954" s="130" t="s">
        <v>3840</v>
      </c>
      <c r="D1954" s="158">
        <v>5.554812029004097E-2</v>
      </c>
      <c r="E1954" s="169">
        <v>5.5588360875844955E-2</v>
      </c>
    </row>
    <row r="1955" spans="1:5" ht="45">
      <c r="A1955" s="115" t="s">
        <v>3864</v>
      </c>
      <c r="B1955" s="125" t="s">
        <v>3865</v>
      </c>
      <c r="C1955" s="130" t="s">
        <v>3843</v>
      </c>
      <c r="D1955" s="161">
        <v>2.3790176783222705E-5</v>
      </c>
      <c r="E1955" s="172">
        <v>2.3796901587047614E-5</v>
      </c>
    </row>
    <row r="1956" spans="1:5" ht="30">
      <c r="A1956" s="115" t="s">
        <v>3866</v>
      </c>
      <c r="B1956" s="125" t="s">
        <v>3867</v>
      </c>
      <c r="C1956" s="130" t="s">
        <v>50</v>
      </c>
      <c r="D1956" s="152">
        <v>13.829999923706055</v>
      </c>
      <c r="E1956" s="163">
        <v>13.938899993896484</v>
      </c>
    </row>
    <row r="1957" spans="1:5" ht="30">
      <c r="A1957" s="115" t="s">
        <v>3868</v>
      </c>
      <c r="B1957" s="125" t="s">
        <v>3869</v>
      </c>
      <c r="C1957" s="130" t="s">
        <v>42</v>
      </c>
      <c r="D1957" s="156">
        <v>299.33453369140625</v>
      </c>
      <c r="E1957" s="167">
        <v>299.46902465820312</v>
      </c>
    </row>
    <row r="1958" spans="1:5" ht="30">
      <c r="A1958" s="115" t="s">
        <v>3870</v>
      </c>
      <c r="B1958" s="125" t="s">
        <v>3871</v>
      </c>
      <c r="C1958" s="130" t="s">
        <v>20</v>
      </c>
      <c r="D1958" s="152">
        <v>48.469478607177734</v>
      </c>
      <c r="E1958" s="163">
        <v>58.187419891357422</v>
      </c>
    </row>
    <row r="1959" spans="1:5" ht="30">
      <c r="A1959" s="115" t="s">
        <v>3872</v>
      </c>
      <c r="B1959" s="125" t="s">
        <v>3873</v>
      </c>
      <c r="C1959" s="130" t="s">
        <v>285</v>
      </c>
      <c r="D1959" s="151">
        <v>6.9590277671813965</v>
      </c>
      <c r="E1959" s="162">
        <v>6.9555339813232422</v>
      </c>
    </row>
    <row r="1960" spans="1:5" ht="30">
      <c r="A1960" s="115" t="s">
        <v>3874</v>
      </c>
      <c r="B1960" s="125" t="s">
        <v>3875</v>
      </c>
      <c r="C1960" s="130" t="s">
        <v>280</v>
      </c>
      <c r="D1960" s="153">
        <v>3040.000244140625</v>
      </c>
      <c r="E1960" s="164">
        <v>3040</v>
      </c>
    </row>
    <row r="1961" spans="1:5" ht="30">
      <c r="A1961" s="115" t="s">
        <v>3876</v>
      </c>
      <c r="B1961" s="125" t="s">
        <v>3877</v>
      </c>
      <c r="C1961" s="130" t="s">
        <v>280</v>
      </c>
      <c r="D1961" s="156">
        <v>492.51168823242187</v>
      </c>
      <c r="E1961" s="167">
        <v>492.51141357421875</v>
      </c>
    </row>
    <row r="1962" spans="1:5" ht="30">
      <c r="A1962" s="115" t="s">
        <v>3878</v>
      </c>
      <c r="B1962" s="125" t="s">
        <v>3879</v>
      </c>
      <c r="C1962" s="130"/>
      <c r="D1962" s="151">
        <v>1.1282526254653931</v>
      </c>
      <c r="E1962" s="162">
        <v>1.1282165050506592</v>
      </c>
    </row>
    <row r="1963" spans="1:5" ht="30">
      <c r="A1963" s="115" t="s">
        <v>3880</v>
      </c>
      <c r="B1963" s="125" t="s">
        <v>3881</v>
      </c>
      <c r="C1963" s="130" t="s">
        <v>2978</v>
      </c>
      <c r="D1963" s="151">
        <v>5.4232778549194336</v>
      </c>
      <c r="E1963" s="162">
        <v>5.4661283493041992</v>
      </c>
    </row>
    <row r="1964" spans="1:5" ht="30">
      <c r="A1964" s="115" t="s">
        <v>3882</v>
      </c>
      <c r="B1964" s="125" t="s">
        <v>3883</v>
      </c>
      <c r="C1964" s="130" t="s">
        <v>285</v>
      </c>
      <c r="D1964" s="151">
        <v>2.2139339447021484</v>
      </c>
      <c r="E1964" s="162">
        <v>2.2157258987426758</v>
      </c>
    </row>
    <row r="1965" spans="1:5" ht="45">
      <c r="A1965" s="115" t="s">
        <v>3884</v>
      </c>
      <c r="B1965" s="125" t="s">
        <v>3885</v>
      </c>
      <c r="C1965" s="130" t="s">
        <v>3840</v>
      </c>
      <c r="D1965" s="158">
        <v>4.4981934130191803E-2</v>
      </c>
      <c r="E1965" s="169">
        <v>4.5010648667812347E-2</v>
      </c>
    </row>
    <row r="1966" spans="1:5" ht="45">
      <c r="A1966" s="115" t="s">
        <v>3886</v>
      </c>
      <c r="B1966" s="125" t="s">
        <v>3887</v>
      </c>
      <c r="C1966" s="130" t="s">
        <v>3843</v>
      </c>
      <c r="D1966" s="161">
        <v>2.014022902585566E-5</v>
      </c>
      <c r="E1966" s="172">
        <v>2.0144947484368458E-5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63.693855285644531</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13.938899993896484</v>
      </c>
    </row>
    <row r="1979" spans="1:5" ht="45">
      <c r="A1979" s="115" t="s">
        <v>3912</v>
      </c>
      <c r="B1979" s="125" t="s">
        <v>3913</v>
      </c>
      <c r="C1979" s="130" t="s">
        <v>42</v>
      </c>
      <c r="D1979" s="156">
        <v>299.33453369140625</v>
      </c>
      <c r="E1979" s="167">
        <v>299.46902465820312</v>
      </c>
    </row>
    <row r="1980" spans="1:5" ht="45">
      <c r="A1980" s="115" t="s">
        <v>3914</v>
      </c>
      <c r="B1980" s="125" t="s">
        <v>3915</v>
      </c>
      <c r="C1980" s="130" t="s">
        <v>20</v>
      </c>
      <c r="D1980" s="152">
        <v>47.436790466308594</v>
      </c>
      <c r="E1980" s="163">
        <v>56.999343872070313</v>
      </c>
    </row>
    <row r="1981" spans="1:5" ht="30">
      <c r="A1981" s="115" t="s">
        <v>3916</v>
      </c>
      <c r="B1981" s="125" t="s">
        <v>3917</v>
      </c>
      <c r="C1981" s="130" t="s">
        <v>285</v>
      </c>
      <c r="D1981" s="151">
        <v>6.9590277671813965</v>
      </c>
      <c r="E1981" s="162">
        <v>6.9555339813232422</v>
      </c>
    </row>
    <row r="1982" spans="1:5" ht="30">
      <c r="A1982" s="115" t="s">
        <v>3918</v>
      </c>
      <c r="B1982" s="125" t="s">
        <v>3919</v>
      </c>
      <c r="C1982" s="130" t="s">
        <v>280</v>
      </c>
      <c r="D1982" s="153">
        <v>3040.000244140625</v>
      </c>
      <c r="E1982" s="164">
        <v>3040</v>
      </c>
    </row>
    <row r="1983" spans="1:5" ht="45">
      <c r="A1983" s="115" t="s">
        <v>3920</v>
      </c>
      <c r="B1983" s="125" t="s">
        <v>3921</v>
      </c>
      <c r="C1983" s="130" t="s">
        <v>280</v>
      </c>
      <c r="D1983" s="156">
        <v>492.51168823242187</v>
      </c>
      <c r="E1983" s="167">
        <v>492.51141357421875</v>
      </c>
    </row>
    <row r="1984" spans="1:5" ht="45">
      <c r="A1984" s="115" t="s">
        <v>3922</v>
      </c>
      <c r="B1984" s="125" t="s">
        <v>3923</v>
      </c>
      <c r="C1984" s="130"/>
      <c r="D1984" s="151">
        <v>1.1282526254653931</v>
      </c>
      <c r="E1984" s="162">
        <v>1.1282165050506592</v>
      </c>
    </row>
    <row r="1985" spans="1:5" ht="30">
      <c r="A1985" s="115" t="s">
        <v>3924</v>
      </c>
      <c r="B1985" s="125" t="s">
        <v>3925</v>
      </c>
      <c r="C1985" s="130" t="s">
        <v>2978</v>
      </c>
      <c r="D1985" s="151">
        <v>5.4232778549194336</v>
      </c>
      <c r="E1985" s="162">
        <v>5.4661283493041992</v>
      </c>
    </row>
    <row r="1986" spans="1:5" ht="45">
      <c r="A1986" s="115" t="s">
        <v>3926</v>
      </c>
      <c r="B1986" s="125" t="s">
        <v>3927</v>
      </c>
      <c r="C1986" s="130" t="s">
        <v>285</v>
      </c>
      <c r="D1986" s="151">
        <v>2.2139339447021484</v>
      </c>
      <c r="E1986" s="162">
        <v>2.2157258987426758</v>
      </c>
    </row>
    <row r="1987" spans="1:5" ht="45">
      <c r="A1987" s="115" t="s">
        <v>3928</v>
      </c>
      <c r="B1987" s="125" t="s">
        <v>3929</v>
      </c>
      <c r="C1987" s="130" t="s">
        <v>3840</v>
      </c>
      <c r="D1987" s="158">
        <v>4.4981934130191803E-2</v>
      </c>
      <c r="E1987" s="169">
        <v>4.5010648667812347E-2</v>
      </c>
    </row>
    <row r="1988" spans="1:5" ht="45">
      <c r="A1988" s="115" t="s">
        <v>3930</v>
      </c>
      <c r="B1988" s="125" t="s">
        <v>3931</v>
      </c>
      <c r="C1988" s="130" t="s">
        <v>3843</v>
      </c>
      <c r="D1988" s="161">
        <v>2.014022902585566E-5</v>
      </c>
      <c r="E1988" s="172">
        <v>2.0144947484368458E-5</v>
      </c>
    </row>
    <row r="1989" spans="1:5" ht="30">
      <c r="A1989" s="115" t="s">
        <v>3932</v>
      </c>
      <c r="B1989" s="125" t="s">
        <v>3933</v>
      </c>
      <c r="C1989" s="130" t="s">
        <v>50</v>
      </c>
      <c r="D1989" s="151">
        <v>7.0900001525878906</v>
      </c>
      <c r="E1989" s="162">
        <v>7.148900032043457</v>
      </c>
    </row>
    <row r="1990" spans="1:5" ht="30">
      <c r="A1990" s="115" t="s">
        <v>3934</v>
      </c>
      <c r="B1990" s="125" t="s">
        <v>3935</v>
      </c>
      <c r="C1990" s="130" t="s">
        <v>42</v>
      </c>
      <c r="D1990" s="156">
        <v>243.53385925292969</v>
      </c>
      <c r="E1990" s="167">
        <v>243.63677978515625</v>
      </c>
    </row>
    <row r="1991" spans="1:5" ht="30">
      <c r="A1991" s="115" t="s">
        <v>3936</v>
      </c>
      <c r="B1991" s="125" t="s">
        <v>3937</v>
      </c>
      <c r="C1991" s="130" t="s">
        <v>20</v>
      </c>
      <c r="D1991" s="152">
        <v>47.436790466308594</v>
      </c>
      <c r="E1991" s="163">
        <v>56.999343872070313</v>
      </c>
    </row>
    <row r="1992" spans="1:5" ht="30">
      <c r="A1992" s="115" t="s">
        <v>3938</v>
      </c>
      <c r="B1992" s="125" t="s">
        <v>3939</v>
      </c>
      <c r="C1992" s="130" t="s">
        <v>285</v>
      </c>
      <c r="D1992" s="151">
        <v>7.0742058753967285</v>
      </c>
      <c r="E1992" s="162">
        <v>7.0704894065856934</v>
      </c>
    </row>
    <row r="1993" spans="1:5" ht="30">
      <c r="A1993" s="115" t="s">
        <v>3940</v>
      </c>
      <c r="B1993" s="125" t="s">
        <v>3941</v>
      </c>
      <c r="C1993" s="130" t="s">
        <v>280</v>
      </c>
      <c r="D1993" s="154">
        <v>2939.999755859375</v>
      </c>
      <c r="E1993" s="165">
        <v>2940</v>
      </c>
    </row>
    <row r="1994" spans="1:5" ht="30">
      <c r="A1994" s="115" t="s">
        <v>3942</v>
      </c>
      <c r="B1994" s="125" t="s">
        <v>3943</v>
      </c>
      <c r="C1994" s="130" t="s">
        <v>280</v>
      </c>
      <c r="D1994" s="156">
        <v>392.5111083984375</v>
      </c>
      <c r="E1994" s="167">
        <v>392.51138305664062</v>
      </c>
    </row>
    <row r="1995" spans="1:5" ht="30">
      <c r="A1995" s="115" t="s">
        <v>3944</v>
      </c>
      <c r="B1995" s="125" t="s">
        <v>3945</v>
      </c>
      <c r="C1995" s="130"/>
      <c r="D1995" s="151">
        <v>1.0856205224990845</v>
      </c>
      <c r="E1995" s="162">
        <v>1.0854982137680054</v>
      </c>
    </row>
    <row r="1996" spans="1:5" ht="30">
      <c r="A1996" s="115" t="s">
        <v>3946</v>
      </c>
      <c r="B1996" s="125" t="s">
        <v>3947</v>
      </c>
      <c r="C1996" s="130" t="s">
        <v>2978</v>
      </c>
      <c r="D1996" s="151">
        <v>3.0542342662811279</v>
      </c>
      <c r="E1996" s="162">
        <v>3.0796499252319336</v>
      </c>
    </row>
    <row r="1997" spans="1:5" ht="30">
      <c r="A1997" s="115" t="s">
        <v>3948</v>
      </c>
      <c r="B1997" s="125" t="s">
        <v>3949</v>
      </c>
      <c r="C1997" s="130" t="s">
        <v>285</v>
      </c>
      <c r="D1997" s="151">
        <v>2.1558527946472168</v>
      </c>
      <c r="E1997" s="162">
        <v>2.1575033664703369</v>
      </c>
    </row>
    <row r="1998" spans="1:5" ht="45">
      <c r="A1998" s="115" t="s">
        <v>3950</v>
      </c>
      <c r="B1998" s="125" t="s">
        <v>3951</v>
      </c>
      <c r="C1998" s="130" t="s">
        <v>3840</v>
      </c>
      <c r="D1998" s="158">
        <v>3.8582842797040939E-2</v>
      </c>
      <c r="E1998" s="169">
        <v>3.8603287190198898E-2</v>
      </c>
    </row>
    <row r="1999" spans="1:5" ht="45">
      <c r="A1999" s="115" t="s">
        <v>3952</v>
      </c>
      <c r="B1999" s="125" t="s">
        <v>3953</v>
      </c>
      <c r="C1999" s="130" t="s">
        <v>3843</v>
      </c>
      <c r="D1999" s="161">
        <v>1.7852902601589449E-5</v>
      </c>
      <c r="E1999" s="172">
        <v>1.7856194972409867E-5</v>
      </c>
    </row>
    <row r="2000" spans="1:5" ht="45">
      <c r="A2000" s="115" t="s">
        <v>3954</v>
      </c>
      <c r="B2000" s="125" t="s">
        <v>3955</v>
      </c>
      <c r="C2000" s="130" t="s">
        <v>50</v>
      </c>
      <c r="D2000" s="151">
        <v>7.0900001525878906</v>
      </c>
      <c r="E2000" s="162">
        <v>7.148900032043457</v>
      </c>
    </row>
    <row r="2001" spans="1:5" ht="45">
      <c r="A2001" s="115" t="s">
        <v>3956</v>
      </c>
      <c r="B2001" s="125" t="s">
        <v>3957</v>
      </c>
      <c r="C2001" s="130" t="s">
        <v>42</v>
      </c>
      <c r="D2001" s="156">
        <v>243.53385925292969</v>
      </c>
      <c r="E2001" s="167">
        <v>243.63677978515625</v>
      </c>
    </row>
    <row r="2002" spans="1:5" ht="45">
      <c r="A2002" s="115" t="s">
        <v>3958</v>
      </c>
      <c r="B2002" s="125" t="s">
        <v>3959</v>
      </c>
      <c r="C2002" s="130" t="s">
        <v>20</v>
      </c>
      <c r="D2002" s="152">
        <v>47.436790466308594</v>
      </c>
      <c r="E2002" s="163">
        <v>56.862068176269531</v>
      </c>
    </row>
    <row r="2003" spans="1:5" ht="30">
      <c r="A2003" s="115" t="s">
        <v>3960</v>
      </c>
      <c r="B2003" s="125" t="s">
        <v>3961</v>
      </c>
      <c r="C2003" s="130" t="s">
        <v>285</v>
      </c>
      <c r="D2003" s="151">
        <v>7.0742058753967285</v>
      </c>
      <c r="E2003" s="162">
        <v>7.0704894065856934</v>
      </c>
    </row>
    <row r="2004" spans="1:5" ht="45">
      <c r="A2004" s="115" t="s">
        <v>3962</v>
      </c>
      <c r="B2004" s="125" t="s">
        <v>3963</v>
      </c>
      <c r="C2004" s="130" t="s">
        <v>280</v>
      </c>
      <c r="D2004" s="154">
        <v>2939.999755859375</v>
      </c>
      <c r="E2004" s="165">
        <v>2940</v>
      </c>
    </row>
    <row r="2005" spans="1:5" ht="45">
      <c r="A2005" s="115" t="s">
        <v>3964</v>
      </c>
      <c r="B2005" s="125" t="s">
        <v>3965</v>
      </c>
      <c r="C2005" s="130" t="s">
        <v>280</v>
      </c>
      <c r="D2005" s="156">
        <v>392.5111083984375</v>
      </c>
      <c r="E2005" s="167">
        <v>392.51138305664062</v>
      </c>
    </row>
    <row r="2006" spans="1:5" ht="45">
      <c r="A2006" s="115" t="s">
        <v>3966</v>
      </c>
      <c r="B2006" s="125" t="s">
        <v>3967</v>
      </c>
      <c r="C2006" s="130"/>
      <c r="D2006" s="151">
        <v>1.0856205224990845</v>
      </c>
      <c r="E2006" s="162">
        <v>1.0854982137680054</v>
      </c>
    </row>
    <row r="2007" spans="1:5" ht="30">
      <c r="A2007" s="115" t="s">
        <v>3968</v>
      </c>
      <c r="B2007" s="125" t="s">
        <v>3969</v>
      </c>
      <c r="C2007" s="130" t="s">
        <v>2978</v>
      </c>
      <c r="D2007" s="151">
        <v>3.0542342662811279</v>
      </c>
      <c r="E2007" s="162">
        <v>3.0796499252319336</v>
      </c>
    </row>
    <row r="2008" spans="1:5" ht="45">
      <c r="A2008" s="115" t="s">
        <v>3970</v>
      </c>
      <c r="B2008" s="125" t="s">
        <v>3971</v>
      </c>
      <c r="C2008" s="130" t="s">
        <v>285</v>
      </c>
      <c r="D2008" s="151">
        <v>2.1558527946472168</v>
      </c>
      <c r="E2008" s="162">
        <v>2.1575033664703369</v>
      </c>
    </row>
    <row r="2009" spans="1:5" ht="45">
      <c r="A2009" s="115" t="s">
        <v>3972</v>
      </c>
      <c r="B2009" s="125" t="s">
        <v>3973</v>
      </c>
      <c r="C2009" s="130" t="s">
        <v>3840</v>
      </c>
      <c r="D2009" s="158">
        <v>3.8582842797040939E-2</v>
      </c>
      <c r="E2009" s="169">
        <v>3.8603287190198898E-2</v>
      </c>
    </row>
    <row r="2010" spans="1:5" ht="45">
      <c r="A2010" s="115" t="s">
        <v>3974</v>
      </c>
      <c r="B2010" s="125" t="s">
        <v>3975</v>
      </c>
      <c r="C2010" s="130" t="s">
        <v>3843</v>
      </c>
      <c r="D2010" s="161">
        <v>1.7852902601589449E-5</v>
      </c>
      <c r="E2010" s="172">
        <v>1.7856194972409867E-5</v>
      </c>
    </row>
    <row r="2011" spans="1:5" ht="60">
      <c r="A2011" s="115" t="s">
        <v>3976</v>
      </c>
      <c r="B2011" s="125" t="s">
        <v>3977</v>
      </c>
      <c r="C2011" s="130" t="s">
        <v>50</v>
      </c>
      <c r="D2011" s="152">
        <v>81.296867370605469</v>
      </c>
      <c r="E2011" s="163">
        <v>81.930343627929688</v>
      </c>
    </row>
    <row r="2012" spans="1:5" ht="60">
      <c r="A2012" s="115" t="s">
        <v>3978</v>
      </c>
      <c r="B2012" s="125" t="s">
        <v>3979</v>
      </c>
      <c r="C2012" s="130" t="s">
        <v>42</v>
      </c>
      <c r="D2012" s="156">
        <v>296.13406372070312</v>
      </c>
      <c r="E2012" s="167">
        <v>296.67855834960937</v>
      </c>
    </row>
    <row r="2013" spans="1:5" ht="60">
      <c r="A2013" s="115" t="s">
        <v>3980</v>
      </c>
      <c r="B2013" s="125" t="s">
        <v>3981</v>
      </c>
      <c r="C2013" s="130" t="s">
        <v>20</v>
      </c>
      <c r="D2013" s="152">
        <v>55.076671600341797</v>
      </c>
      <c r="E2013" s="163">
        <v>64.964920043945313</v>
      </c>
    </row>
    <row r="2014" spans="1:5" ht="60">
      <c r="A2014" s="115" t="s">
        <v>3982</v>
      </c>
      <c r="B2014" s="125" t="s">
        <v>3983</v>
      </c>
      <c r="C2014" s="130" t="s">
        <v>285</v>
      </c>
      <c r="D2014" s="151">
        <v>5.672673225402832</v>
      </c>
      <c r="E2014" s="162">
        <v>5.6243476867675781</v>
      </c>
    </row>
    <row r="2015" spans="1:5" ht="60">
      <c r="A2015" s="115" t="s">
        <v>3984</v>
      </c>
      <c r="B2015" s="125" t="s">
        <v>3985</v>
      </c>
      <c r="C2015" s="130" t="s">
        <v>280</v>
      </c>
      <c r="D2015" s="154">
        <v>2720.550537109375</v>
      </c>
      <c r="E2015" s="165">
        <v>2694.436279296875</v>
      </c>
    </row>
    <row r="2016" spans="1:5" ht="60">
      <c r="A2016" s="115" t="s">
        <v>3986</v>
      </c>
      <c r="B2016" s="125" t="s">
        <v>3987</v>
      </c>
      <c r="C2016" s="130" t="s">
        <v>280</v>
      </c>
      <c r="D2016" s="156">
        <v>173.0618896484375</v>
      </c>
      <c r="E2016" s="167">
        <v>146.94773864746094</v>
      </c>
    </row>
    <row r="2017" spans="1:5" ht="60">
      <c r="A2017" s="115" t="s">
        <v>3988</v>
      </c>
      <c r="B2017" s="125" t="s">
        <v>3989</v>
      </c>
      <c r="C2017" s="130"/>
      <c r="D2017" s="158">
        <v>0.97480255365371704</v>
      </c>
      <c r="E2017" s="169">
        <v>0.95713496208190918</v>
      </c>
    </row>
    <row r="2018" spans="1:5" ht="45">
      <c r="A2018" s="115" t="s">
        <v>3990</v>
      </c>
      <c r="B2018" s="125" t="s">
        <v>3991</v>
      </c>
      <c r="C2018" s="130" t="s">
        <v>2978</v>
      </c>
      <c r="D2018" s="152">
        <v>44.352989196777344</v>
      </c>
      <c r="E2018" s="163">
        <v>45.527095794677734</v>
      </c>
    </row>
    <row r="2019" spans="1:5" ht="60">
      <c r="A2019" s="115" t="s">
        <v>3992</v>
      </c>
      <c r="B2019" s="125" t="s">
        <v>3993</v>
      </c>
      <c r="C2019" s="130" t="s">
        <v>285</v>
      </c>
      <c r="D2019" s="151">
        <v>5.6032228469848633</v>
      </c>
      <c r="E2019" s="162">
        <v>5.6373791694641113</v>
      </c>
    </row>
    <row r="2020" spans="1:5" ht="60">
      <c r="A2020" s="115" t="s">
        <v>3994</v>
      </c>
      <c r="B2020" s="125" t="s">
        <v>3995</v>
      </c>
      <c r="C2020" s="130" t="s">
        <v>3840</v>
      </c>
      <c r="D2020" s="158">
        <v>6.9580994546413422E-2</v>
      </c>
      <c r="E2020" s="169">
        <v>6.9880612194538116E-2</v>
      </c>
    </row>
    <row r="2021" spans="1:5" ht="60">
      <c r="A2021" s="115" t="s">
        <v>3996</v>
      </c>
      <c r="B2021" s="125" t="s">
        <v>3997</v>
      </c>
      <c r="C2021" s="130" t="s">
        <v>3843</v>
      </c>
      <c r="D2021" s="161">
        <v>1.9550227079889737E-5</v>
      </c>
      <c r="E2021" s="172">
        <v>1.9577064449549653E-5</v>
      </c>
    </row>
    <row r="2022" spans="1:5" ht="30">
      <c r="A2022" s="115" t="s">
        <v>3998</v>
      </c>
      <c r="B2022" s="125" t="s">
        <v>3999</v>
      </c>
      <c r="C2022" s="130" t="s">
        <v>50</v>
      </c>
      <c r="D2022" s="151">
        <v>1.2899999618530273</v>
      </c>
      <c r="E2022" s="162">
        <v>1.2998000383377075</v>
      </c>
    </row>
    <row r="2023" spans="1:5" ht="30">
      <c r="A2023" s="115" t="s">
        <v>4000</v>
      </c>
      <c r="B2023" s="125" t="s">
        <v>4001</v>
      </c>
      <c r="C2023" s="130" t="s">
        <v>42</v>
      </c>
      <c r="D2023" s="156">
        <v>109.14821624755859</v>
      </c>
      <c r="E2023" s="167">
        <v>109.16065979003906</v>
      </c>
    </row>
    <row r="2024" spans="1:5" ht="30">
      <c r="A2024" s="115" t="s">
        <v>4002</v>
      </c>
      <c r="B2024" s="125" t="s">
        <v>4003</v>
      </c>
      <c r="C2024" s="130" t="s">
        <v>20</v>
      </c>
      <c r="D2024" s="152">
        <v>45.583389282226563</v>
      </c>
      <c r="E2024" s="163">
        <v>54.657337188720703</v>
      </c>
    </row>
    <row r="2025" spans="1:5" ht="30">
      <c r="A2025" s="115" t="s">
        <v>4004</v>
      </c>
      <c r="B2025" s="125" t="s">
        <v>4005</v>
      </c>
      <c r="C2025" s="130" t="s">
        <v>285</v>
      </c>
      <c r="D2025" s="151">
        <v>7.2858881950378418</v>
      </c>
      <c r="E2025" s="162">
        <v>7.2822074890136719</v>
      </c>
    </row>
    <row r="2026" spans="1:5" ht="30">
      <c r="A2026" s="115" t="s">
        <v>4006</v>
      </c>
      <c r="B2026" s="125" t="s">
        <v>4007</v>
      </c>
      <c r="C2026" s="130" t="s">
        <v>280</v>
      </c>
      <c r="D2026" s="154">
        <v>2691.061767578125</v>
      </c>
      <c r="E2026" s="165">
        <v>2690.966064453125</v>
      </c>
    </row>
    <row r="2027" spans="1:5" ht="30">
      <c r="A2027" s="115" t="s">
        <v>4008</v>
      </c>
      <c r="B2027" s="125" t="s">
        <v>4009</v>
      </c>
      <c r="C2027" s="130" t="s">
        <v>280</v>
      </c>
      <c r="D2027" s="156">
        <v>143.57315063476562</v>
      </c>
      <c r="E2027" s="167">
        <v>143.47746276855469</v>
      </c>
    </row>
    <row r="2028" spans="1:5" ht="30">
      <c r="A2028" s="115" t="s">
        <v>4010</v>
      </c>
      <c r="B2028" s="125" t="s">
        <v>4011</v>
      </c>
      <c r="C2028" s="130"/>
      <c r="D2028" s="151">
        <v>1.0021264553070068</v>
      </c>
      <c r="E2028" s="162">
        <v>1.0019322633743286</v>
      </c>
    </row>
    <row r="2029" spans="1:5" ht="30">
      <c r="A2029" s="115" t="s">
        <v>4012</v>
      </c>
      <c r="B2029" s="125" t="s">
        <v>4013</v>
      </c>
      <c r="C2029" s="130" t="s">
        <v>2978</v>
      </c>
      <c r="D2029" s="158">
        <v>0.74422764778137207</v>
      </c>
      <c r="E2029" s="169">
        <v>0.74996268749237061</v>
      </c>
    </row>
    <row r="2030" spans="1:5" ht="30">
      <c r="A2030" s="115" t="s">
        <v>4014</v>
      </c>
      <c r="B2030" s="125" t="s">
        <v>4015</v>
      </c>
      <c r="C2030" s="130" t="s">
        <v>285</v>
      </c>
      <c r="D2030" s="151">
        <v>2.0529894828796387</v>
      </c>
      <c r="E2030" s="162">
        <v>2.0542564392089844</v>
      </c>
    </row>
    <row r="2031" spans="1:5" ht="45">
      <c r="A2031" s="115" t="s">
        <v>4016</v>
      </c>
      <c r="B2031" s="125" t="s">
        <v>4017</v>
      </c>
      <c r="C2031" s="130" t="s">
        <v>3840</v>
      </c>
      <c r="D2031" s="158">
        <v>2.5688953697681427E-2</v>
      </c>
      <c r="E2031" s="169">
        <v>2.5697818025946617E-2</v>
      </c>
    </row>
    <row r="2032" spans="1:5" ht="45">
      <c r="A2032" s="115" t="s">
        <v>4018</v>
      </c>
      <c r="B2032" s="125" t="s">
        <v>4019</v>
      </c>
      <c r="C2032" s="130" t="s">
        <v>3843</v>
      </c>
      <c r="D2032" s="161">
        <v>1.260275712411385E-5</v>
      </c>
      <c r="E2032" s="172">
        <v>1.2602554306795355E-5</v>
      </c>
    </row>
    <row r="2033" spans="1:5" ht="45">
      <c r="A2033" s="115" t="s">
        <v>4020</v>
      </c>
      <c r="B2033" s="125" t="s">
        <v>4021</v>
      </c>
      <c r="C2033" s="130" t="s">
        <v>50</v>
      </c>
      <c r="D2033" s="151">
        <v>1.2899999618530273</v>
      </c>
      <c r="E2033" s="162">
        <v>1.2998000383377075</v>
      </c>
    </row>
    <row r="2034" spans="1:5" ht="45">
      <c r="A2034" s="115" t="s">
        <v>4022</v>
      </c>
      <c r="B2034" s="125" t="s">
        <v>4023</v>
      </c>
      <c r="C2034" s="130" t="s">
        <v>42</v>
      </c>
      <c r="D2034" s="156">
        <v>109.14821624755859</v>
      </c>
      <c r="E2034" s="167">
        <v>109.16065979003906</v>
      </c>
    </row>
    <row r="2035" spans="1:5" ht="45">
      <c r="A2035" s="115" t="s">
        <v>4024</v>
      </c>
      <c r="B2035" s="125" t="s">
        <v>4025</v>
      </c>
      <c r="C2035" s="130" t="s">
        <v>20</v>
      </c>
      <c r="D2035" s="152">
        <v>43.481388092041016</v>
      </c>
      <c r="E2035" s="163">
        <v>52.131641387939453</v>
      </c>
    </row>
    <row r="2036" spans="1:5" ht="30">
      <c r="A2036" s="115" t="s">
        <v>4026</v>
      </c>
      <c r="B2036" s="125" t="s">
        <v>4027</v>
      </c>
      <c r="C2036" s="130" t="s">
        <v>285</v>
      </c>
      <c r="D2036" s="151">
        <v>7.2858881950378418</v>
      </c>
      <c r="E2036" s="162">
        <v>7.2822074890136719</v>
      </c>
    </row>
    <row r="2037" spans="1:5" ht="45">
      <c r="A2037" s="115" t="s">
        <v>4028</v>
      </c>
      <c r="B2037" s="125" t="s">
        <v>4029</v>
      </c>
      <c r="C2037" s="130" t="s">
        <v>280</v>
      </c>
      <c r="D2037" s="154">
        <v>2691.061767578125</v>
      </c>
      <c r="E2037" s="165">
        <v>2690.966064453125</v>
      </c>
    </row>
    <row r="2038" spans="1:5" ht="45">
      <c r="A2038" s="115" t="s">
        <v>4030</v>
      </c>
      <c r="B2038" s="125" t="s">
        <v>4031</v>
      </c>
      <c r="C2038" s="130" t="s">
        <v>280</v>
      </c>
      <c r="D2038" s="156">
        <v>143.57315063476562</v>
      </c>
      <c r="E2038" s="167">
        <v>143.47746276855469</v>
      </c>
    </row>
    <row r="2039" spans="1:5" ht="45">
      <c r="A2039" s="115" t="s">
        <v>4032</v>
      </c>
      <c r="B2039" s="125" t="s">
        <v>4033</v>
      </c>
      <c r="C2039" s="130"/>
      <c r="D2039" s="151">
        <v>1.0021264553070068</v>
      </c>
      <c r="E2039" s="162">
        <v>1.0019322633743286</v>
      </c>
    </row>
    <row r="2040" spans="1:5" ht="30">
      <c r="A2040" s="115" t="s">
        <v>4034</v>
      </c>
      <c r="B2040" s="125" t="s">
        <v>4035</v>
      </c>
      <c r="C2040" s="130" t="s">
        <v>2978</v>
      </c>
      <c r="D2040" s="158">
        <v>0.74422764778137207</v>
      </c>
      <c r="E2040" s="169">
        <v>0.74996268749237061</v>
      </c>
    </row>
    <row r="2041" spans="1:5" ht="45">
      <c r="A2041" s="115" t="s">
        <v>4036</v>
      </c>
      <c r="B2041" s="125" t="s">
        <v>4037</v>
      </c>
      <c r="C2041" s="130" t="s">
        <v>285</v>
      </c>
      <c r="D2041" s="151">
        <v>2.0529894828796387</v>
      </c>
      <c r="E2041" s="162">
        <v>2.0542564392089844</v>
      </c>
    </row>
    <row r="2042" spans="1:5" ht="45">
      <c r="A2042" s="115" t="s">
        <v>4038</v>
      </c>
      <c r="B2042" s="125" t="s">
        <v>4039</v>
      </c>
      <c r="C2042" s="130" t="s">
        <v>3840</v>
      </c>
      <c r="D2042" s="158">
        <v>2.5688953697681427E-2</v>
      </c>
      <c r="E2042" s="169">
        <v>2.5697818025946617E-2</v>
      </c>
    </row>
    <row r="2043" spans="1:5" ht="45">
      <c r="A2043" s="115" t="s">
        <v>4040</v>
      </c>
      <c r="B2043" s="125" t="s">
        <v>4041</v>
      </c>
      <c r="C2043" s="130" t="s">
        <v>3843</v>
      </c>
      <c r="D2043" s="161">
        <v>1.260275712411385E-5</v>
      </c>
      <c r="E2043" s="172">
        <v>1.2602554306795355E-5</v>
      </c>
    </row>
    <row r="2044" spans="1:5" ht="30">
      <c r="A2044" s="115" t="s">
        <v>4042</v>
      </c>
      <c r="B2044" s="125" t="s">
        <v>4043</v>
      </c>
      <c r="C2044" s="130" t="s">
        <v>50</v>
      </c>
      <c r="D2044" s="158">
        <v>0.50999999046325684</v>
      </c>
      <c r="E2044" s="169">
        <v>0.51410001516342163</v>
      </c>
    </row>
    <row r="2045" spans="1:5" ht="30">
      <c r="A2045" s="115" t="s">
        <v>4044</v>
      </c>
      <c r="B2045" s="125" t="s">
        <v>4045</v>
      </c>
      <c r="C2045" s="130" t="s">
        <v>42</v>
      </c>
      <c r="D2045" s="152">
        <v>81.810768127441406</v>
      </c>
      <c r="E2045" s="163">
        <v>82.011001586914063</v>
      </c>
    </row>
    <row r="2046" spans="1:5" ht="30">
      <c r="A2046" s="115" t="s">
        <v>4046</v>
      </c>
      <c r="B2046" s="125" t="s">
        <v>4047</v>
      </c>
      <c r="C2046" s="130" t="s">
        <v>20</v>
      </c>
      <c r="D2046" s="152">
        <v>43.481388092041016</v>
      </c>
      <c r="E2046" s="163">
        <v>52.131641387939453</v>
      </c>
    </row>
    <row r="2047" spans="1:5" ht="30">
      <c r="A2047" s="115" t="s">
        <v>4048</v>
      </c>
      <c r="B2047" s="125" t="s">
        <v>4049</v>
      </c>
      <c r="C2047" s="130" t="s">
        <v>285</v>
      </c>
      <c r="D2047" s="151">
        <v>7.3982644081115723</v>
      </c>
      <c r="E2047" s="162">
        <v>7.3945040702819824</v>
      </c>
    </row>
    <row r="2048" spans="1:5" ht="30">
      <c r="A2048" s="115" t="s">
        <v>4050</v>
      </c>
      <c r="B2048" s="125" t="s">
        <v>4051</v>
      </c>
      <c r="C2048" s="130" t="s">
        <v>280</v>
      </c>
      <c r="D2048" s="154">
        <v>2579.314697265625</v>
      </c>
      <c r="E2048" s="165">
        <v>2579.24072265625</v>
      </c>
    </row>
    <row r="2049" spans="1:5" ht="30">
      <c r="A2049" s="115" t="s">
        <v>4052</v>
      </c>
      <c r="B2049" s="125" t="s">
        <v>4053</v>
      </c>
      <c r="C2049" s="130" t="s">
        <v>280</v>
      </c>
      <c r="D2049" s="152">
        <v>31.826087951660156</v>
      </c>
      <c r="E2049" s="163">
        <v>31.752267837524414</v>
      </c>
    </row>
    <row r="2050" spans="1:5" ht="30">
      <c r="A2050" s="115" t="s">
        <v>4054</v>
      </c>
      <c r="B2050" s="125" t="s">
        <v>4055</v>
      </c>
      <c r="C2050" s="130"/>
      <c r="D2050" s="158">
        <v>0.97103440761566162</v>
      </c>
      <c r="E2050" s="169">
        <v>0.97085124254226685</v>
      </c>
    </row>
    <row r="2051" spans="1:5" ht="30">
      <c r="A2051" s="115" t="s">
        <v>4056</v>
      </c>
      <c r="B2051" s="125" t="s">
        <v>4057</v>
      </c>
      <c r="C2051" s="130" t="s">
        <v>2978</v>
      </c>
      <c r="D2051" s="158">
        <v>0.32378998398780823</v>
      </c>
      <c r="E2051" s="169">
        <v>0.32628762722015381</v>
      </c>
    </row>
    <row r="2052" spans="1:5" ht="30">
      <c r="A2052" s="115" t="s">
        <v>4058</v>
      </c>
      <c r="B2052" s="125" t="s">
        <v>4059</v>
      </c>
      <c r="C2052" s="130" t="s">
        <v>285</v>
      </c>
      <c r="D2052" s="151">
        <v>4.1976399421691895</v>
      </c>
      <c r="E2052" s="162">
        <v>4.1977977752685547</v>
      </c>
    </row>
    <row r="2053" spans="1:5" ht="45">
      <c r="A2053" s="115" t="s">
        <v>4060</v>
      </c>
      <c r="B2053" s="125" t="s">
        <v>4061</v>
      </c>
      <c r="C2053" s="130" t="s">
        <v>3840</v>
      </c>
      <c r="D2053" s="158">
        <v>2.3046117275953293E-2</v>
      </c>
      <c r="E2053" s="169">
        <v>2.3064685985445976E-2</v>
      </c>
    </row>
    <row r="2054" spans="1:5" ht="45">
      <c r="A2054" s="115" t="s">
        <v>4062</v>
      </c>
      <c r="B2054" s="125" t="s">
        <v>4063</v>
      </c>
      <c r="C2054" s="130" t="s">
        <v>3843</v>
      </c>
      <c r="D2054" s="161">
        <v>1.1659787560347468E-5</v>
      </c>
      <c r="E2054" s="172">
        <v>1.1666536011034623E-5</v>
      </c>
    </row>
    <row r="2055" spans="1:5" ht="45">
      <c r="A2055" s="115" t="s">
        <v>4064</v>
      </c>
      <c r="B2055" s="125" t="s">
        <v>4065</v>
      </c>
      <c r="C2055" s="130" t="s">
        <v>50</v>
      </c>
      <c r="D2055" s="158">
        <v>0.50999999046325684</v>
      </c>
      <c r="E2055" s="169">
        <v>0.51410001516342163</v>
      </c>
    </row>
    <row r="2056" spans="1:5" ht="45">
      <c r="A2056" s="115" t="s">
        <v>4066</v>
      </c>
      <c r="B2056" s="125" t="s">
        <v>4067</v>
      </c>
      <c r="C2056" s="130" t="s">
        <v>42</v>
      </c>
      <c r="D2056" s="152">
        <v>81.810768127441406</v>
      </c>
      <c r="E2056" s="163">
        <v>82.011001586914063</v>
      </c>
    </row>
    <row r="2057" spans="1:5" ht="45">
      <c r="A2057" s="115" t="s">
        <v>4068</v>
      </c>
      <c r="B2057" s="125" t="s">
        <v>4069</v>
      </c>
      <c r="C2057" s="130" t="s">
        <v>20</v>
      </c>
      <c r="D2057" s="152">
        <v>41.565353393554688</v>
      </c>
      <c r="E2057" s="163">
        <v>49.823795318603516</v>
      </c>
    </row>
    <row r="2058" spans="1:5" ht="30">
      <c r="A2058" s="115" t="s">
        <v>4070</v>
      </c>
      <c r="B2058" s="125" t="s">
        <v>4071</v>
      </c>
      <c r="C2058" s="130" t="s">
        <v>285</v>
      </c>
      <c r="D2058" s="151">
        <v>7.3982644081115723</v>
      </c>
      <c r="E2058" s="162">
        <v>7.3945040702819824</v>
      </c>
    </row>
    <row r="2059" spans="1:5" ht="45">
      <c r="A2059" s="115" t="s">
        <v>4072</v>
      </c>
      <c r="B2059" s="125" t="s">
        <v>4073</v>
      </c>
      <c r="C2059" s="130" t="s">
        <v>280</v>
      </c>
      <c r="D2059" s="154">
        <v>2579.314697265625</v>
      </c>
      <c r="E2059" s="165">
        <v>2579.24072265625</v>
      </c>
    </row>
    <row r="2060" spans="1:5" ht="45">
      <c r="A2060" s="115" t="s">
        <v>4074</v>
      </c>
      <c r="B2060" s="125" t="s">
        <v>4075</v>
      </c>
      <c r="C2060" s="130" t="s">
        <v>280</v>
      </c>
      <c r="D2060" s="152">
        <v>31.826087951660156</v>
      </c>
      <c r="E2060" s="163">
        <v>31.752267837524414</v>
      </c>
    </row>
    <row r="2061" spans="1:5" ht="45">
      <c r="A2061" s="115" t="s">
        <v>4076</v>
      </c>
      <c r="B2061" s="125" t="s">
        <v>4077</v>
      </c>
      <c r="C2061" s="130"/>
      <c r="D2061" s="158">
        <v>0.97103440761566162</v>
      </c>
      <c r="E2061" s="169">
        <v>0.97085124254226685</v>
      </c>
    </row>
    <row r="2062" spans="1:5" ht="30">
      <c r="A2062" s="115" t="s">
        <v>4078</v>
      </c>
      <c r="B2062" s="125" t="s">
        <v>4079</v>
      </c>
      <c r="C2062" s="130" t="s">
        <v>2978</v>
      </c>
      <c r="D2062" s="158">
        <v>0.32378998398780823</v>
      </c>
      <c r="E2062" s="169">
        <v>0.32628762722015381</v>
      </c>
    </row>
    <row r="2063" spans="1:5" ht="45">
      <c r="A2063" s="115" t="s">
        <v>4080</v>
      </c>
      <c r="B2063" s="125" t="s">
        <v>4081</v>
      </c>
      <c r="C2063" s="130" t="s">
        <v>285</v>
      </c>
      <c r="D2063" s="151">
        <v>4.1976399421691895</v>
      </c>
      <c r="E2063" s="162">
        <v>4.1977977752685547</v>
      </c>
    </row>
    <row r="2064" spans="1:5" ht="45">
      <c r="A2064" s="115" t="s">
        <v>4082</v>
      </c>
      <c r="B2064" s="125" t="s">
        <v>4083</v>
      </c>
      <c r="C2064" s="130" t="s">
        <v>3840</v>
      </c>
      <c r="D2064" s="158">
        <v>2.3046117275953293E-2</v>
      </c>
      <c r="E2064" s="169">
        <v>2.3064685985445976E-2</v>
      </c>
    </row>
    <row r="2065" spans="1:5" ht="45">
      <c r="A2065" s="115" t="s">
        <v>4084</v>
      </c>
      <c r="B2065" s="125" t="s">
        <v>4085</v>
      </c>
      <c r="C2065" s="130" t="s">
        <v>3843</v>
      </c>
      <c r="D2065" s="161">
        <v>1.1659787560347468E-5</v>
      </c>
      <c r="E2065" s="172">
        <v>1.1666536011034623E-5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50.005229949951172</v>
      </c>
    </row>
    <row r="2069" spans="1:5" ht="30">
      <c r="A2069" s="115" t="s">
        <v>4092</v>
      </c>
      <c r="B2069" s="125" t="s">
        <v>4093</v>
      </c>
      <c r="C2069" s="130" t="s">
        <v>285</v>
      </c>
      <c r="D2069" s="151">
        <v>7.6142692565917969</v>
      </c>
      <c r="E2069" s="162">
        <v>7.5657410621643066</v>
      </c>
    </row>
    <row r="2070" spans="1:5" ht="30">
      <c r="A2070" s="115" t="s">
        <v>4094</v>
      </c>
      <c r="B2070" s="125" t="s">
        <v>4095</v>
      </c>
      <c r="C2070" s="130" t="s">
        <v>280</v>
      </c>
      <c r="D2070" s="154">
        <v>2474.46337890625</v>
      </c>
      <c r="E2070" s="165">
        <v>2458.5556640625</v>
      </c>
    </row>
    <row r="2071" spans="1:5" ht="30">
      <c r="A2071" s="115" t="s">
        <v>4096</v>
      </c>
      <c r="B2071" s="125" t="s">
        <v>4097</v>
      </c>
      <c r="C2071" s="130" t="s">
        <v>280</v>
      </c>
      <c r="D2071" s="152">
        <v>-73.025192260742188</v>
      </c>
      <c r="E2071" s="163">
        <v>-88.932807922363281</v>
      </c>
    </row>
    <row r="2072" spans="1:5" ht="30">
      <c r="A2072" s="115" t="s">
        <v>4098</v>
      </c>
      <c r="B2072" s="125" t="s">
        <v>4099</v>
      </c>
      <c r="C2072" s="130"/>
      <c r="D2072" s="158">
        <v>0.9472585916519165</v>
      </c>
      <c r="E2072" s="169">
        <v>0.94054853916168213</v>
      </c>
    </row>
    <row r="2073" spans="1:5" ht="30">
      <c r="A2073" s="115" t="s">
        <v>4100</v>
      </c>
      <c r="B2073" s="125" t="s">
        <v>4101</v>
      </c>
      <c r="C2073" s="130" t="s">
        <v>2978</v>
      </c>
      <c r="D2073" s="158">
        <v>0.10865271836519241</v>
      </c>
      <c r="E2073" s="169">
        <v>0.1094277948141098</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77.599990844726563</v>
      </c>
    </row>
    <row r="2078" spans="1:5" ht="45">
      <c r="A2078" s="115" t="s">
        <v>4110</v>
      </c>
      <c r="B2078" s="125" t="s">
        <v>4111</v>
      </c>
      <c r="C2078" s="130" t="s">
        <v>42</v>
      </c>
      <c r="D2078" s="156">
        <v>532.999267578125</v>
      </c>
      <c r="E2078" s="167">
        <v>533.39935302734375</v>
      </c>
    </row>
    <row r="2079" spans="1:5" ht="45">
      <c r="A2079" s="115" t="s">
        <v>4112</v>
      </c>
      <c r="B2079" s="125" t="s">
        <v>4113</v>
      </c>
      <c r="C2079" s="130" t="s">
        <v>20</v>
      </c>
      <c r="D2079" s="152">
        <v>55.466407775878906</v>
      </c>
      <c r="E2079" s="163">
        <v>66.197952270507813</v>
      </c>
    </row>
    <row r="2080" spans="1:5" ht="30">
      <c r="A2080" s="115" t="s">
        <v>4114</v>
      </c>
      <c r="B2080" s="125" t="s">
        <v>4115</v>
      </c>
      <c r="C2080" s="130" t="s">
        <v>285</v>
      </c>
      <c r="D2080" s="151">
        <v>6.8496494293212891</v>
      </c>
      <c r="E2080" s="162">
        <v>6.8466796875</v>
      </c>
    </row>
    <row r="2081" spans="1:5" ht="30">
      <c r="A2081" s="115" t="s">
        <v>4116</v>
      </c>
      <c r="B2081" s="125" t="s">
        <v>4117</v>
      </c>
      <c r="C2081" s="130" t="s">
        <v>280</v>
      </c>
      <c r="D2081" s="153">
        <v>3483.560546875</v>
      </c>
      <c r="E2081" s="164">
        <v>3483.906005859375</v>
      </c>
    </row>
    <row r="2082" spans="1:5" ht="45">
      <c r="A2082" s="115" t="s">
        <v>4118</v>
      </c>
      <c r="B2082" s="125" t="s">
        <v>4119</v>
      </c>
      <c r="C2082" s="130" t="s">
        <v>280</v>
      </c>
      <c r="D2082" s="156">
        <v>936.0718994140625</v>
      </c>
      <c r="E2082" s="167">
        <v>936.41766357421875</v>
      </c>
    </row>
    <row r="2083" spans="1:5" ht="45">
      <c r="A2083" s="115" t="s">
        <v>4120</v>
      </c>
      <c r="B2083" s="125" t="s">
        <v>4121</v>
      </c>
      <c r="C2083" s="130"/>
      <c r="D2083" s="151">
        <v>1.4933910369873047</v>
      </c>
      <c r="E2083" s="162">
        <v>1.4955053329467773</v>
      </c>
    </row>
    <row r="2084" spans="1:5" ht="30">
      <c r="A2084" s="115" t="s">
        <v>4122</v>
      </c>
      <c r="B2084" s="125" t="s">
        <v>4123</v>
      </c>
      <c r="C2084" s="130" t="s">
        <v>2978</v>
      </c>
      <c r="D2084" s="152">
        <v>21.813276290893555</v>
      </c>
      <c r="E2084" s="163">
        <v>21.979429244995117</v>
      </c>
    </row>
    <row r="2085" spans="1:5" ht="45">
      <c r="A2085" s="115" t="s">
        <v>4124</v>
      </c>
      <c r="B2085" s="125" t="s">
        <v>4125</v>
      </c>
      <c r="C2085" s="130" t="s">
        <v>285</v>
      </c>
      <c r="D2085" s="151">
        <v>2.400641918182373</v>
      </c>
      <c r="E2085" s="162">
        <v>2.4026539325714111</v>
      </c>
    </row>
    <row r="2086" spans="1:5" ht="45">
      <c r="A2086" s="115" t="s">
        <v>4126</v>
      </c>
      <c r="B2086" s="125" t="s">
        <v>4127</v>
      </c>
      <c r="C2086" s="130" t="s">
        <v>3840</v>
      </c>
      <c r="D2086" s="158">
        <v>7.6869450509548187E-2</v>
      </c>
      <c r="E2086" s="169">
        <v>7.6968960464000702E-2</v>
      </c>
    </row>
    <row r="2087" spans="1:5" ht="45">
      <c r="A2087" s="115" t="s">
        <v>4128</v>
      </c>
      <c r="B2087" s="125" t="s">
        <v>4129</v>
      </c>
      <c r="C2087" s="130" t="s">
        <v>3843</v>
      </c>
      <c r="D2087" s="161">
        <v>3.0182487535057589E-5</v>
      </c>
      <c r="E2087" s="172">
        <v>3.0202299967641011E-5</v>
      </c>
    </row>
    <row r="2088" spans="1:5" ht="30">
      <c r="A2088" s="115" t="s">
        <v>4130</v>
      </c>
      <c r="B2088" s="125" t="s">
        <v>4131</v>
      </c>
      <c r="C2088" s="130" t="s">
        <v>50</v>
      </c>
      <c r="D2088" s="151">
        <v>3.0299997329711914</v>
      </c>
      <c r="E2088" s="162">
        <v>3.0555000305175781</v>
      </c>
    </row>
    <row r="2089" spans="1:5" ht="30">
      <c r="A2089" s="115" t="s">
        <v>4132</v>
      </c>
      <c r="B2089" s="125" t="s">
        <v>4133</v>
      </c>
      <c r="C2089" s="130" t="s">
        <v>42</v>
      </c>
      <c r="D2089" s="156">
        <v>171.42723083496094</v>
      </c>
      <c r="E2089" s="167">
        <v>171.51289367675781</v>
      </c>
    </row>
    <row r="2090" spans="1:5" ht="30">
      <c r="A2090" s="115" t="s">
        <v>4134</v>
      </c>
      <c r="B2090" s="125" t="s">
        <v>4135</v>
      </c>
      <c r="C2090" s="130" t="s">
        <v>20</v>
      </c>
      <c r="D2090" s="152">
        <v>47.436790466308594</v>
      </c>
      <c r="E2090" s="163">
        <v>56.862068176269531</v>
      </c>
    </row>
    <row r="2091" spans="1:5" ht="30">
      <c r="A2091" s="115" t="s">
        <v>4136</v>
      </c>
      <c r="B2091" s="125" t="s">
        <v>4137</v>
      </c>
      <c r="C2091" s="130" t="s">
        <v>285</v>
      </c>
      <c r="D2091" s="151">
        <v>7.1791033744812012</v>
      </c>
      <c r="E2091" s="162">
        <v>7.1753530502319336</v>
      </c>
    </row>
    <row r="2092" spans="1:5" ht="30">
      <c r="A2092" s="115" t="s">
        <v>4138</v>
      </c>
      <c r="B2092" s="125" t="s">
        <v>4139</v>
      </c>
      <c r="C2092" s="130" t="s">
        <v>280</v>
      </c>
      <c r="D2092" s="154">
        <v>2806.521728515625</v>
      </c>
      <c r="E2092" s="165">
        <v>2806.538330078125</v>
      </c>
    </row>
    <row r="2093" spans="1:5" ht="30">
      <c r="A2093" s="115" t="s">
        <v>4140</v>
      </c>
      <c r="B2093" s="125" t="s">
        <v>4141</v>
      </c>
      <c r="C2093" s="130" t="s">
        <v>280</v>
      </c>
      <c r="D2093" s="156">
        <v>259.03329467773437</v>
      </c>
      <c r="E2093" s="167">
        <v>259.04974365234375</v>
      </c>
    </row>
    <row r="2094" spans="1:5" ht="30">
      <c r="A2094" s="115" t="s">
        <v>4142</v>
      </c>
      <c r="B2094" s="125" t="s">
        <v>4143</v>
      </c>
      <c r="C2094" s="130"/>
      <c r="D2094" s="151">
        <v>1.0375374555587769</v>
      </c>
      <c r="E2094" s="162">
        <v>1.0373815298080444</v>
      </c>
    </row>
    <row r="2095" spans="1:5" ht="30">
      <c r="A2095" s="115" t="s">
        <v>4144</v>
      </c>
      <c r="B2095" s="125" t="s">
        <v>4145</v>
      </c>
      <c r="C2095" s="130" t="s">
        <v>2978</v>
      </c>
      <c r="D2095" s="151">
        <v>1.5083191394805908</v>
      </c>
      <c r="E2095" s="162">
        <v>1.5209783315658569</v>
      </c>
    </row>
    <row r="2096" spans="1:5" ht="30">
      <c r="A2096" s="115" t="s">
        <v>4146</v>
      </c>
      <c r="B2096" s="125" t="s">
        <v>4147</v>
      </c>
      <c r="C2096" s="130" t="s">
        <v>285</v>
      </c>
      <c r="D2096" s="151">
        <v>2.1062562465667725</v>
      </c>
      <c r="E2096" s="162">
        <v>2.1077897548675537</v>
      </c>
    </row>
    <row r="2097" spans="1:5" ht="45">
      <c r="A2097" s="115" t="s">
        <v>4148</v>
      </c>
      <c r="B2097" s="125" t="s">
        <v>4149</v>
      </c>
      <c r="C2097" s="130" t="s">
        <v>3840</v>
      </c>
      <c r="D2097" s="158">
        <v>3.1303409487009048E-2</v>
      </c>
      <c r="E2097" s="169">
        <v>3.1319305300712585E-2</v>
      </c>
    </row>
    <row r="2098" spans="1:5" ht="45">
      <c r="A2098" s="115" t="s">
        <v>4150</v>
      </c>
      <c r="B2098" s="125" t="s">
        <v>4151</v>
      </c>
      <c r="C2098" s="130" t="s">
        <v>3843</v>
      </c>
      <c r="D2098" s="161">
        <v>1.4965952686907258E-5</v>
      </c>
      <c r="E2098" s="172">
        <v>1.4968502910051029E-5</v>
      </c>
    </row>
    <row r="2099" spans="1:5" ht="30">
      <c r="A2099" s="115" t="s">
        <v>4152</v>
      </c>
      <c r="B2099" s="125" t="s">
        <v>4153</v>
      </c>
      <c r="C2099" s="130" t="s">
        <v>50</v>
      </c>
      <c r="D2099" s="152">
        <v>27.579999923706055</v>
      </c>
      <c r="E2099" s="163">
        <v>27.790500640869141</v>
      </c>
    </row>
    <row r="2100" spans="1:5" ht="30">
      <c r="A2100" s="115" t="s">
        <v>4154</v>
      </c>
      <c r="B2100" s="125" t="s">
        <v>4155</v>
      </c>
      <c r="C2100" s="130" t="s">
        <v>42</v>
      </c>
      <c r="D2100" s="156">
        <v>385.80230712890625</v>
      </c>
      <c r="E2100" s="167">
        <v>385.96865844726562</v>
      </c>
    </row>
    <row r="2101" spans="1:5" ht="30">
      <c r="A2101" s="115" t="s">
        <v>4156</v>
      </c>
      <c r="B2101" s="125" t="s">
        <v>4157</v>
      </c>
      <c r="C2101" s="130" t="s">
        <v>20</v>
      </c>
      <c r="D2101" s="151">
        <v>4.7915682792663574</v>
      </c>
      <c r="E2101" s="162">
        <v>5.5827045440673828</v>
      </c>
    </row>
    <row r="2102" spans="1:5" ht="30">
      <c r="A2102" s="115" t="s">
        <v>4158</v>
      </c>
      <c r="B2102" s="125" t="s">
        <v>4159</v>
      </c>
      <c r="C2102" s="130" t="s">
        <v>285</v>
      </c>
      <c r="D2102" s="151">
        <v>6.9183673858642578</v>
      </c>
      <c r="E2102" s="162">
        <v>6.9149990081787109</v>
      </c>
    </row>
    <row r="2103" spans="1:5" ht="30">
      <c r="A2103" s="115" t="s">
        <v>4160</v>
      </c>
      <c r="B2103" s="125" t="s">
        <v>4161</v>
      </c>
      <c r="C2103" s="130" t="s">
        <v>280</v>
      </c>
      <c r="D2103" s="153">
        <v>3203.500244140625</v>
      </c>
      <c r="E2103" s="164">
        <v>3203.49951171875</v>
      </c>
    </row>
    <row r="2104" spans="1:5" ht="30">
      <c r="A2104" s="115" t="s">
        <v>4162</v>
      </c>
      <c r="B2104" s="125" t="s">
        <v>4163</v>
      </c>
      <c r="C2104" s="130" t="s">
        <v>280</v>
      </c>
      <c r="D2104" s="156">
        <v>656.01177978515625</v>
      </c>
      <c r="E2104" s="167">
        <v>656.010986328125</v>
      </c>
    </row>
    <row r="2105" spans="1:5" ht="30">
      <c r="A2105" s="115" t="s">
        <v>4164</v>
      </c>
      <c r="B2105" s="125" t="s">
        <v>4165</v>
      </c>
      <c r="C2105" s="130"/>
      <c r="D2105" s="151">
        <v>1.2205466032028198</v>
      </c>
      <c r="E2105" s="162">
        <v>1.2207502126693726</v>
      </c>
    </row>
    <row r="2106" spans="1:5" ht="30">
      <c r="A2106" s="115" t="s">
        <v>4166</v>
      </c>
      <c r="B2106" s="125" t="s">
        <v>4167</v>
      </c>
      <c r="C2106" s="130" t="s">
        <v>2978</v>
      </c>
      <c r="D2106" s="151">
        <v>9.4502239227294922</v>
      </c>
      <c r="E2106" s="162">
        <v>9.5227136611938477</v>
      </c>
    </row>
    <row r="2107" spans="1:5" ht="30">
      <c r="A2107" s="115" t="s">
        <v>4168</v>
      </c>
      <c r="B2107" s="125" t="s">
        <v>4169</v>
      </c>
      <c r="C2107" s="130" t="s">
        <v>285</v>
      </c>
      <c r="D2107" s="151">
        <v>2.2562932968139648</v>
      </c>
      <c r="E2107" s="162">
        <v>2.2579715251922607</v>
      </c>
    </row>
    <row r="2108" spans="1:5" ht="30">
      <c r="A2108" s="115" t="s">
        <v>4170</v>
      </c>
      <c r="B2108" s="125" t="s">
        <v>4171</v>
      </c>
      <c r="C2108" s="130" t="s">
        <v>3840</v>
      </c>
      <c r="D2108" s="158">
        <v>5.554812029004097E-2</v>
      </c>
      <c r="E2108" s="169">
        <v>5.5588360875844955E-2</v>
      </c>
    </row>
    <row r="2109" spans="1:5" ht="30">
      <c r="A2109" s="115" t="s">
        <v>4172</v>
      </c>
      <c r="B2109" s="125" t="s">
        <v>4173</v>
      </c>
      <c r="C2109" s="130" t="s">
        <v>3843</v>
      </c>
      <c r="D2109" s="161">
        <v>2.3790176783222705E-5</v>
      </c>
      <c r="E2109" s="172">
        <v>2.3796901587047614E-5</v>
      </c>
    </row>
    <row r="2110" spans="1:5" ht="30">
      <c r="A2110" s="115" t="s">
        <v>4174</v>
      </c>
      <c r="B2110" s="125" t="s">
        <v>4175</v>
      </c>
      <c r="C2110" s="130" t="s">
        <v>50</v>
      </c>
      <c r="D2110" s="152">
        <v>13.829999923706055</v>
      </c>
      <c r="E2110" s="163">
        <v>13.938899993896484</v>
      </c>
    </row>
    <row r="2111" spans="1:5" ht="30">
      <c r="A2111" s="115" t="s">
        <v>4176</v>
      </c>
      <c r="B2111" s="125" t="s">
        <v>4177</v>
      </c>
      <c r="C2111" s="130" t="s">
        <v>42</v>
      </c>
      <c r="D2111" s="156">
        <v>299.33453369140625</v>
      </c>
      <c r="E2111" s="167">
        <v>299.46902465820312</v>
      </c>
    </row>
    <row r="2112" spans="1:5" ht="30">
      <c r="A2112" s="115" t="s">
        <v>4178</v>
      </c>
      <c r="B2112" s="125" t="s">
        <v>4179</v>
      </c>
      <c r="C2112" s="130" t="s">
        <v>20</v>
      </c>
      <c r="D2112" s="151">
        <v>1.0326868295669556</v>
      </c>
      <c r="E2112" s="162">
        <v>1.188075065612793</v>
      </c>
    </row>
    <row r="2113" spans="1:5" ht="30">
      <c r="A2113" s="115" t="s">
        <v>4180</v>
      </c>
      <c r="B2113" s="125" t="s">
        <v>4181</v>
      </c>
      <c r="C2113" s="130" t="s">
        <v>285</v>
      </c>
      <c r="D2113" s="151">
        <v>6.9590277671813965</v>
      </c>
      <c r="E2113" s="162">
        <v>6.9555339813232422</v>
      </c>
    </row>
    <row r="2114" spans="1:5" ht="30">
      <c r="A2114" s="115" t="s">
        <v>4182</v>
      </c>
      <c r="B2114" s="125" t="s">
        <v>4183</v>
      </c>
      <c r="C2114" s="130" t="s">
        <v>280</v>
      </c>
      <c r="D2114" s="153">
        <v>3040.000244140625</v>
      </c>
      <c r="E2114" s="164">
        <v>3040</v>
      </c>
    </row>
    <row r="2115" spans="1:5" ht="30">
      <c r="A2115" s="115" t="s">
        <v>4184</v>
      </c>
      <c r="B2115" s="125" t="s">
        <v>4185</v>
      </c>
      <c r="C2115" s="130" t="s">
        <v>280</v>
      </c>
      <c r="D2115" s="156">
        <v>492.51168823242187</v>
      </c>
      <c r="E2115" s="167">
        <v>492.51141357421875</v>
      </c>
    </row>
    <row r="2116" spans="1:5" ht="30">
      <c r="A2116" s="115" t="s">
        <v>4186</v>
      </c>
      <c r="B2116" s="125" t="s">
        <v>4187</v>
      </c>
      <c r="C2116" s="130"/>
      <c r="D2116" s="151">
        <v>1.1282526254653931</v>
      </c>
      <c r="E2116" s="162">
        <v>1.1282165050506592</v>
      </c>
    </row>
    <row r="2117" spans="1:5" ht="30">
      <c r="A2117" s="115" t="s">
        <v>4188</v>
      </c>
      <c r="B2117" s="125" t="s">
        <v>4189</v>
      </c>
      <c r="C2117" s="130" t="s">
        <v>2978</v>
      </c>
      <c r="D2117" s="151">
        <v>5.4232778549194336</v>
      </c>
      <c r="E2117" s="162">
        <v>5.4661283493041992</v>
      </c>
    </row>
    <row r="2118" spans="1:5" ht="30">
      <c r="A2118" s="115" t="s">
        <v>4190</v>
      </c>
      <c r="B2118" s="125" t="s">
        <v>4191</v>
      </c>
      <c r="C2118" s="130" t="s">
        <v>285</v>
      </c>
      <c r="D2118" s="151">
        <v>2.2139339447021484</v>
      </c>
      <c r="E2118" s="162">
        <v>2.2157258987426758</v>
      </c>
    </row>
    <row r="2119" spans="1:5" ht="30">
      <c r="A2119" s="115" t="s">
        <v>4192</v>
      </c>
      <c r="B2119" s="125" t="s">
        <v>4193</v>
      </c>
      <c r="C2119" s="130" t="s">
        <v>3840</v>
      </c>
      <c r="D2119" s="158">
        <v>4.4981934130191803E-2</v>
      </c>
      <c r="E2119" s="169">
        <v>4.5010648667812347E-2</v>
      </c>
    </row>
    <row r="2120" spans="1:5" ht="30">
      <c r="A2120" s="115" t="s">
        <v>4194</v>
      </c>
      <c r="B2120" s="125" t="s">
        <v>4195</v>
      </c>
      <c r="C2120" s="130" t="s">
        <v>3843</v>
      </c>
      <c r="D2120" s="161">
        <v>2.014022902585566E-5</v>
      </c>
      <c r="E2120" s="172">
        <v>2.0144947484368458E-5</v>
      </c>
    </row>
    <row r="2121" spans="1:5" ht="30">
      <c r="A2121" s="115" t="s">
        <v>4196</v>
      </c>
      <c r="B2121" s="125" t="s">
        <v>4197</v>
      </c>
      <c r="C2121" s="130" t="s">
        <v>50</v>
      </c>
      <c r="D2121" s="151">
        <v>7.0900001525878906</v>
      </c>
      <c r="E2121" s="162">
        <v>7.148900032043457</v>
      </c>
    </row>
    <row r="2122" spans="1:5" ht="30">
      <c r="A2122" s="115" t="s">
        <v>4198</v>
      </c>
      <c r="B2122" s="125" t="s">
        <v>4199</v>
      </c>
      <c r="C2122" s="130" t="s">
        <v>42</v>
      </c>
      <c r="D2122" s="156">
        <v>243.53385925292969</v>
      </c>
      <c r="E2122" s="167">
        <v>243.63677978515625</v>
      </c>
    </row>
    <row r="2123" spans="1:5" ht="30">
      <c r="A2123" s="115" t="s">
        <v>4200</v>
      </c>
      <c r="B2123" s="125" t="s">
        <v>4201</v>
      </c>
      <c r="C2123" s="130" t="s">
        <v>20</v>
      </c>
      <c r="D2123" s="161">
        <v>2.9418970370898023E-7</v>
      </c>
      <c r="E2123" s="169">
        <v>0.13727332651615143</v>
      </c>
    </row>
    <row r="2124" spans="1:5" ht="30">
      <c r="A2124" s="115" t="s">
        <v>4202</v>
      </c>
      <c r="B2124" s="125" t="s">
        <v>4203</v>
      </c>
      <c r="C2124" s="130" t="s">
        <v>285</v>
      </c>
      <c r="D2124" s="151">
        <v>7.0742058753967285</v>
      </c>
      <c r="E2124" s="162">
        <v>7.0704894065856934</v>
      </c>
    </row>
    <row r="2125" spans="1:5" ht="30">
      <c r="A2125" s="115" t="s">
        <v>4204</v>
      </c>
      <c r="B2125" s="125" t="s">
        <v>4205</v>
      </c>
      <c r="C2125" s="130" t="s">
        <v>280</v>
      </c>
      <c r="D2125" s="154">
        <v>2939.999755859375</v>
      </c>
      <c r="E2125" s="165">
        <v>2940</v>
      </c>
    </row>
    <row r="2126" spans="1:5" ht="30">
      <c r="A2126" s="115" t="s">
        <v>4206</v>
      </c>
      <c r="B2126" s="125" t="s">
        <v>4207</v>
      </c>
      <c r="C2126" s="130" t="s">
        <v>280</v>
      </c>
      <c r="D2126" s="156">
        <v>392.5111083984375</v>
      </c>
      <c r="E2126" s="167">
        <v>392.51138305664062</v>
      </c>
    </row>
    <row r="2127" spans="1:5" ht="30">
      <c r="A2127" s="115" t="s">
        <v>4208</v>
      </c>
      <c r="B2127" s="125" t="s">
        <v>4209</v>
      </c>
      <c r="C2127" s="130"/>
      <c r="D2127" s="151">
        <v>1.0856205224990845</v>
      </c>
      <c r="E2127" s="162">
        <v>1.0854982137680054</v>
      </c>
    </row>
    <row r="2128" spans="1:5" ht="30">
      <c r="A2128" s="115" t="s">
        <v>4210</v>
      </c>
      <c r="B2128" s="125" t="s">
        <v>4211</v>
      </c>
      <c r="C2128" s="130" t="s">
        <v>2978</v>
      </c>
      <c r="D2128" s="151">
        <v>3.0542342662811279</v>
      </c>
      <c r="E2128" s="162">
        <v>3.0796499252319336</v>
      </c>
    </row>
    <row r="2129" spans="1:5" ht="30">
      <c r="A2129" s="115" t="s">
        <v>4212</v>
      </c>
      <c r="B2129" s="125" t="s">
        <v>4213</v>
      </c>
      <c r="C2129" s="130" t="s">
        <v>285</v>
      </c>
      <c r="D2129" s="151">
        <v>2.1558527946472168</v>
      </c>
      <c r="E2129" s="162">
        <v>2.1575033664703369</v>
      </c>
    </row>
    <row r="2130" spans="1:5" ht="30">
      <c r="A2130" s="115" t="s">
        <v>4214</v>
      </c>
      <c r="B2130" s="125" t="s">
        <v>4215</v>
      </c>
      <c r="C2130" s="130" t="s">
        <v>3840</v>
      </c>
      <c r="D2130" s="158">
        <v>3.8582842797040939E-2</v>
      </c>
      <c r="E2130" s="169">
        <v>3.8603287190198898E-2</v>
      </c>
    </row>
    <row r="2131" spans="1:5" ht="30">
      <c r="A2131" s="115" t="s">
        <v>4216</v>
      </c>
      <c r="B2131" s="125" t="s">
        <v>4217</v>
      </c>
      <c r="C2131" s="130" t="s">
        <v>3843</v>
      </c>
      <c r="D2131" s="161">
        <v>1.7852902601589449E-5</v>
      </c>
      <c r="E2131" s="172">
        <v>1.7856194972409867E-5</v>
      </c>
    </row>
    <row r="2132" spans="1:5" ht="30">
      <c r="A2132" s="115" t="s">
        <v>4218</v>
      </c>
      <c r="B2132" s="125" t="s">
        <v>4219</v>
      </c>
      <c r="C2132" s="130" t="s">
        <v>50</v>
      </c>
      <c r="D2132" s="151">
        <v>7.0900001525878906</v>
      </c>
      <c r="E2132" s="162">
        <v>7.148900032043457</v>
      </c>
    </row>
    <row r="2133" spans="1:5" ht="30">
      <c r="A2133" s="115" t="s">
        <v>4220</v>
      </c>
      <c r="B2133" s="125" t="s">
        <v>4221</v>
      </c>
      <c r="C2133" s="130" t="s">
        <v>42</v>
      </c>
      <c r="D2133" s="156">
        <v>243.53385925292969</v>
      </c>
      <c r="E2133" s="167">
        <v>243.63677978515625</v>
      </c>
    </row>
    <row r="2134" spans="1:5" ht="30">
      <c r="A2134" s="115" t="s">
        <v>4222</v>
      </c>
      <c r="B2134" s="125" t="s">
        <v>4223</v>
      </c>
      <c r="C2134" s="130" t="s">
        <v>20</v>
      </c>
      <c r="D2134" s="161">
        <v>2.9418970370898023E-7</v>
      </c>
      <c r="E2134" s="169">
        <v>0.13727332651615143</v>
      </c>
    </row>
    <row r="2135" spans="1:5" ht="30">
      <c r="A2135" s="115" t="s">
        <v>4224</v>
      </c>
      <c r="B2135" s="125" t="s">
        <v>4225</v>
      </c>
      <c r="C2135" s="130" t="s">
        <v>285</v>
      </c>
      <c r="D2135" s="151">
        <v>7.0742058753967285</v>
      </c>
      <c r="E2135" s="162">
        <v>7.0704894065856934</v>
      </c>
    </row>
    <row r="2136" spans="1:5" ht="30">
      <c r="A2136" s="115" t="s">
        <v>4226</v>
      </c>
      <c r="B2136" s="125" t="s">
        <v>4227</v>
      </c>
      <c r="C2136" s="130" t="s">
        <v>280</v>
      </c>
      <c r="D2136" s="154">
        <v>2939.999755859375</v>
      </c>
      <c r="E2136" s="165">
        <v>2940</v>
      </c>
    </row>
    <row r="2137" spans="1:5" ht="30">
      <c r="A2137" s="115" t="s">
        <v>4228</v>
      </c>
      <c r="B2137" s="125" t="s">
        <v>4229</v>
      </c>
      <c r="C2137" s="130" t="s">
        <v>280</v>
      </c>
      <c r="D2137" s="156">
        <v>392.5111083984375</v>
      </c>
      <c r="E2137" s="167">
        <v>392.51138305664062</v>
      </c>
    </row>
    <row r="2138" spans="1:5" ht="30">
      <c r="A2138" s="115" t="s">
        <v>4230</v>
      </c>
      <c r="B2138" s="125" t="s">
        <v>4231</v>
      </c>
      <c r="C2138" s="130"/>
      <c r="D2138" s="151">
        <v>1.0856205224990845</v>
      </c>
      <c r="E2138" s="162">
        <v>1.0854982137680054</v>
      </c>
    </row>
    <row r="2139" spans="1:5" ht="30">
      <c r="A2139" s="115" t="s">
        <v>4232</v>
      </c>
      <c r="B2139" s="125" t="s">
        <v>4233</v>
      </c>
      <c r="C2139" s="130" t="s">
        <v>2978</v>
      </c>
      <c r="D2139" s="151">
        <v>3.0542342662811279</v>
      </c>
      <c r="E2139" s="162">
        <v>3.0796499252319336</v>
      </c>
    </row>
    <row r="2140" spans="1:5" ht="30">
      <c r="A2140" s="115" t="s">
        <v>4234</v>
      </c>
      <c r="B2140" s="125" t="s">
        <v>4235</v>
      </c>
      <c r="C2140" s="130" t="s">
        <v>285</v>
      </c>
      <c r="D2140" s="151">
        <v>2.1558527946472168</v>
      </c>
      <c r="E2140" s="162">
        <v>2.1575033664703369</v>
      </c>
    </row>
    <row r="2141" spans="1:5" ht="30">
      <c r="A2141" s="115" t="s">
        <v>4236</v>
      </c>
      <c r="B2141" s="125" t="s">
        <v>4237</v>
      </c>
      <c r="C2141" s="130" t="s">
        <v>3840</v>
      </c>
      <c r="D2141" s="158">
        <v>3.8582842797040939E-2</v>
      </c>
      <c r="E2141" s="169">
        <v>3.8603287190198898E-2</v>
      </c>
    </row>
    <row r="2142" spans="1:5" ht="30">
      <c r="A2142" s="115" t="s">
        <v>4238</v>
      </c>
      <c r="B2142" s="125" t="s">
        <v>4239</v>
      </c>
      <c r="C2142" s="130" t="s">
        <v>3843</v>
      </c>
      <c r="D2142" s="161">
        <v>1.7852902601589449E-5</v>
      </c>
      <c r="E2142" s="172">
        <v>1.7856194972409867E-5</v>
      </c>
    </row>
    <row r="2143" spans="1:5" ht="60">
      <c r="A2143" s="115" t="s">
        <v>4240</v>
      </c>
      <c r="B2143" s="125" t="s">
        <v>4241</v>
      </c>
      <c r="C2143" s="130" t="s">
        <v>50</v>
      </c>
      <c r="D2143" s="152">
        <v>80.491950988769531</v>
      </c>
      <c r="E2143" s="163">
        <v>81.119155883789063</v>
      </c>
    </row>
    <row r="2144" spans="1:5" ht="60">
      <c r="A2144" s="115" t="s">
        <v>4242</v>
      </c>
      <c r="B2144" s="125" t="s">
        <v>4243</v>
      </c>
      <c r="C2144" s="130" t="s">
        <v>42</v>
      </c>
      <c r="D2144" s="156">
        <v>391.00515747070312</v>
      </c>
      <c r="E2144" s="167">
        <v>391.00506591796875</v>
      </c>
    </row>
    <row r="2145" spans="1:5" ht="60">
      <c r="A2145" s="115" t="s">
        <v>4244</v>
      </c>
      <c r="B2145" s="125" t="s">
        <v>4245</v>
      </c>
      <c r="C2145" s="130" t="s">
        <v>20</v>
      </c>
      <c r="D2145" s="152">
        <v>55.076671600341797</v>
      </c>
      <c r="E2145" s="163">
        <v>64.964920043945313</v>
      </c>
    </row>
    <row r="2146" spans="1:5" ht="60">
      <c r="A2146" s="115" t="s">
        <v>4246</v>
      </c>
      <c r="B2146" s="125" t="s">
        <v>4247</v>
      </c>
      <c r="C2146" s="130" t="s">
        <v>285</v>
      </c>
      <c r="D2146" s="151">
        <v>6.3234772682189941</v>
      </c>
      <c r="E2146" s="162">
        <v>6.3183088302612305</v>
      </c>
    </row>
    <row r="2147" spans="1:5" ht="60">
      <c r="A2147" s="115" t="s">
        <v>4248</v>
      </c>
      <c r="B2147" s="125" t="s">
        <v>4249</v>
      </c>
      <c r="C2147" s="130" t="s">
        <v>280</v>
      </c>
      <c r="D2147" s="153">
        <v>3112.74755859375</v>
      </c>
      <c r="E2147" s="164">
        <v>3111.39892578125</v>
      </c>
    </row>
    <row r="2148" spans="1:5" ht="60">
      <c r="A2148" s="115" t="s">
        <v>4250</v>
      </c>
      <c r="B2148" s="125" t="s">
        <v>4251</v>
      </c>
      <c r="C2148" s="130" t="s">
        <v>280</v>
      </c>
      <c r="D2148" s="156">
        <v>565.259033203125</v>
      </c>
      <c r="E2148" s="167">
        <v>563.91033935546875</v>
      </c>
    </row>
    <row r="2149" spans="1:5" ht="60">
      <c r="A2149" s="115" t="s">
        <v>4252</v>
      </c>
      <c r="B2149" s="125" t="s">
        <v>4253</v>
      </c>
      <c r="C2149" s="130"/>
      <c r="D2149" s="151">
        <v>1.2467043399810791</v>
      </c>
      <c r="E2149" s="162">
        <v>1.2470972537994385</v>
      </c>
    </row>
    <row r="2150" spans="1:5" ht="60">
      <c r="A2150" s="115" t="s">
        <v>4254</v>
      </c>
      <c r="B2150" s="125" t="s">
        <v>4255</v>
      </c>
      <c r="C2150" s="130" t="s">
        <v>2978</v>
      </c>
      <c r="D2150" s="152">
        <v>29.965494155883789</v>
      </c>
      <c r="E2150" s="163">
        <v>30.236722946166992</v>
      </c>
    </row>
    <row r="2151" spans="1:5" ht="60">
      <c r="A2151" s="115" t="s">
        <v>4256</v>
      </c>
      <c r="B2151" s="125" t="s">
        <v>4257</v>
      </c>
      <c r="C2151" s="130" t="s">
        <v>285</v>
      </c>
      <c r="D2151" s="151">
        <v>2.8679394721984863</v>
      </c>
      <c r="E2151" s="162">
        <v>2.8774511814117432</v>
      </c>
    </row>
    <row r="2152" spans="1:5" ht="60">
      <c r="A2152" s="115" t="s">
        <v>4258</v>
      </c>
      <c r="B2152" s="125" t="s">
        <v>4259</v>
      </c>
      <c r="C2152" s="130" t="s">
        <v>3840</v>
      </c>
      <c r="D2152" s="158">
        <v>6.325087696313858E-2</v>
      </c>
      <c r="E2152" s="169">
        <v>6.3359804451465607E-2</v>
      </c>
    </row>
    <row r="2153" spans="1:5" ht="60">
      <c r="A2153" s="115" t="s">
        <v>4260</v>
      </c>
      <c r="B2153" s="125" t="s">
        <v>4261</v>
      </c>
      <c r="C2153" s="130" t="s">
        <v>3843</v>
      </c>
      <c r="D2153" s="161">
        <v>2.4021461285883561E-5</v>
      </c>
      <c r="E2153" s="172">
        <v>2.4023009245865978E-5</v>
      </c>
    </row>
    <row r="2154" spans="1:5" ht="45">
      <c r="A2154" s="115" t="s">
        <v>4262</v>
      </c>
      <c r="B2154" s="125" t="s">
        <v>4263</v>
      </c>
      <c r="C2154" s="130" t="s">
        <v>50</v>
      </c>
      <c r="D2154" s="152">
        <v>81.296867370605469</v>
      </c>
      <c r="E2154" s="163">
        <v>81.930343627929688</v>
      </c>
    </row>
    <row r="2155" spans="1:5" ht="45">
      <c r="A2155" s="115" t="s">
        <v>4264</v>
      </c>
      <c r="B2155" s="125" t="s">
        <v>4265</v>
      </c>
      <c r="C2155" s="130" t="s">
        <v>42</v>
      </c>
      <c r="D2155" s="156">
        <v>296.14309692382813</v>
      </c>
      <c r="E2155" s="167">
        <v>296.67855834960937</v>
      </c>
    </row>
    <row r="2156" spans="1:5" ht="45">
      <c r="A2156" s="115" t="s">
        <v>4266</v>
      </c>
      <c r="B2156" s="125" t="s">
        <v>4267</v>
      </c>
      <c r="C2156" s="130" t="s">
        <v>20</v>
      </c>
      <c r="D2156" s="158">
        <v>0.54126691818237305</v>
      </c>
      <c r="E2156" s="169">
        <v>0.63063251972198486</v>
      </c>
    </row>
    <row r="2157" spans="1:5" ht="45">
      <c r="A2157" s="115" t="s">
        <v>4268</v>
      </c>
      <c r="B2157" s="125" t="s">
        <v>4269</v>
      </c>
      <c r="C2157" s="130" t="s">
        <v>285</v>
      </c>
      <c r="D2157" s="151">
        <v>3.2183184623718262</v>
      </c>
      <c r="E2157" s="162">
        <v>3.2233560085296631</v>
      </c>
    </row>
    <row r="2158" spans="1:5" ht="45">
      <c r="A2158" s="115" t="s">
        <v>4270</v>
      </c>
      <c r="B2158" s="125" t="s">
        <v>4271</v>
      </c>
      <c r="C2158" s="130" t="s">
        <v>280</v>
      </c>
      <c r="D2158" s="154">
        <v>1323.2752685546875</v>
      </c>
      <c r="E2158" s="165">
        <v>1326.28369140625</v>
      </c>
    </row>
    <row r="2159" spans="1:5" ht="45">
      <c r="A2159" s="115" t="s">
        <v>4272</v>
      </c>
      <c r="B2159" s="125" t="s">
        <v>4273</v>
      </c>
      <c r="C2159" s="130" t="s">
        <v>280</v>
      </c>
      <c r="D2159" s="154">
        <v>-1224.2132568359375</v>
      </c>
      <c r="E2159" s="165">
        <v>-1221.204833984375</v>
      </c>
    </row>
    <row r="2160" spans="1:5" ht="45">
      <c r="A2160" s="115" t="s">
        <v>4274</v>
      </c>
      <c r="B2160" s="125" t="s">
        <v>4275</v>
      </c>
      <c r="C2160" s="130"/>
      <c r="D2160" s="155">
        <v>0</v>
      </c>
      <c r="E2160" s="172">
        <v>7.5541997546224593E-8</v>
      </c>
    </row>
    <row r="2161" spans="1:5" ht="45">
      <c r="A2161" s="115" t="s">
        <v>4276</v>
      </c>
      <c r="B2161" s="125" t="s">
        <v>4277</v>
      </c>
      <c r="C2161" s="130" t="s">
        <v>2978</v>
      </c>
      <c r="D2161" s="156">
        <v>719.97369384765625</v>
      </c>
      <c r="E2161" s="167">
        <v>718.903076171875</v>
      </c>
    </row>
    <row r="2162" spans="1:5" ht="45">
      <c r="A2162" s="115" t="s">
        <v>4278</v>
      </c>
      <c r="B2162" s="125" t="s">
        <v>4279</v>
      </c>
      <c r="C2162" s="130" t="s">
        <v>285</v>
      </c>
      <c r="D2162" s="151">
        <v>5.6024842262268066</v>
      </c>
      <c r="E2162" s="162">
        <v>5.6374754905700684</v>
      </c>
    </row>
    <row r="2163" spans="1:5" ht="45">
      <c r="A2163" s="115" t="s">
        <v>4280</v>
      </c>
      <c r="B2163" s="125" t="s">
        <v>4281</v>
      </c>
      <c r="C2163" s="130" t="s">
        <v>3840</v>
      </c>
      <c r="D2163" s="158">
        <v>0.55208694934844971</v>
      </c>
      <c r="E2163" s="169">
        <v>0.55116242170333862</v>
      </c>
    </row>
    <row r="2164" spans="1:5" ht="45">
      <c r="A2164" s="115" t="s">
        <v>4282</v>
      </c>
      <c r="B2164" s="125" t="s">
        <v>4283</v>
      </c>
      <c r="C2164" s="130" t="s">
        <v>3843</v>
      </c>
      <c r="D2164" s="161">
        <v>8.727313979761675E-5</v>
      </c>
      <c r="E2164" s="172">
        <v>8.7073000031523407E-5</v>
      </c>
    </row>
    <row r="2165" spans="1:5" ht="30">
      <c r="A2165" s="115" t="s">
        <v>4284</v>
      </c>
      <c r="B2165" s="125" t="s">
        <v>4285</v>
      </c>
      <c r="C2165" s="130" t="s">
        <v>50</v>
      </c>
      <c r="D2165" s="151">
        <v>3.0299997329711914</v>
      </c>
      <c r="E2165" s="162">
        <v>3.0555000305175781</v>
      </c>
    </row>
    <row r="2166" spans="1:5" ht="30">
      <c r="A2166" s="115" t="s">
        <v>4286</v>
      </c>
      <c r="B2166" s="125" t="s">
        <v>4287</v>
      </c>
      <c r="C2166" s="130" t="s">
        <v>42</v>
      </c>
      <c r="D2166" s="156">
        <v>171.42723083496094</v>
      </c>
      <c r="E2166" s="167">
        <v>171.51289367675781</v>
      </c>
    </row>
    <row r="2167" spans="1:5" ht="30">
      <c r="A2167" s="115" t="s">
        <v>4288</v>
      </c>
      <c r="B2167" s="125" t="s">
        <v>4289</v>
      </c>
      <c r="C2167" s="130" t="s">
        <v>20</v>
      </c>
      <c r="D2167" s="151">
        <v>1.8534018993377686</v>
      </c>
      <c r="E2167" s="162">
        <v>2.2047309875488281</v>
      </c>
    </row>
    <row r="2168" spans="1:5" ht="30">
      <c r="A2168" s="115" t="s">
        <v>4290</v>
      </c>
      <c r="B2168" s="125" t="s">
        <v>4291</v>
      </c>
      <c r="C2168" s="130" t="s">
        <v>285</v>
      </c>
      <c r="D2168" s="151">
        <v>7.1791033744812012</v>
      </c>
      <c r="E2168" s="162">
        <v>7.1753530502319336</v>
      </c>
    </row>
    <row r="2169" spans="1:5" ht="30">
      <c r="A2169" s="115" t="s">
        <v>4292</v>
      </c>
      <c r="B2169" s="125" t="s">
        <v>4293</v>
      </c>
      <c r="C2169" s="130" t="s">
        <v>280</v>
      </c>
      <c r="D2169" s="154">
        <v>2806.521728515625</v>
      </c>
      <c r="E2169" s="165">
        <v>2806.538330078125</v>
      </c>
    </row>
    <row r="2170" spans="1:5" ht="30">
      <c r="A2170" s="115" t="s">
        <v>4294</v>
      </c>
      <c r="B2170" s="125" t="s">
        <v>4295</v>
      </c>
      <c r="C2170" s="130" t="s">
        <v>280</v>
      </c>
      <c r="D2170" s="156">
        <v>259.03329467773437</v>
      </c>
      <c r="E2170" s="167">
        <v>259.04974365234375</v>
      </c>
    </row>
    <row r="2171" spans="1:5" ht="30">
      <c r="A2171" s="115" t="s">
        <v>4296</v>
      </c>
      <c r="B2171" s="125" t="s">
        <v>4297</v>
      </c>
      <c r="C2171" s="130"/>
      <c r="D2171" s="151">
        <v>1.0375374555587769</v>
      </c>
      <c r="E2171" s="162">
        <v>1.0373815298080444</v>
      </c>
    </row>
    <row r="2172" spans="1:5" ht="30">
      <c r="A2172" s="115" t="s">
        <v>4298</v>
      </c>
      <c r="B2172" s="125" t="s">
        <v>4299</v>
      </c>
      <c r="C2172" s="130" t="s">
        <v>2978</v>
      </c>
      <c r="D2172" s="151">
        <v>1.5083191394805908</v>
      </c>
      <c r="E2172" s="162">
        <v>1.5209783315658569</v>
      </c>
    </row>
    <row r="2173" spans="1:5" ht="30">
      <c r="A2173" s="115" t="s">
        <v>4300</v>
      </c>
      <c r="B2173" s="125" t="s">
        <v>4301</v>
      </c>
      <c r="C2173" s="130" t="s">
        <v>285</v>
      </c>
      <c r="D2173" s="151">
        <v>2.1062562465667725</v>
      </c>
      <c r="E2173" s="162">
        <v>2.1077897548675537</v>
      </c>
    </row>
    <row r="2174" spans="1:5" ht="30">
      <c r="A2174" s="115" t="s">
        <v>4302</v>
      </c>
      <c r="B2174" s="125" t="s">
        <v>4303</v>
      </c>
      <c r="C2174" s="130" t="s">
        <v>3840</v>
      </c>
      <c r="D2174" s="158">
        <v>3.1303409487009048E-2</v>
      </c>
      <c r="E2174" s="169">
        <v>3.1319305300712585E-2</v>
      </c>
    </row>
    <row r="2175" spans="1:5" ht="30">
      <c r="A2175" s="115" t="s">
        <v>4304</v>
      </c>
      <c r="B2175" s="125" t="s">
        <v>4305</v>
      </c>
      <c r="C2175" s="130" t="s">
        <v>3843</v>
      </c>
      <c r="D2175" s="161">
        <v>1.4965952686907258E-5</v>
      </c>
      <c r="E2175" s="172">
        <v>1.4968502910051029E-5</v>
      </c>
    </row>
    <row r="2176" spans="1:5" ht="45">
      <c r="A2176" s="115" t="s">
        <v>4306</v>
      </c>
      <c r="B2176" s="125" t="s">
        <v>4307</v>
      </c>
      <c r="C2176" s="130" t="s">
        <v>50</v>
      </c>
      <c r="D2176" s="152">
        <v>27.579999923706055</v>
      </c>
      <c r="E2176" s="163">
        <v>27.790500640869141</v>
      </c>
    </row>
    <row r="2177" spans="1:5" ht="45">
      <c r="A2177" s="115" t="s">
        <v>4308</v>
      </c>
      <c r="B2177" s="125" t="s">
        <v>4309</v>
      </c>
      <c r="C2177" s="130" t="s">
        <v>42</v>
      </c>
      <c r="D2177" s="156">
        <v>385.80230712890625</v>
      </c>
      <c r="E2177" s="167">
        <v>385.96865844726562</v>
      </c>
    </row>
    <row r="2178" spans="1:5" ht="45">
      <c r="A2178" s="115" t="s">
        <v>4310</v>
      </c>
      <c r="B2178" s="125" t="s">
        <v>4311</v>
      </c>
      <c r="C2178" s="130" t="s">
        <v>20</v>
      </c>
      <c r="D2178" s="151">
        <v>4.7915682792663574</v>
      </c>
      <c r="E2178" s="162">
        <v>5.5827045440673828</v>
      </c>
    </row>
    <row r="2179" spans="1:5" ht="45">
      <c r="A2179" s="115" t="s">
        <v>4312</v>
      </c>
      <c r="B2179" s="125" t="s">
        <v>4313</v>
      </c>
      <c r="C2179" s="130" t="s">
        <v>285</v>
      </c>
      <c r="D2179" s="151">
        <v>6.9183673858642578</v>
      </c>
      <c r="E2179" s="162">
        <v>6.9149990081787109</v>
      </c>
    </row>
    <row r="2180" spans="1:5" ht="45">
      <c r="A2180" s="115" t="s">
        <v>4314</v>
      </c>
      <c r="B2180" s="125" t="s">
        <v>4315</v>
      </c>
      <c r="C2180" s="130" t="s">
        <v>280</v>
      </c>
      <c r="D2180" s="153">
        <v>3203.500244140625</v>
      </c>
      <c r="E2180" s="164">
        <v>3203.49951171875</v>
      </c>
    </row>
    <row r="2181" spans="1:5" ht="45">
      <c r="A2181" s="115" t="s">
        <v>4316</v>
      </c>
      <c r="B2181" s="125" t="s">
        <v>4317</v>
      </c>
      <c r="C2181" s="130" t="s">
        <v>280</v>
      </c>
      <c r="D2181" s="156">
        <v>656.01177978515625</v>
      </c>
      <c r="E2181" s="167">
        <v>656.010986328125</v>
      </c>
    </row>
    <row r="2182" spans="1:5" ht="45">
      <c r="A2182" s="115" t="s">
        <v>4318</v>
      </c>
      <c r="B2182" s="125" t="s">
        <v>4319</v>
      </c>
      <c r="C2182" s="130"/>
      <c r="D2182" s="151">
        <v>1.2205466032028198</v>
      </c>
      <c r="E2182" s="162">
        <v>1.2207502126693726</v>
      </c>
    </row>
    <row r="2183" spans="1:5" ht="45">
      <c r="A2183" s="115" t="s">
        <v>4320</v>
      </c>
      <c r="B2183" s="125" t="s">
        <v>4321</v>
      </c>
      <c r="C2183" s="130" t="s">
        <v>2978</v>
      </c>
      <c r="D2183" s="151">
        <v>9.4502239227294922</v>
      </c>
      <c r="E2183" s="162">
        <v>9.5227136611938477</v>
      </c>
    </row>
    <row r="2184" spans="1:5" ht="45">
      <c r="A2184" s="115" t="s">
        <v>4322</v>
      </c>
      <c r="B2184" s="125" t="s">
        <v>4323</v>
      </c>
      <c r="C2184" s="130" t="s">
        <v>285</v>
      </c>
      <c r="D2184" s="151">
        <v>2.2562932968139648</v>
      </c>
      <c r="E2184" s="162">
        <v>2.2579715251922607</v>
      </c>
    </row>
    <row r="2185" spans="1:5" ht="45">
      <c r="A2185" s="115" t="s">
        <v>4324</v>
      </c>
      <c r="B2185" s="125" t="s">
        <v>4325</v>
      </c>
      <c r="C2185" s="130" t="s">
        <v>3840</v>
      </c>
      <c r="D2185" s="158">
        <v>5.554812029004097E-2</v>
      </c>
      <c r="E2185" s="169">
        <v>5.5588360875844955E-2</v>
      </c>
    </row>
    <row r="2186" spans="1:5" ht="45">
      <c r="A2186" s="115" t="s">
        <v>4326</v>
      </c>
      <c r="B2186" s="125" t="s">
        <v>4327</v>
      </c>
      <c r="C2186" s="130" t="s">
        <v>3843</v>
      </c>
      <c r="D2186" s="161">
        <v>2.3790176783222705E-5</v>
      </c>
      <c r="E2186" s="172">
        <v>2.3796901587047614E-5</v>
      </c>
    </row>
    <row r="2187" spans="1:5" ht="30">
      <c r="A2187" s="115" t="s">
        <v>4328</v>
      </c>
      <c r="B2187" s="125" t="s">
        <v>4329</v>
      </c>
      <c r="C2187" s="130" t="s">
        <v>50</v>
      </c>
      <c r="D2187" s="151">
        <v>1.2899999618530273</v>
      </c>
      <c r="E2187" s="162">
        <v>1.2998000383377075</v>
      </c>
    </row>
    <row r="2188" spans="1:5" ht="30">
      <c r="A2188" s="115" t="s">
        <v>4330</v>
      </c>
      <c r="B2188" s="125" t="s">
        <v>4331</v>
      </c>
      <c r="C2188" s="130" t="s">
        <v>42</v>
      </c>
      <c r="D2188" s="156">
        <v>109.14821624755859</v>
      </c>
      <c r="E2188" s="167">
        <v>109.16065979003906</v>
      </c>
    </row>
    <row r="2189" spans="1:5" ht="30">
      <c r="A2189" s="115" t="s">
        <v>4332</v>
      </c>
      <c r="B2189" s="125" t="s">
        <v>4333</v>
      </c>
      <c r="C2189" s="130" t="s">
        <v>20</v>
      </c>
      <c r="D2189" s="151">
        <v>2.1020009517669678</v>
      </c>
      <c r="E2189" s="162">
        <v>2.5256950855255127</v>
      </c>
    </row>
    <row r="2190" spans="1:5" ht="30">
      <c r="A2190" s="115" t="s">
        <v>4334</v>
      </c>
      <c r="B2190" s="125" t="s">
        <v>4335</v>
      </c>
      <c r="C2190" s="130" t="s">
        <v>285</v>
      </c>
      <c r="D2190" s="151">
        <v>7.2858881950378418</v>
      </c>
      <c r="E2190" s="162">
        <v>7.2822074890136719</v>
      </c>
    </row>
    <row r="2191" spans="1:5" ht="30">
      <c r="A2191" s="115" t="s">
        <v>4336</v>
      </c>
      <c r="B2191" s="125" t="s">
        <v>4337</v>
      </c>
      <c r="C2191" s="130" t="s">
        <v>280</v>
      </c>
      <c r="D2191" s="154">
        <v>2691.061767578125</v>
      </c>
      <c r="E2191" s="165">
        <v>2690.966064453125</v>
      </c>
    </row>
    <row r="2192" spans="1:5" ht="30">
      <c r="A2192" s="115" t="s">
        <v>4338</v>
      </c>
      <c r="B2192" s="125" t="s">
        <v>4339</v>
      </c>
      <c r="C2192" s="130" t="s">
        <v>280</v>
      </c>
      <c r="D2192" s="156">
        <v>143.57315063476562</v>
      </c>
      <c r="E2192" s="167">
        <v>143.47746276855469</v>
      </c>
    </row>
    <row r="2193" spans="1:5" ht="30">
      <c r="A2193" s="115" t="s">
        <v>4340</v>
      </c>
      <c r="B2193" s="125" t="s">
        <v>4341</v>
      </c>
      <c r="C2193" s="130"/>
      <c r="D2193" s="151">
        <v>1.0021264553070068</v>
      </c>
      <c r="E2193" s="162">
        <v>1.0019322633743286</v>
      </c>
    </row>
    <row r="2194" spans="1:5" ht="30">
      <c r="A2194" s="115" t="s">
        <v>4342</v>
      </c>
      <c r="B2194" s="125" t="s">
        <v>4343</v>
      </c>
      <c r="C2194" s="130" t="s">
        <v>2978</v>
      </c>
      <c r="D2194" s="158">
        <v>0.74422764778137207</v>
      </c>
      <c r="E2194" s="169">
        <v>0.74996268749237061</v>
      </c>
    </row>
    <row r="2195" spans="1:5" ht="30">
      <c r="A2195" s="115" t="s">
        <v>4344</v>
      </c>
      <c r="B2195" s="125" t="s">
        <v>4345</v>
      </c>
      <c r="C2195" s="130" t="s">
        <v>285</v>
      </c>
      <c r="D2195" s="151">
        <v>2.0529894828796387</v>
      </c>
      <c r="E2195" s="162">
        <v>2.0542564392089844</v>
      </c>
    </row>
    <row r="2196" spans="1:5" ht="30">
      <c r="A2196" s="115" t="s">
        <v>4346</v>
      </c>
      <c r="B2196" s="125" t="s">
        <v>4347</v>
      </c>
      <c r="C2196" s="130" t="s">
        <v>3840</v>
      </c>
      <c r="D2196" s="158">
        <v>2.5688953697681427E-2</v>
      </c>
      <c r="E2196" s="169">
        <v>2.5697818025946617E-2</v>
      </c>
    </row>
    <row r="2197" spans="1:5" ht="30">
      <c r="A2197" s="115" t="s">
        <v>4348</v>
      </c>
      <c r="B2197" s="125" t="s">
        <v>4349</v>
      </c>
      <c r="C2197" s="130" t="s">
        <v>3843</v>
      </c>
      <c r="D2197" s="161">
        <v>1.260275712411385E-5</v>
      </c>
      <c r="E2197" s="172">
        <v>1.2602554306795355E-5</v>
      </c>
    </row>
    <row r="2198" spans="1:5" ht="30">
      <c r="A2198" s="115" t="s">
        <v>4350</v>
      </c>
      <c r="B2198" s="125" t="s">
        <v>4351</v>
      </c>
      <c r="C2198" s="130" t="s">
        <v>50</v>
      </c>
      <c r="D2198" s="158">
        <v>0.50999999046325684</v>
      </c>
      <c r="E2198" s="169">
        <v>0.51410001516342163</v>
      </c>
    </row>
    <row r="2199" spans="1:5" ht="30">
      <c r="A2199" s="115" t="s">
        <v>4352</v>
      </c>
      <c r="B2199" s="125" t="s">
        <v>4353</v>
      </c>
      <c r="C2199" s="130" t="s">
        <v>42</v>
      </c>
      <c r="D2199" s="152">
        <v>81.810768127441406</v>
      </c>
      <c r="E2199" s="163">
        <v>82.011001586914063</v>
      </c>
    </row>
    <row r="2200" spans="1:5" ht="30">
      <c r="A2200" s="115" t="s">
        <v>4354</v>
      </c>
      <c r="B2200" s="125" t="s">
        <v>4355</v>
      </c>
      <c r="C2200" s="130" t="s">
        <v>20</v>
      </c>
      <c r="D2200" s="151">
        <v>1.9160360097885132</v>
      </c>
      <c r="E2200" s="162">
        <v>2.3078505992889404</v>
      </c>
    </row>
    <row r="2201" spans="1:5" ht="30">
      <c r="A2201" s="115" t="s">
        <v>4356</v>
      </c>
      <c r="B2201" s="125" t="s">
        <v>4357</v>
      </c>
      <c r="C2201" s="130" t="s">
        <v>285</v>
      </c>
      <c r="D2201" s="151">
        <v>7.3982644081115723</v>
      </c>
      <c r="E2201" s="162">
        <v>7.3945040702819824</v>
      </c>
    </row>
    <row r="2202" spans="1:5" ht="30">
      <c r="A2202" s="115" t="s">
        <v>4358</v>
      </c>
      <c r="B2202" s="125" t="s">
        <v>4359</v>
      </c>
      <c r="C2202" s="130" t="s">
        <v>280</v>
      </c>
      <c r="D2202" s="154">
        <v>2579.314697265625</v>
      </c>
      <c r="E2202" s="165">
        <v>2579.24072265625</v>
      </c>
    </row>
    <row r="2203" spans="1:5" ht="30">
      <c r="A2203" s="115" t="s">
        <v>4360</v>
      </c>
      <c r="B2203" s="125" t="s">
        <v>4361</v>
      </c>
      <c r="C2203" s="130" t="s">
        <v>280</v>
      </c>
      <c r="D2203" s="152">
        <v>31.826087951660156</v>
      </c>
      <c r="E2203" s="163">
        <v>31.752267837524414</v>
      </c>
    </row>
    <row r="2204" spans="1:5" ht="30">
      <c r="A2204" s="115" t="s">
        <v>4362</v>
      </c>
      <c r="B2204" s="125" t="s">
        <v>4363</v>
      </c>
      <c r="C2204" s="130"/>
      <c r="D2204" s="158">
        <v>0.97103440761566162</v>
      </c>
      <c r="E2204" s="169">
        <v>0.97085124254226685</v>
      </c>
    </row>
    <row r="2205" spans="1:5" ht="30">
      <c r="A2205" s="115" t="s">
        <v>4364</v>
      </c>
      <c r="B2205" s="125" t="s">
        <v>4365</v>
      </c>
      <c r="C2205" s="130" t="s">
        <v>2978</v>
      </c>
      <c r="D2205" s="158">
        <v>0.32378998398780823</v>
      </c>
      <c r="E2205" s="169">
        <v>0.32628762722015381</v>
      </c>
    </row>
    <row r="2206" spans="1:5" ht="30">
      <c r="A2206" s="115" t="s">
        <v>4366</v>
      </c>
      <c r="B2206" s="125" t="s">
        <v>4367</v>
      </c>
      <c r="C2206" s="130" t="s">
        <v>285</v>
      </c>
      <c r="D2206" s="151">
        <v>4.1976399421691895</v>
      </c>
      <c r="E2206" s="162">
        <v>4.1977977752685547</v>
      </c>
    </row>
    <row r="2207" spans="1:5" ht="30">
      <c r="A2207" s="115" t="s">
        <v>4368</v>
      </c>
      <c r="B2207" s="125" t="s">
        <v>4369</v>
      </c>
      <c r="C2207" s="130" t="s">
        <v>3840</v>
      </c>
      <c r="D2207" s="158">
        <v>2.3046117275953293E-2</v>
      </c>
      <c r="E2207" s="169">
        <v>2.3064685985445976E-2</v>
      </c>
    </row>
    <row r="2208" spans="1:5" ht="30">
      <c r="A2208" s="115" t="s">
        <v>4370</v>
      </c>
      <c r="B2208" s="125" t="s">
        <v>4371</v>
      </c>
      <c r="C2208" s="130" t="s">
        <v>3843</v>
      </c>
      <c r="D2208" s="161">
        <v>1.1659787560347468E-5</v>
      </c>
      <c r="E2208" s="172">
        <v>1.1666536011034623E-5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50.118625640869141</v>
      </c>
    </row>
    <row r="2212" spans="1:5" ht="45">
      <c r="A2212" s="115" t="s">
        <v>4378</v>
      </c>
      <c r="B2212" s="125" t="s">
        <v>4379</v>
      </c>
      <c r="C2212" s="130" t="s">
        <v>285</v>
      </c>
      <c r="D2212" s="151">
        <v>7.5972628593444824</v>
      </c>
      <c r="E2212" s="162">
        <v>7.5516462326049805</v>
      </c>
    </row>
    <row r="2213" spans="1:5" ht="45">
      <c r="A2213" s="115" t="s">
        <v>4380</v>
      </c>
      <c r="B2213" s="125" t="s">
        <v>4381</v>
      </c>
      <c r="C2213" s="130" t="s">
        <v>280</v>
      </c>
      <c r="D2213" s="154">
        <v>2468.888671875</v>
      </c>
      <c r="E2213" s="165">
        <v>2453.935546875</v>
      </c>
    </row>
    <row r="2214" spans="1:5" ht="45">
      <c r="A2214" s="115" t="s">
        <v>4382</v>
      </c>
      <c r="B2214" s="125" t="s">
        <v>4383</v>
      </c>
      <c r="C2214" s="130" t="s">
        <v>280</v>
      </c>
      <c r="D2214" s="152">
        <v>-78.599861145019531</v>
      </c>
      <c r="E2214" s="163">
        <v>-93.552886962890625</v>
      </c>
    </row>
    <row r="2215" spans="1:5" ht="45">
      <c r="A2215" s="115" t="s">
        <v>4384</v>
      </c>
      <c r="B2215" s="125" t="s">
        <v>4385</v>
      </c>
      <c r="C2215" s="130"/>
      <c r="D2215" s="158">
        <v>0.94490706920623779</v>
      </c>
      <c r="E2215" s="169">
        <v>0.93859964609146118</v>
      </c>
    </row>
    <row r="2216" spans="1:5" ht="45">
      <c r="A2216" s="115" t="s">
        <v>4386</v>
      </c>
      <c r="B2216" s="125" t="s">
        <v>4387</v>
      </c>
      <c r="C2216" s="130" t="s">
        <v>2978</v>
      </c>
      <c r="D2216" s="158">
        <v>0.10892308503389359</v>
      </c>
      <c r="E2216" s="169">
        <v>0.1096549779176712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81.930343627929688</v>
      </c>
    </row>
    <row r="2221" spans="1:5" ht="60">
      <c r="A2221" s="115" t="s">
        <v>4396</v>
      </c>
      <c r="B2221" s="125" t="s">
        <v>4397</v>
      </c>
      <c r="C2221" s="130" t="s">
        <v>42</v>
      </c>
      <c r="D2221" s="156">
        <v>249.98049926757812</v>
      </c>
      <c r="E2221" s="167">
        <v>249.98052978515625</v>
      </c>
    </row>
    <row r="2222" spans="1:5" ht="60">
      <c r="A2222" s="115" t="s">
        <v>4398</v>
      </c>
      <c r="B2222" s="125" t="s">
        <v>4399</v>
      </c>
      <c r="C2222" s="130" t="s">
        <v>20</v>
      </c>
      <c r="D2222" s="152">
        <v>54.667934417724609</v>
      </c>
      <c r="E2222" s="163">
        <v>63.693855285644531</v>
      </c>
    </row>
    <row r="2223" spans="1:5" ht="60">
      <c r="A2223" s="115" t="s">
        <v>4400</v>
      </c>
      <c r="B2223" s="125" t="s">
        <v>4401</v>
      </c>
      <c r="C2223" s="130" t="s">
        <v>285</v>
      </c>
      <c r="D2223" s="151">
        <v>2.7832546234130859</v>
      </c>
      <c r="E2223" s="162">
        <v>2.7831070423126221</v>
      </c>
    </row>
    <row r="2224" spans="1:5" ht="60">
      <c r="A2224" s="115" t="s">
        <v>4402</v>
      </c>
      <c r="B2224" s="125" t="s">
        <v>4403</v>
      </c>
      <c r="C2224" s="130" t="s">
        <v>280</v>
      </c>
      <c r="D2224" s="154">
        <v>1085.663818359375</v>
      </c>
      <c r="E2224" s="165">
        <v>1085.6649169921875</v>
      </c>
    </row>
    <row r="2225" spans="1:5" ht="60">
      <c r="A2225" s="115" t="s">
        <v>4404</v>
      </c>
      <c r="B2225" s="125" t="s">
        <v>4405</v>
      </c>
      <c r="C2225" s="130" t="s">
        <v>280</v>
      </c>
      <c r="D2225" s="154">
        <v>-1461.82470703125</v>
      </c>
      <c r="E2225" s="165">
        <v>-1461.8236083984375</v>
      </c>
    </row>
    <row r="2226" spans="1:5" ht="60">
      <c r="A2226" s="115" t="s">
        <v>4406</v>
      </c>
      <c r="B2226" s="125" t="s">
        <v>4407</v>
      </c>
      <c r="C2226" s="130"/>
      <c r="D2226" s="158">
        <v>-0.16576850414276123</v>
      </c>
      <c r="E2226" s="169">
        <v>-0.16833248734474182</v>
      </c>
    </row>
    <row r="2227" spans="1:5" ht="60">
      <c r="A2227" s="115" t="s">
        <v>4408</v>
      </c>
      <c r="B2227" s="125" t="s">
        <v>4409</v>
      </c>
      <c r="C2227" s="130" t="s">
        <v>2978</v>
      </c>
      <c r="D2227" s="156">
        <v>803.69586181640625</v>
      </c>
      <c r="E2227" s="167">
        <v>803.7664794921875</v>
      </c>
    </row>
    <row r="2228" spans="1:5" ht="60">
      <c r="A2228" s="115" t="s">
        <v>4410</v>
      </c>
      <c r="B2228" s="125" t="s">
        <v>4411</v>
      </c>
      <c r="C2228" s="130" t="s">
        <v>285</v>
      </c>
      <c r="D2228" s="151">
        <v>4.8115472793579102</v>
      </c>
      <c r="E2228" s="162">
        <v>4.8107576370239258</v>
      </c>
    </row>
    <row r="2229" spans="1:5" ht="60">
      <c r="A2229" s="115" t="s">
        <v>4412</v>
      </c>
      <c r="B2229" s="125" t="s">
        <v>4413</v>
      </c>
      <c r="C2229" s="130" t="s">
        <v>3840</v>
      </c>
      <c r="D2229" s="158">
        <v>0.62361055612564087</v>
      </c>
      <c r="E2229" s="169">
        <v>0.62369000911712646</v>
      </c>
    </row>
    <row r="2230" spans="1:5" ht="60">
      <c r="A2230" s="115" t="s">
        <v>4414</v>
      </c>
      <c r="B2230" s="125" t="s">
        <v>4415</v>
      </c>
      <c r="C2230" s="130" t="s">
        <v>3843</v>
      </c>
      <c r="D2230" s="159">
        <v>1.0697653488023207E-4</v>
      </c>
      <c r="E2230" s="170">
        <v>1.0699391714297235E-4</v>
      </c>
    </row>
    <row r="2231" spans="1:5" ht="45">
      <c r="A2231" s="115" t="s">
        <v>4416</v>
      </c>
      <c r="B2231" s="125" t="s">
        <v>4417</v>
      </c>
      <c r="C2231" s="130" t="s">
        <v>50</v>
      </c>
      <c r="D2231" s="152">
        <v>77.770004272460938</v>
      </c>
      <c r="E2231" s="163">
        <v>78.375991821289063</v>
      </c>
    </row>
    <row r="2232" spans="1:5" ht="60">
      <c r="A2232" s="115" t="s">
        <v>4418</v>
      </c>
      <c r="B2232" s="125" t="s">
        <v>4419</v>
      </c>
      <c r="C2232" s="130" t="s">
        <v>42</v>
      </c>
      <c r="D2232" s="156">
        <v>442.53292846679687</v>
      </c>
      <c r="E2232" s="167">
        <v>430.9635009765625</v>
      </c>
    </row>
    <row r="2233" spans="1:5" ht="60">
      <c r="A2233" s="115" t="s">
        <v>4420</v>
      </c>
      <c r="B2233" s="125" t="s">
        <v>4421</v>
      </c>
      <c r="C2233" s="130" t="s">
        <v>20</v>
      </c>
      <c r="D2233" s="152">
        <v>56.026676177978516</v>
      </c>
      <c r="E2233" s="163">
        <v>66.866622924804687</v>
      </c>
    </row>
    <row r="2234" spans="1:5" ht="45">
      <c r="A2234" s="115" t="s">
        <v>4422</v>
      </c>
      <c r="B2234" s="125" t="s">
        <v>4423</v>
      </c>
      <c r="C2234" s="130" t="s">
        <v>285</v>
      </c>
      <c r="D2234" s="151">
        <v>6.5475559234619141</v>
      </c>
      <c r="E2234" s="162">
        <v>6.5004019737243652</v>
      </c>
    </row>
    <row r="2235" spans="1:5" ht="45">
      <c r="A2235" s="115" t="s">
        <v>4424</v>
      </c>
      <c r="B2235" s="125" t="s">
        <v>4425</v>
      </c>
      <c r="C2235" s="130" t="s">
        <v>280</v>
      </c>
      <c r="D2235" s="153">
        <v>3257.352294921875</v>
      </c>
      <c r="E2235" s="164">
        <v>3226.194091796875</v>
      </c>
    </row>
    <row r="2236" spans="1:5" ht="60">
      <c r="A2236" s="115" t="s">
        <v>4426</v>
      </c>
      <c r="B2236" s="125" t="s">
        <v>4427</v>
      </c>
      <c r="C2236" s="130" t="s">
        <v>280</v>
      </c>
      <c r="D2236" s="156">
        <v>709.86376953125</v>
      </c>
      <c r="E2236" s="167">
        <v>678.7056884765625</v>
      </c>
    </row>
    <row r="2237" spans="1:5" ht="60">
      <c r="A2237" s="115" t="s">
        <v>4428</v>
      </c>
      <c r="B2237" s="125" t="s">
        <v>4429</v>
      </c>
      <c r="C2237" s="130"/>
      <c r="D2237" s="151">
        <v>1.3403944969177246</v>
      </c>
      <c r="E2237" s="162">
        <v>1.3204348087310791</v>
      </c>
    </row>
    <row r="2238" spans="1:5" ht="45">
      <c r="A2238" s="115" t="s">
        <v>4430</v>
      </c>
      <c r="B2238" s="125" t="s">
        <v>4431</v>
      </c>
      <c r="C2238" s="130" t="s">
        <v>2978</v>
      </c>
      <c r="D2238" s="152">
        <v>25.750556945800781</v>
      </c>
      <c r="E2238" s="163">
        <v>26.581514358520508</v>
      </c>
    </row>
    <row r="2239" spans="1:5" ht="60">
      <c r="A2239" s="115" t="s">
        <v>4432</v>
      </c>
      <c r="B2239" s="125" t="s">
        <v>4433</v>
      </c>
      <c r="C2239" s="130" t="s">
        <v>285</v>
      </c>
      <c r="D2239" s="151">
        <v>2.5556790828704834</v>
      </c>
      <c r="E2239" s="162">
        <v>2.6039896011352539</v>
      </c>
    </row>
    <row r="2240" spans="1:5" ht="60">
      <c r="A2240" s="115" t="s">
        <v>4434</v>
      </c>
      <c r="B2240" s="125" t="s">
        <v>4435</v>
      </c>
      <c r="C2240" s="130" t="s">
        <v>3840</v>
      </c>
      <c r="D2240" s="158">
        <v>6.7107744514942169E-2</v>
      </c>
      <c r="E2240" s="169">
        <v>6.609451025724411E-2</v>
      </c>
    </row>
    <row r="2241" spans="1:5" ht="60">
      <c r="A2241" s="115" t="s">
        <v>4436</v>
      </c>
      <c r="B2241" s="125" t="s">
        <v>4437</v>
      </c>
      <c r="C2241" s="130" t="s">
        <v>3843</v>
      </c>
      <c r="D2241" s="161">
        <v>2.6306392101105303E-5</v>
      </c>
      <c r="E2241" s="172">
        <v>2.5799718059715815E-5</v>
      </c>
    </row>
    <row r="2242" spans="1:5" ht="45">
      <c r="A2242" s="115" t="s">
        <v>4438</v>
      </c>
      <c r="B2242" s="125" t="s">
        <v>4439</v>
      </c>
      <c r="C2242" s="130" t="s">
        <v>50</v>
      </c>
      <c r="D2242" s="152">
        <v>76.999992370605469</v>
      </c>
      <c r="E2242" s="163">
        <v>77.599990844726563</v>
      </c>
    </row>
    <row r="2243" spans="1:5" ht="45">
      <c r="A2243" s="115" t="s">
        <v>4440</v>
      </c>
      <c r="B2243" s="125" t="s">
        <v>4441</v>
      </c>
      <c r="C2243" s="130" t="s">
        <v>42</v>
      </c>
      <c r="D2243" s="156">
        <v>532.999267578125</v>
      </c>
      <c r="E2243" s="167">
        <v>533.39935302734375</v>
      </c>
    </row>
    <row r="2244" spans="1:5" ht="45">
      <c r="A2244" s="115" t="s">
        <v>4442</v>
      </c>
      <c r="B2244" s="125" t="s">
        <v>4443</v>
      </c>
      <c r="C2244" s="130" t="s">
        <v>20</v>
      </c>
      <c r="D2244" s="152">
        <v>56.026676177978516</v>
      </c>
      <c r="E2244" s="163">
        <v>66.866622924804687</v>
      </c>
    </row>
    <row r="2245" spans="1:5" ht="45">
      <c r="A2245" s="115" t="s">
        <v>4444</v>
      </c>
      <c r="B2245" s="125" t="s">
        <v>4445</v>
      </c>
      <c r="C2245" s="130" t="s">
        <v>285</v>
      </c>
      <c r="D2245" s="151">
        <v>6.8496494293212891</v>
      </c>
      <c r="E2245" s="162">
        <v>6.8466796875</v>
      </c>
    </row>
    <row r="2246" spans="1:5" ht="45">
      <c r="A2246" s="115" t="s">
        <v>4446</v>
      </c>
      <c r="B2246" s="125" t="s">
        <v>4447</v>
      </c>
      <c r="C2246" s="130" t="s">
        <v>280</v>
      </c>
      <c r="D2246" s="153">
        <v>3483.560546875</v>
      </c>
      <c r="E2246" s="164">
        <v>3483.906005859375</v>
      </c>
    </row>
    <row r="2247" spans="1:5" ht="45">
      <c r="A2247" s="115" t="s">
        <v>4448</v>
      </c>
      <c r="B2247" s="125" t="s">
        <v>4449</v>
      </c>
      <c r="C2247" s="130" t="s">
        <v>280</v>
      </c>
      <c r="D2247" s="156">
        <v>936.0718994140625</v>
      </c>
      <c r="E2247" s="167">
        <v>936.41766357421875</v>
      </c>
    </row>
    <row r="2248" spans="1:5" ht="45">
      <c r="A2248" s="115" t="s">
        <v>4450</v>
      </c>
      <c r="B2248" s="125" t="s">
        <v>4451</v>
      </c>
      <c r="C2248" s="130"/>
      <c r="D2248" s="151">
        <v>1.4933910369873047</v>
      </c>
      <c r="E2248" s="162">
        <v>1.4955053329467773</v>
      </c>
    </row>
    <row r="2249" spans="1:5" ht="45">
      <c r="A2249" s="115" t="s">
        <v>4452</v>
      </c>
      <c r="B2249" s="125" t="s">
        <v>4453</v>
      </c>
      <c r="C2249" s="130" t="s">
        <v>2978</v>
      </c>
      <c r="D2249" s="152">
        <v>21.813276290893555</v>
      </c>
      <c r="E2249" s="163">
        <v>21.979429244995117</v>
      </c>
    </row>
    <row r="2250" spans="1:5" ht="45">
      <c r="A2250" s="115" t="s">
        <v>4454</v>
      </c>
      <c r="B2250" s="125" t="s">
        <v>4455</v>
      </c>
      <c r="C2250" s="130" t="s">
        <v>285</v>
      </c>
      <c r="D2250" s="151">
        <v>2.400641918182373</v>
      </c>
      <c r="E2250" s="162">
        <v>2.4026539325714111</v>
      </c>
    </row>
    <row r="2251" spans="1:5" ht="45">
      <c r="A2251" s="115" t="s">
        <v>4456</v>
      </c>
      <c r="B2251" s="125" t="s">
        <v>4457</v>
      </c>
      <c r="C2251" s="130" t="s">
        <v>3840</v>
      </c>
      <c r="D2251" s="158">
        <v>7.6869450509548187E-2</v>
      </c>
      <c r="E2251" s="169">
        <v>7.6968960464000702E-2</v>
      </c>
    </row>
    <row r="2252" spans="1:5" ht="45">
      <c r="A2252" s="115" t="s">
        <v>4458</v>
      </c>
      <c r="B2252" s="125" t="s">
        <v>4459</v>
      </c>
      <c r="C2252" s="130" t="s">
        <v>3843</v>
      </c>
      <c r="D2252" s="161">
        <v>3.0182487535057589E-5</v>
      </c>
      <c r="E2252" s="172">
        <v>3.0202299967641011E-5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501.93328857421875</v>
      </c>
    </row>
    <row r="2255" spans="1:5" ht="30">
      <c r="A2255" s="115" t="s">
        <v>4464</v>
      </c>
      <c r="B2255" s="125" t="s">
        <v>4465</v>
      </c>
      <c r="C2255" s="130" t="s">
        <v>20</v>
      </c>
      <c r="D2255" s="158">
        <v>0.56026709079742432</v>
      </c>
      <c r="E2255" s="169">
        <v>0.6686665415763855</v>
      </c>
    </row>
    <row r="2256" spans="1:5" ht="30">
      <c r="A2256" s="115" t="s">
        <v>4466</v>
      </c>
      <c r="B2256" s="125" t="s">
        <v>4467</v>
      </c>
      <c r="C2256" s="130" t="s">
        <v>285</v>
      </c>
      <c r="D2256" s="151">
        <v>7.8004732131958008</v>
      </c>
      <c r="E2256" s="162">
        <v>7.8009200096130371</v>
      </c>
    </row>
    <row r="2257" spans="1:5" ht="30">
      <c r="A2257" s="115" t="s">
        <v>4468</v>
      </c>
      <c r="B2257" s="125" t="s">
        <v>4469</v>
      </c>
      <c r="C2257" s="130" t="s">
        <v>280</v>
      </c>
      <c r="D2257" s="153">
        <v>3483.560546875</v>
      </c>
      <c r="E2257" s="164">
        <v>3483.906005859375</v>
      </c>
    </row>
    <row r="2258" spans="1:5" ht="30">
      <c r="A2258" s="115" t="s">
        <v>4470</v>
      </c>
      <c r="B2258" s="125" t="s">
        <v>4471</v>
      </c>
      <c r="C2258" s="130" t="s">
        <v>280</v>
      </c>
      <c r="D2258" s="156">
        <v>936.0718994140625</v>
      </c>
      <c r="E2258" s="167">
        <v>936.41766357421875</v>
      </c>
    </row>
    <row r="2259" spans="1:5" ht="30">
      <c r="A2259" s="115" t="s">
        <v>4472</v>
      </c>
      <c r="B2259" s="125" t="s">
        <v>4473</v>
      </c>
      <c r="C2259" s="130"/>
      <c r="D2259" s="151">
        <v>1.3502006530761719</v>
      </c>
      <c r="E2259" s="162">
        <v>1.3503713607788086</v>
      </c>
    </row>
    <row r="2260" spans="1:5" ht="30">
      <c r="A2260" s="115" t="s">
        <v>4474</v>
      </c>
      <c r="B2260" s="125" t="s">
        <v>4475</v>
      </c>
      <c r="C2260" s="130" t="s">
        <v>2978</v>
      </c>
      <c r="D2260" s="151">
        <v>2.6338658332824707</v>
      </c>
      <c r="E2260" s="162">
        <v>2.6333081722259521</v>
      </c>
    </row>
    <row r="2261" spans="1:5" ht="30">
      <c r="A2261" s="115" t="s">
        <v>4476</v>
      </c>
      <c r="B2261" s="125" t="s">
        <v>4477</v>
      </c>
      <c r="C2261" s="130" t="s">
        <v>285</v>
      </c>
      <c r="D2261" s="151">
        <v>2.1610903739929199</v>
      </c>
      <c r="E2261" s="162">
        <v>2.1611790657043457</v>
      </c>
    </row>
    <row r="2262" spans="1:5" ht="30">
      <c r="A2262" s="115" t="s">
        <v>4478</v>
      </c>
      <c r="B2262" s="125" t="s">
        <v>4479</v>
      </c>
      <c r="C2262" s="130" t="s">
        <v>3840</v>
      </c>
      <c r="D2262" s="158">
        <v>6.7746818065643311E-2</v>
      </c>
      <c r="E2262" s="169">
        <v>6.7766867578029633E-2</v>
      </c>
    </row>
    <row r="2263" spans="1:5" ht="30">
      <c r="A2263" s="115" t="s">
        <v>4480</v>
      </c>
      <c r="B2263" s="125" t="s">
        <v>4481</v>
      </c>
      <c r="C2263" s="130" t="s">
        <v>3843</v>
      </c>
      <c r="D2263" s="161">
        <v>2.8664873752859421E-5</v>
      </c>
      <c r="E2263" s="172">
        <v>2.8671433028648607E-5</v>
      </c>
    </row>
    <row r="2264" spans="1:5" ht="45">
      <c r="A2264" s="115" t="s">
        <v>4482</v>
      </c>
      <c r="B2264" s="125" t="s">
        <v>4483</v>
      </c>
      <c r="C2264" s="130" t="s">
        <v>50</v>
      </c>
      <c r="D2264" s="151">
        <v>3.0299997329711914</v>
      </c>
      <c r="E2264" s="162">
        <v>3.0555000305175781</v>
      </c>
    </row>
    <row r="2265" spans="1:5" ht="45">
      <c r="A2265" s="115" t="s">
        <v>4484</v>
      </c>
      <c r="B2265" s="125" t="s">
        <v>4485</v>
      </c>
      <c r="C2265" s="130" t="s">
        <v>42</v>
      </c>
      <c r="D2265" s="156">
        <v>171.42723083496094</v>
      </c>
      <c r="E2265" s="167">
        <v>171.51289367675781</v>
      </c>
    </row>
    <row r="2266" spans="1:5" ht="45">
      <c r="A2266" s="115" t="s">
        <v>4486</v>
      </c>
      <c r="B2266" s="125" t="s">
        <v>4487</v>
      </c>
      <c r="C2266" s="130" t="s">
        <v>20</v>
      </c>
      <c r="D2266" s="152">
        <v>45.583389282226563</v>
      </c>
      <c r="E2266" s="163">
        <v>54.657337188720703</v>
      </c>
    </row>
    <row r="2267" spans="1:5" ht="30">
      <c r="A2267" s="115" t="s">
        <v>4488</v>
      </c>
      <c r="B2267" s="125" t="s">
        <v>4489</v>
      </c>
      <c r="C2267" s="130" t="s">
        <v>285</v>
      </c>
      <c r="D2267" s="151">
        <v>7.1791033744812012</v>
      </c>
      <c r="E2267" s="162">
        <v>7.1753530502319336</v>
      </c>
    </row>
    <row r="2268" spans="1:5" ht="45">
      <c r="A2268" s="115" t="s">
        <v>4490</v>
      </c>
      <c r="B2268" s="125" t="s">
        <v>4491</v>
      </c>
      <c r="C2268" s="130" t="s">
        <v>280</v>
      </c>
      <c r="D2268" s="154">
        <v>2806.521728515625</v>
      </c>
      <c r="E2268" s="165">
        <v>2806.538330078125</v>
      </c>
    </row>
    <row r="2269" spans="1:5" ht="45">
      <c r="A2269" s="115" t="s">
        <v>4492</v>
      </c>
      <c r="B2269" s="125" t="s">
        <v>4493</v>
      </c>
      <c r="C2269" s="130" t="s">
        <v>280</v>
      </c>
      <c r="D2269" s="156">
        <v>259.03329467773437</v>
      </c>
      <c r="E2269" s="167">
        <v>259.04974365234375</v>
      </c>
    </row>
    <row r="2270" spans="1:5" ht="45">
      <c r="A2270" s="115" t="s">
        <v>4494</v>
      </c>
      <c r="B2270" s="125" t="s">
        <v>4495</v>
      </c>
      <c r="C2270" s="130"/>
      <c r="D2270" s="151">
        <v>1.0375374555587769</v>
      </c>
      <c r="E2270" s="162">
        <v>1.0373815298080444</v>
      </c>
    </row>
    <row r="2271" spans="1:5" ht="30">
      <c r="A2271" s="115" t="s">
        <v>4496</v>
      </c>
      <c r="B2271" s="125" t="s">
        <v>4497</v>
      </c>
      <c r="C2271" s="130" t="s">
        <v>2978</v>
      </c>
      <c r="D2271" s="151">
        <v>1.5083191394805908</v>
      </c>
      <c r="E2271" s="162">
        <v>1.5209783315658569</v>
      </c>
    </row>
    <row r="2272" spans="1:5" ht="45">
      <c r="A2272" s="115" t="s">
        <v>4498</v>
      </c>
      <c r="B2272" s="125" t="s">
        <v>4499</v>
      </c>
      <c r="C2272" s="130" t="s">
        <v>285</v>
      </c>
      <c r="D2272" s="151">
        <v>2.1062562465667725</v>
      </c>
      <c r="E2272" s="162">
        <v>2.1077897548675537</v>
      </c>
    </row>
    <row r="2273" spans="1:5" ht="45">
      <c r="A2273" s="115" t="s">
        <v>4500</v>
      </c>
      <c r="B2273" s="125" t="s">
        <v>4501</v>
      </c>
      <c r="C2273" s="130" t="s">
        <v>3840</v>
      </c>
      <c r="D2273" s="158">
        <v>3.1303409487009048E-2</v>
      </c>
      <c r="E2273" s="169">
        <v>3.1319305300712585E-2</v>
      </c>
    </row>
    <row r="2274" spans="1:5" ht="45">
      <c r="A2274" s="115" t="s">
        <v>4502</v>
      </c>
      <c r="B2274" s="125" t="s">
        <v>4503</v>
      </c>
      <c r="C2274" s="130" t="s">
        <v>3843</v>
      </c>
      <c r="D2274" s="161">
        <v>1.4965952686907258E-5</v>
      </c>
      <c r="E2274" s="172">
        <v>1.4968502910051029E-5</v>
      </c>
    </row>
    <row r="2275" spans="1:5" ht="30">
      <c r="A2275" s="115" t="s">
        <v>4504</v>
      </c>
      <c r="B2275" s="125" t="s">
        <v>4505</v>
      </c>
      <c r="C2275" s="130" t="s">
        <v>50</v>
      </c>
      <c r="D2275" s="152">
        <v>10.715489387512207</v>
      </c>
      <c r="E2275" s="163">
        <v>10.710333824157715</v>
      </c>
    </row>
    <row r="2276" spans="1:5" ht="30">
      <c r="A2276" s="115" t="s">
        <v>4506</v>
      </c>
      <c r="B2276" s="125" t="s">
        <v>4507</v>
      </c>
      <c r="C2276" s="130" t="s">
        <v>42</v>
      </c>
      <c r="D2276" s="156">
        <v>152.98213195800781</v>
      </c>
      <c r="E2276" s="167">
        <v>152.94422912597656</v>
      </c>
    </row>
    <row r="2277" spans="1:5" ht="30">
      <c r="A2277" s="115" t="s">
        <v>4508</v>
      </c>
      <c r="B2277" s="125" t="s">
        <v>4509</v>
      </c>
      <c r="C2277" s="130" t="s">
        <v>20</v>
      </c>
      <c r="D2277" s="152">
        <v>56.567939758300781</v>
      </c>
      <c r="E2277" s="163">
        <v>67.49725341796875</v>
      </c>
    </row>
    <row r="2278" spans="1:5" ht="30">
      <c r="A2278" s="115" t="s">
        <v>4510</v>
      </c>
      <c r="B2278" s="125" t="s">
        <v>4511</v>
      </c>
      <c r="C2278" s="130" t="s">
        <v>285</v>
      </c>
      <c r="D2278" s="151">
        <v>1.8715701103210449</v>
      </c>
      <c r="E2278" s="162">
        <v>1.8711867332458496</v>
      </c>
    </row>
    <row r="2279" spans="1:5" ht="30">
      <c r="A2279" s="115" t="s">
        <v>4512</v>
      </c>
      <c r="B2279" s="125" t="s">
        <v>4513</v>
      </c>
      <c r="C2279" s="130" t="s">
        <v>280</v>
      </c>
      <c r="D2279" s="156">
        <v>645.38238525390625</v>
      </c>
      <c r="E2279" s="167">
        <v>645.2183837890625</v>
      </c>
    </row>
    <row r="2280" spans="1:5" ht="30">
      <c r="A2280" s="115" t="s">
        <v>4514</v>
      </c>
      <c r="B2280" s="125" t="s">
        <v>4515</v>
      </c>
      <c r="C2280" s="130" t="s">
        <v>280</v>
      </c>
      <c r="D2280" s="154">
        <v>-1902.106201171875</v>
      </c>
      <c r="E2280" s="165">
        <v>-1902.2701416015625</v>
      </c>
    </row>
    <row r="2281" spans="1:5" ht="30">
      <c r="A2281" s="115" t="s">
        <v>4516</v>
      </c>
      <c r="B2281" s="125" t="s">
        <v>4517</v>
      </c>
      <c r="C2281" s="130"/>
      <c r="D2281" s="158">
        <v>-6.5221220254898071E-2</v>
      </c>
      <c r="E2281" s="169">
        <v>-6.5253667533397675E-2</v>
      </c>
    </row>
    <row r="2282" spans="1:5" ht="30">
      <c r="A2282" s="115" t="s">
        <v>4518</v>
      </c>
      <c r="B2282" s="125" t="s">
        <v>4519</v>
      </c>
      <c r="C2282" s="130" t="s">
        <v>2978</v>
      </c>
      <c r="D2282" s="156">
        <v>914.5574951171875</v>
      </c>
      <c r="E2282" s="167">
        <v>914.59326171875</v>
      </c>
    </row>
    <row r="2283" spans="1:5" ht="30">
      <c r="A2283" s="115" t="s">
        <v>4520</v>
      </c>
      <c r="B2283" s="125" t="s">
        <v>4521</v>
      </c>
      <c r="C2283" s="130" t="s">
        <v>285</v>
      </c>
      <c r="D2283" s="151">
        <v>4.3160457611083984</v>
      </c>
      <c r="E2283" s="162">
        <v>4.3159408569335937</v>
      </c>
    </row>
    <row r="2284" spans="1:5" ht="45">
      <c r="A2284" s="115" t="s">
        <v>4522</v>
      </c>
      <c r="B2284" s="125" t="s">
        <v>4523</v>
      </c>
      <c r="C2284" s="130" t="s">
        <v>3840</v>
      </c>
      <c r="D2284" s="158">
        <v>0.68427121639251709</v>
      </c>
      <c r="E2284" s="169">
        <v>0.68427819013595581</v>
      </c>
    </row>
    <row r="2285" spans="1:5" ht="45">
      <c r="A2285" s="115" t="s">
        <v>4524</v>
      </c>
      <c r="B2285" s="125" t="s">
        <v>4525</v>
      </c>
      <c r="C2285" s="130" t="s">
        <v>3843</v>
      </c>
      <c r="D2285" s="159">
        <v>1.7826621478889138E-4</v>
      </c>
      <c r="E2285" s="170">
        <v>1.7831433797255158E-4</v>
      </c>
    </row>
    <row r="2286" spans="1:5" ht="45">
      <c r="A2286" s="115" t="s">
        <v>4526</v>
      </c>
      <c r="B2286" s="125" t="s">
        <v>4527</v>
      </c>
      <c r="C2286" s="130" t="s">
        <v>50</v>
      </c>
      <c r="D2286" s="158">
        <v>0.50999999046325684</v>
      </c>
      <c r="E2286" s="169">
        <v>0.51410001516342163</v>
      </c>
    </row>
    <row r="2287" spans="1:5" ht="45">
      <c r="A2287" s="115" t="s">
        <v>4528</v>
      </c>
      <c r="B2287" s="125" t="s">
        <v>4529</v>
      </c>
      <c r="C2287" s="130" t="s">
        <v>42</v>
      </c>
      <c r="D2287" s="152">
        <v>61.406749725341797</v>
      </c>
      <c r="E2287" s="163">
        <v>61.2247314453125</v>
      </c>
    </row>
    <row r="2288" spans="1:5" ht="45">
      <c r="A2288" s="115" t="s">
        <v>4530</v>
      </c>
      <c r="B2288" s="125" t="s">
        <v>4531</v>
      </c>
      <c r="C2288" s="130" t="s">
        <v>20</v>
      </c>
      <c r="D2288" s="151">
        <v>5.8714370727539062</v>
      </c>
      <c r="E2288" s="162">
        <v>7.03826904296875</v>
      </c>
    </row>
    <row r="2289" spans="1:5" ht="45">
      <c r="A2289" s="115" t="s">
        <v>4532</v>
      </c>
      <c r="B2289" s="125" t="s">
        <v>4533</v>
      </c>
      <c r="C2289" s="130" t="s">
        <v>285</v>
      </c>
      <c r="D2289" s="158">
        <v>0.84882622957229614</v>
      </c>
      <c r="E2289" s="169">
        <v>0.84654927253723145</v>
      </c>
    </row>
    <row r="2290" spans="1:5" ht="45">
      <c r="A2290" s="115" t="s">
        <v>4534</v>
      </c>
      <c r="B2290" s="125" t="s">
        <v>4535</v>
      </c>
      <c r="C2290" s="130" t="s">
        <v>280</v>
      </c>
      <c r="D2290" s="156">
        <v>257.04901123046875</v>
      </c>
      <c r="E2290" s="167">
        <v>256.28753662109375</v>
      </c>
    </row>
    <row r="2291" spans="1:5" ht="45">
      <c r="A2291" s="115" t="s">
        <v>4536</v>
      </c>
      <c r="B2291" s="125" t="s">
        <v>4537</v>
      </c>
      <c r="C2291" s="130" t="s">
        <v>280</v>
      </c>
      <c r="D2291" s="154">
        <v>-2290.439453125</v>
      </c>
      <c r="E2291" s="165">
        <v>-2291.200927734375</v>
      </c>
    </row>
    <row r="2292" spans="1:5" ht="60">
      <c r="A2292" s="115" t="s">
        <v>4538</v>
      </c>
      <c r="B2292" s="125" t="s">
        <v>4539</v>
      </c>
      <c r="C2292" s="130"/>
      <c r="D2292" s="158">
        <v>-3.7118196487426758E-2</v>
      </c>
      <c r="E2292" s="169">
        <v>-3.7822041660547256E-2</v>
      </c>
    </row>
    <row r="2293" spans="1:5" ht="45">
      <c r="A2293" s="115" t="s">
        <v>4540</v>
      </c>
      <c r="B2293" s="125" t="s">
        <v>4541</v>
      </c>
      <c r="C2293" s="130" t="s">
        <v>2978</v>
      </c>
      <c r="D2293" s="156">
        <v>982.49639892578125</v>
      </c>
      <c r="E2293" s="167">
        <v>982.5916748046875</v>
      </c>
    </row>
    <row r="2294" spans="1:5" ht="45">
      <c r="A2294" s="115" t="s">
        <v>4542</v>
      </c>
      <c r="B2294" s="125" t="s">
        <v>4543</v>
      </c>
      <c r="C2294" s="130" t="s">
        <v>285</v>
      </c>
      <c r="D2294" s="151">
        <v>4.1851530075073242</v>
      </c>
      <c r="E2294" s="162">
        <v>4.1850690841674805</v>
      </c>
    </row>
    <row r="2295" spans="1:5" ht="60">
      <c r="A2295" s="115" t="s">
        <v>4544</v>
      </c>
      <c r="B2295" s="125" t="s">
        <v>4545</v>
      </c>
      <c r="C2295" s="130" t="s">
        <v>3840</v>
      </c>
      <c r="D2295" s="158">
        <v>0.65265846252441406</v>
      </c>
      <c r="E2295" s="169">
        <v>0.65248864889144897</v>
      </c>
    </row>
    <row r="2296" spans="1:5" ht="60">
      <c r="A2296" s="115" t="s">
        <v>4546</v>
      </c>
      <c r="B2296" s="125" t="s">
        <v>4547</v>
      </c>
      <c r="C2296" s="130" t="s">
        <v>3843</v>
      </c>
      <c r="D2296" s="159">
        <v>4.5665726065635681E-4</v>
      </c>
      <c r="E2296" s="170">
        <v>4.5789204887114465E-4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81.930343627929688</v>
      </c>
    </row>
    <row r="2309" spans="1:5" ht="60">
      <c r="A2309" s="115" t="s">
        <v>4572</v>
      </c>
      <c r="B2309" s="125" t="s">
        <v>4573</v>
      </c>
      <c r="C2309" s="130" t="s">
        <v>42</v>
      </c>
      <c r="D2309" s="156">
        <v>296.11746215820312</v>
      </c>
      <c r="E2309" s="167">
        <v>296.66217041015625</v>
      </c>
    </row>
    <row r="2310" spans="1:5" ht="60">
      <c r="A2310" s="115" t="s">
        <v>4574</v>
      </c>
      <c r="B2310" s="125" t="s">
        <v>4575</v>
      </c>
      <c r="C2310" s="130" t="s">
        <v>20</v>
      </c>
      <c r="D2310" s="152">
        <v>54.126670837402344</v>
      </c>
      <c r="E2310" s="163">
        <v>63.063220977783203</v>
      </c>
    </row>
    <row r="2311" spans="1:5" ht="45">
      <c r="A2311" s="115" t="s">
        <v>4576</v>
      </c>
      <c r="B2311" s="125" t="s">
        <v>4577</v>
      </c>
      <c r="C2311" s="130" t="s">
        <v>285</v>
      </c>
      <c r="D2311" s="151">
        <v>5.7359437942504883</v>
      </c>
      <c r="E2311" s="162">
        <v>5.7317032814025879</v>
      </c>
    </row>
    <row r="2312" spans="1:5" ht="60">
      <c r="A2312" s="115" t="s">
        <v>4578</v>
      </c>
      <c r="B2312" s="125" t="s">
        <v>4579</v>
      </c>
      <c r="C2312" s="130" t="s">
        <v>280</v>
      </c>
      <c r="D2312" s="154">
        <v>2756.66845703125</v>
      </c>
      <c r="E2312" s="165">
        <v>2755.708740234375</v>
      </c>
    </row>
    <row r="2313" spans="1:5" ht="60">
      <c r="A2313" s="115" t="s">
        <v>4580</v>
      </c>
      <c r="B2313" s="125" t="s">
        <v>4581</v>
      </c>
      <c r="C2313" s="130" t="s">
        <v>280</v>
      </c>
      <c r="D2313" s="156">
        <v>209.17994689941406</v>
      </c>
      <c r="E2313" s="167">
        <v>208.22030639648437</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43.682338714599609</v>
      </c>
    </row>
    <row r="2316" spans="1:5" ht="60">
      <c r="A2316" s="115" t="s">
        <v>4586</v>
      </c>
      <c r="B2316" s="125" t="s">
        <v>4587</v>
      </c>
      <c r="C2316" s="130" t="s">
        <v>285</v>
      </c>
      <c r="D2316" s="151">
        <v>5.6047186851501465</v>
      </c>
      <c r="E2316" s="162">
        <v>5.6388840675354004</v>
      </c>
    </row>
    <row r="2317" spans="1:5" ht="60">
      <c r="A2317" s="115" t="s">
        <v>4588</v>
      </c>
      <c r="B2317" s="125" t="s">
        <v>4589</v>
      </c>
      <c r="C2317" s="130" t="s">
        <v>3840</v>
      </c>
      <c r="D2317" s="158">
        <v>6.9571897387504578E-2</v>
      </c>
      <c r="E2317" s="169">
        <v>6.987154483795166E-2</v>
      </c>
    </row>
    <row r="2318" spans="1:5" ht="60">
      <c r="A2318" s="115" t="s">
        <v>4590</v>
      </c>
      <c r="B2318" s="125" t="s">
        <v>4591</v>
      </c>
      <c r="C2318" s="130" t="s">
        <v>3843</v>
      </c>
      <c r="D2318" s="161">
        <v>1.9549410353647545E-5</v>
      </c>
      <c r="E2318" s="172">
        <v>1.9576251361286268E-5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155.27388000488281</v>
      </c>
    </row>
    <row r="2321" spans="1:5" ht="45">
      <c r="A2321" s="115" t="s">
        <v>4596</v>
      </c>
      <c r="B2321" s="125" t="s">
        <v>4597</v>
      </c>
      <c r="C2321" s="130" t="s">
        <v>20</v>
      </c>
      <c r="D2321" s="158">
        <v>0.95000040531158447</v>
      </c>
      <c r="E2321" s="162">
        <v>1.9017002582550049</v>
      </c>
    </row>
    <row r="2322" spans="1:5" ht="45">
      <c r="A2322" s="115" t="s">
        <v>4598</v>
      </c>
      <c r="B2322" s="125" t="s">
        <v>4599</v>
      </c>
      <c r="C2322" s="130" t="s">
        <v>285</v>
      </c>
      <c r="D2322" s="151">
        <v>1.8817025423049927</v>
      </c>
      <c r="E2322" s="162">
        <v>1.8813201189041138</v>
      </c>
    </row>
    <row r="2323" spans="1:5" ht="45">
      <c r="A2323" s="115" t="s">
        <v>4600</v>
      </c>
      <c r="B2323" s="125" t="s">
        <v>4601</v>
      </c>
      <c r="C2323" s="130" t="s">
        <v>280</v>
      </c>
      <c r="D2323" s="156">
        <v>662.70941162109375</v>
      </c>
      <c r="E2323" s="167">
        <v>662.54571533203125</v>
      </c>
    </row>
    <row r="2324" spans="1:5" ht="45">
      <c r="A2324" s="115" t="s">
        <v>4602</v>
      </c>
      <c r="B2324" s="125" t="s">
        <v>4603</v>
      </c>
      <c r="C2324" s="130" t="s">
        <v>280</v>
      </c>
      <c r="D2324" s="154">
        <v>-1884.7791748046875</v>
      </c>
      <c r="E2324" s="165">
        <v>-1884.9427490234375</v>
      </c>
    </row>
    <row r="2325" spans="1:5" ht="45">
      <c r="A2325" s="115" t="s">
        <v>4604</v>
      </c>
      <c r="B2325" s="125" t="s">
        <v>4605</v>
      </c>
      <c r="C2325" s="130"/>
      <c r="D2325" s="158">
        <v>-0.76439130306243896</v>
      </c>
      <c r="E2325" s="169">
        <v>-0.76453560590744019</v>
      </c>
    </row>
    <row r="2326" spans="1:5" ht="45">
      <c r="A2326" s="115" t="s">
        <v>4606</v>
      </c>
      <c r="B2326" s="125" t="s">
        <v>4607</v>
      </c>
      <c r="C2326" s="130" t="s">
        <v>2978</v>
      </c>
      <c r="D2326" s="156">
        <v>919.076904296875</v>
      </c>
      <c r="E2326" s="167">
        <v>919.112548828125</v>
      </c>
    </row>
    <row r="2327" spans="1:5" ht="45">
      <c r="A2327" s="115" t="s">
        <v>4608</v>
      </c>
      <c r="B2327" s="125" t="s">
        <v>4609</v>
      </c>
      <c r="C2327" s="130" t="s">
        <v>285</v>
      </c>
      <c r="D2327" s="151">
        <v>4.284827709197998</v>
      </c>
      <c r="E2327" s="162">
        <v>4.284731388092041</v>
      </c>
    </row>
    <row r="2328" spans="1:5" ht="45">
      <c r="A2328" s="115" t="s">
        <v>4610</v>
      </c>
      <c r="B2328" s="125" t="s">
        <v>4611</v>
      </c>
      <c r="C2328" s="130" t="s">
        <v>3840</v>
      </c>
      <c r="D2328" s="158">
        <v>0.69178438186645508</v>
      </c>
      <c r="E2328" s="169">
        <v>0.69179123640060425</v>
      </c>
    </row>
    <row r="2329" spans="1:5" ht="45">
      <c r="A2329" s="115" t="s">
        <v>4612</v>
      </c>
      <c r="B2329" s="125" t="s">
        <v>4613</v>
      </c>
      <c r="C2329" s="130" t="s">
        <v>3843</v>
      </c>
      <c r="D2329" s="159">
        <v>1.7834268510341644E-4</v>
      </c>
      <c r="E2329" s="170">
        <v>1.7838999337982386E-4</v>
      </c>
    </row>
    <row r="2330" spans="1:5" ht="45">
      <c r="A2330" s="115" t="s">
        <v>4614</v>
      </c>
      <c r="B2330" s="125" t="s">
        <v>4615</v>
      </c>
      <c r="C2330" s="130" t="s">
        <v>50</v>
      </c>
      <c r="D2330" s="152">
        <v>77.770004272460938</v>
      </c>
      <c r="E2330" s="163">
        <v>78.375991821289063</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64.964920043945313</v>
      </c>
    </row>
    <row r="2333" spans="1:5" ht="45">
      <c r="A2333" s="115" t="s">
        <v>4620</v>
      </c>
      <c r="B2333" s="125" t="s">
        <v>4621</v>
      </c>
      <c r="C2333" s="130" t="s">
        <v>285</v>
      </c>
      <c r="D2333" s="151">
        <v>6.6093368530273437</v>
      </c>
      <c r="E2333" s="162">
        <v>6.6048488616943359</v>
      </c>
    </row>
    <row r="2334" spans="1:5" ht="45">
      <c r="A2334" s="115" t="s">
        <v>4622</v>
      </c>
      <c r="B2334" s="125" t="s">
        <v>4623</v>
      </c>
      <c r="C2334" s="130" t="s">
        <v>280</v>
      </c>
      <c r="D2334" s="153">
        <v>3302.106689453125</v>
      </c>
      <c r="E2334" s="164">
        <v>3301.2392578125</v>
      </c>
    </row>
    <row r="2335" spans="1:5" ht="45">
      <c r="A2335" s="115" t="s">
        <v>4624</v>
      </c>
      <c r="B2335" s="125" t="s">
        <v>4625</v>
      </c>
      <c r="C2335" s="130" t="s">
        <v>280</v>
      </c>
      <c r="D2335" s="156">
        <v>754.6180419921875</v>
      </c>
      <c r="E2335" s="167">
        <v>753.75067138671875</v>
      </c>
    </row>
    <row r="2336" spans="1:5" ht="45">
      <c r="A2336" s="115" t="s">
        <v>4626</v>
      </c>
      <c r="B2336" s="125" t="s">
        <v>4627</v>
      </c>
      <c r="C2336" s="130"/>
      <c r="D2336" s="151">
        <v>1.3711411952972412</v>
      </c>
      <c r="E2336" s="162">
        <v>1.3721275329589844</v>
      </c>
    </row>
    <row r="2337" spans="1:5" ht="45">
      <c r="A2337" s="115" t="s">
        <v>4628</v>
      </c>
      <c r="B2337" s="125" t="s">
        <v>4629</v>
      </c>
      <c r="C2337" s="130" t="s">
        <v>2978</v>
      </c>
      <c r="D2337" s="152">
        <v>24.908447265625</v>
      </c>
      <c r="E2337" s="163">
        <v>25.120029449462891</v>
      </c>
    </row>
    <row r="2338" spans="1:5" ht="45">
      <c r="A2338" s="115" t="s">
        <v>4630</v>
      </c>
      <c r="B2338" s="125" t="s">
        <v>4631</v>
      </c>
      <c r="C2338" s="130" t="s">
        <v>285</v>
      </c>
      <c r="D2338" s="151">
        <v>2.5048794746398926</v>
      </c>
      <c r="E2338" s="162">
        <v>2.5090301036834717</v>
      </c>
    </row>
    <row r="2339" spans="1:5" ht="45">
      <c r="A2339" s="115" t="s">
        <v>4632</v>
      </c>
      <c r="B2339" s="125" t="s">
        <v>4633</v>
      </c>
      <c r="C2339" s="130" t="s">
        <v>3840</v>
      </c>
      <c r="D2339" s="158">
        <v>6.8848133087158203E-2</v>
      </c>
      <c r="E2339" s="169">
        <v>6.8915814161300659E-2</v>
      </c>
    </row>
    <row r="2340" spans="1:5" ht="45">
      <c r="A2340" s="115" t="s">
        <v>4634</v>
      </c>
      <c r="B2340" s="125" t="s">
        <v>4635</v>
      </c>
      <c r="C2340" s="130" t="s">
        <v>3843</v>
      </c>
      <c r="D2340" s="161">
        <v>2.7068761482951231E-5</v>
      </c>
      <c r="E2340" s="172">
        <v>2.7071133445133455E-5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155.27388000488281</v>
      </c>
    </row>
    <row r="2343" spans="1:5" ht="45">
      <c r="A2343" s="115" t="s">
        <v>4640</v>
      </c>
      <c r="B2343" s="125" t="s">
        <v>4641</v>
      </c>
      <c r="C2343" s="130" t="s">
        <v>20</v>
      </c>
      <c r="D2343" s="158">
        <v>0.95000040531158447</v>
      </c>
      <c r="E2343" s="162">
        <v>1.9017002582550049</v>
      </c>
    </row>
    <row r="2344" spans="1:5" ht="45">
      <c r="A2344" s="115" t="s">
        <v>4642</v>
      </c>
      <c r="B2344" s="125" t="s">
        <v>4643</v>
      </c>
      <c r="C2344" s="130" t="s">
        <v>285</v>
      </c>
      <c r="D2344" s="151">
        <v>1.8817025423049927</v>
      </c>
      <c r="E2344" s="162">
        <v>1.8813201189041138</v>
      </c>
    </row>
    <row r="2345" spans="1:5" ht="45">
      <c r="A2345" s="115" t="s">
        <v>4644</v>
      </c>
      <c r="B2345" s="125" t="s">
        <v>4645</v>
      </c>
      <c r="C2345" s="130" t="s">
        <v>280</v>
      </c>
      <c r="D2345" s="156">
        <v>662.70941162109375</v>
      </c>
      <c r="E2345" s="167">
        <v>662.54571533203125</v>
      </c>
    </row>
    <row r="2346" spans="1:5" ht="45">
      <c r="A2346" s="115" t="s">
        <v>4646</v>
      </c>
      <c r="B2346" s="125" t="s">
        <v>4647</v>
      </c>
      <c r="C2346" s="130" t="s">
        <v>280</v>
      </c>
      <c r="D2346" s="154">
        <v>-1884.7791748046875</v>
      </c>
      <c r="E2346" s="165">
        <v>-1884.9427490234375</v>
      </c>
    </row>
    <row r="2347" spans="1:5" ht="45">
      <c r="A2347" s="115" t="s">
        <v>4648</v>
      </c>
      <c r="B2347" s="125" t="s">
        <v>4649</v>
      </c>
      <c r="C2347" s="130"/>
      <c r="D2347" s="158">
        <v>-0.76439130306243896</v>
      </c>
      <c r="E2347" s="169">
        <v>-0.76453560590744019</v>
      </c>
    </row>
    <row r="2348" spans="1:5" ht="45">
      <c r="A2348" s="115" t="s">
        <v>4650</v>
      </c>
      <c r="B2348" s="125" t="s">
        <v>4651</v>
      </c>
      <c r="C2348" s="130" t="s">
        <v>2978</v>
      </c>
      <c r="D2348" s="156">
        <v>919.076904296875</v>
      </c>
      <c r="E2348" s="167">
        <v>919.112548828125</v>
      </c>
    </row>
    <row r="2349" spans="1:5" ht="45">
      <c r="A2349" s="115" t="s">
        <v>4652</v>
      </c>
      <c r="B2349" s="125" t="s">
        <v>4653</v>
      </c>
      <c r="C2349" s="130" t="s">
        <v>285</v>
      </c>
      <c r="D2349" s="151">
        <v>4.284827709197998</v>
      </c>
      <c r="E2349" s="162">
        <v>4.284731388092041</v>
      </c>
    </row>
    <row r="2350" spans="1:5" ht="45">
      <c r="A2350" s="115" t="s">
        <v>4654</v>
      </c>
      <c r="B2350" s="125" t="s">
        <v>4655</v>
      </c>
      <c r="C2350" s="130" t="s">
        <v>3840</v>
      </c>
      <c r="D2350" s="158">
        <v>0.69178438186645508</v>
      </c>
      <c r="E2350" s="169">
        <v>0.69179123640060425</v>
      </c>
    </row>
    <row r="2351" spans="1:5" ht="45">
      <c r="A2351" s="115" t="s">
        <v>4656</v>
      </c>
      <c r="B2351" s="125" t="s">
        <v>4657</v>
      </c>
      <c r="C2351" s="130" t="s">
        <v>3843</v>
      </c>
      <c r="D2351" s="159">
        <v>1.7834268510341644E-4</v>
      </c>
      <c r="E2351" s="170">
        <v>1.7838999337982386E-4</v>
      </c>
    </row>
    <row r="2352" spans="1:5" ht="45">
      <c r="A2352" s="115" t="s">
        <v>4658</v>
      </c>
      <c r="B2352" s="125" t="s">
        <v>4659</v>
      </c>
      <c r="C2352" s="130" t="s">
        <v>50</v>
      </c>
      <c r="D2352" s="152">
        <v>12.370204925537109</v>
      </c>
      <c r="E2352" s="163">
        <v>12.365050315856934</v>
      </c>
    </row>
    <row r="2353" spans="1:5" ht="45">
      <c r="A2353" s="115" t="s">
        <v>4660</v>
      </c>
      <c r="B2353" s="125" t="s">
        <v>4661</v>
      </c>
      <c r="C2353" s="130" t="s">
        <v>42</v>
      </c>
      <c r="D2353" s="152">
        <v>54.429347991943359</v>
      </c>
      <c r="E2353" s="163">
        <v>54.470714569091797</v>
      </c>
    </row>
    <row r="2354" spans="1:5" ht="45">
      <c r="A2354" s="115" t="s">
        <v>4662</v>
      </c>
      <c r="B2354" s="125" t="s">
        <v>4663</v>
      </c>
      <c r="C2354" s="130" t="s">
        <v>20</v>
      </c>
      <c r="D2354" s="152">
        <v>48.322628021240234</v>
      </c>
      <c r="E2354" s="163">
        <v>57.782752990722656</v>
      </c>
    </row>
    <row r="2355" spans="1:5" ht="45">
      <c r="A2355" s="115" t="s">
        <v>4664</v>
      </c>
      <c r="B2355" s="125" t="s">
        <v>4665</v>
      </c>
      <c r="C2355" s="130" t="s">
        <v>285</v>
      </c>
      <c r="D2355" s="158">
        <v>0.76009809970855713</v>
      </c>
      <c r="E2355" s="169">
        <v>0.76062595844268799</v>
      </c>
    </row>
    <row r="2356" spans="1:5" ht="45">
      <c r="A2356" s="115" t="s">
        <v>4666</v>
      </c>
      <c r="B2356" s="125" t="s">
        <v>4667</v>
      </c>
      <c r="C2356" s="130" t="s">
        <v>280</v>
      </c>
      <c r="D2356" s="156">
        <v>228.871337890625</v>
      </c>
      <c r="E2356" s="167">
        <v>229.04380798339844</v>
      </c>
    </row>
    <row r="2357" spans="1:5" ht="45">
      <c r="A2357" s="115" t="s">
        <v>4668</v>
      </c>
      <c r="B2357" s="125" t="s">
        <v>4669</v>
      </c>
      <c r="C2357" s="130" t="s">
        <v>280</v>
      </c>
      <c r="D2357" s="154">
        <v>-2318.6171875</v>
      </c>
      <c r="E2357" s="165">
        <v>-2318.44482421875</v>
      </c>
    </row>
    <row r="2358" spans="1:5" ht="45">
      <c r="A2358" s="115" t="s">
        <v>4670</v>
      </c>
      <c r="B2358" s="125" t="s">
        <v>4671</v>
      </c>
      <c r="C2358" s="130"/>
      <c r="D2358" s="158">
        <v>-0.29076138138771057</v>
      </c>
      <c r="E2358" s="169">
        <v>-0.2906213104724884</v>
      </c>
    </row>
    <row r="2359" spans="1:5" ht="45">
      <c r="A2359" s="115" t="s">
        <v>4672</v>
      </c>
      <c r="B2359" s="125" t="s">
        <v>4673</v>
      </c>
      <c r="C2359" s="130" t="s">
        <v>2978</v>
      </c>
      <c r="D2359" s="156">
        <v>986.51287841796875</v>
      </c>
      <c r="E2359" s="167">
        <v>986.4927978515625</v>
      </c>
    </row>
    <row r="2360" spans="1:5" ht="45">
      <c r="A2360" s="115" t="s">
        <v>4674</v>
      </c>
      <c r="B2360" s="125" t="s">
        <v>4675</v>
      </c>
      <c r="C2360" s="130" t="s">
        <v>285</v>
      </c>
      <c r="D2360" s="151">
        <v>4.1795830726623535</v>
      </c>
      <c r="E2360" s="162">
        <v>4.1795992851257324</v>
      </c>
    </row>
    <row r="2361" spans="1:5" ht="45">
      <c r="A2361" s="115" t="s">
        <v>4676</v>
      </c>
      <c r="B2361" s="125" t="s">
        <v>4677</v>
      </c>
      <c r="C2361" s="130" t="s">
        <v>3840</v>
      </c>
      <c r="D2361" s="158">
        <v>0.64639705419540405</v>
      </c>
      <c r="E2361" s="169">
        <v>0.64643979072570801</v>
      </c>
    </row>
    <row r="2362" spans="1:5" ht="45">
      <c r="A2362" s="115" t="s">
        <v>4678</v>
      </c>
      <c r="B2362" s="125" t="s">
        <v>4679</v>
      </c>
      <c r="C2362" s="130" t="s">
        <v>3843</v>
      </c>
      <c r="D2362" s="159">
        <v>5.0853897118940949E-4</v>
      </c>
      <c r="E2362" s="170">
        <v>5.0820439355447888E-4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155.27388000488281</v>
      </c>
    </row>
    <row r="2365" spans="1:5" ht="30">
      <c r="A2365" s="115" t="s">
        <v>4684</v>
      </c>
      <c r="B2365" s="125" t="s">
        <v>4685</v>
      </c>
      <c r="C2365" s="130" t="s">
        <v>20</v>
      </c>
      <c r="D2365" s="152">
        <v>56.567939758300781</v>
      </c>
      <c r="E2365" s="163">
        <v>67.49725341796875</v>
      </c>
    </row>
    <row r="2366" spans="1:5" ht="30">
      <c r="A2366" s="115" t="s">
        <v>4686</v>
      </c>
      <c r="B2366" s="125" t="s">
        <v>4687</v>
      </c>
      <c r="C2366" s="130" t="s">
        <v>285</v>
      </c>
      <c r="D2366" s="151">
        <v>1.8817025423049927</v>
      </c>
      <c r="E2366" s="162">
        <v>1.8813201189041138</v>
      </c>
    </row>
    <row r="2367" spans="1:5" ht="30">
      <c r="A2367" s="115" t="s">
        <v>4688</v>
      </c>
      <c r="B2367" s="125" t="s">
        <v>4689</v>
      </c>
      <c r="C2367" s="130" t="s">
        <v>280</v>
      </c>
      <c r="D2367" s="156">
        <v>662.70941162109375</v>
      </c>
      <c r="E2367" s="167">
        <v>662.54571533203125</v>
      </c>
    </row>
    <row r="2368" spans="1:5" ht="30">
      <c r="A2368" s="115" t="s">
        <v>4690</v>
      </c>
      <c r="B2368" s="125" t="s">
        <v>4691</v>
      </c>
      <c r="C2368" s="130" t="s">
        <v>280</v>
      </c>
      <c r="D2368" s="154">
        <v>-1884.7791748046875</v>
      </c>
      <c r="E2368" s="165">
        <v>-1884.9427490234375</v>
      </c>
    </row>
    <row r="2369" spans="1:5" ht="30">
      <c r="A2369" s="115" t="s">
        <v>4692</v>
      </c>
      <c r="B2369" s="125" t="s">
        <v>4693</v>
      </c>
      <c r="C2369" s="130"/>
      <c r="D2369" s="158">
        <v>-0.76439130306243896</v>
      </c>
      <c r="E2369" s="169">
        <v>-0.76453560590744019</v>
      </c>
    </row>
    <row r="2370" spans="1:5" ht="30">
      <c r="A2370" s="115" t="s">
        <v>4694</v>
      </c>
      <c r="B2370" s="125" t="s">
        <v>4695</v>
      </c>
      <c r="C2370" s="130" t="s">
        <v>2978</v>
      </c>
      <c r="D2370" s="156">
        <v>919.076904296875</v>
      </c>
      <c r="E2370" s="167">
        <v>919.112548828125</v>
      </c>
    </row>
    <row r="2371" spans="1:5" ht="30">
      <c r="A2371" s="115" t="s">
        <v>4696</v>
      </c>
      <c r="B2371" s="125" t="s">
        <v>4697</v>
      </c>
      <c r="C2371" s="130" t="s">
        <v>285</v>
      </c>
      <c r="D2371" s="151">
        <v>4.284827709197998</v>
      </c>
      <c r="E2371" s="162">
        <v>4.284731388092041</v>
      </c>
    </row>
    <row r="2372" spans="1:5" ht="30">
      <c r="A2372" s="115" t="s">
        <v>4698</v>
      </c>
      <c r="B2372" s="125" t="s">
        <v>4699</v>
      </c>
      <c r="C2372" s="130" t="s">
        <v>3840</v>
      </c>
      <c r="D2372" s="158">
        <v>0.69178438186645508</v>
      </c>
      <c r="E2372" s="169">
        <v>0.69179123640060425</v>
      </c>
    </row>
    <row r="2373" spans="1:5" ht="30">
      <c r="A2373" s="115" t="s">
        <v>4700</v>
      </c>
      <c r="B2373" s="125" t="s">
        <v>4701</v>
      </c>
      <c r="C2373" s="130" t="s">
        <v>3843</v>
      </c>
      <c r="D2373" s="159">
        <v>1.7834268510341644E-4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155.27388000488281</v>
      </c>
    </row>
    <row r="2376" spans="1:5" ht="45">
      <c r="A2376" s="115" t="s">
        <v>4706</v>
      </c>
      <c r="B2376" s="125" t="s">
        <v>4707</v>
      </c>
      <c r="C2376" s="130" t="s">
        <v>20</v>
      </c>
      <c r="D2376" s="152">
        <v>54.667934417724609</v>
      </c>
      <c r="E2376" s="163">
        <v>63.693855285644531</v>
      </c>
    </row>
    <row r="2377" spans="1:5" ht="45">
      <c r="A2377" s="115" t="s">
        <v>4708</v>
      </c>
      <c r="B2377" s="125" t="s">
        <v>4709</v>
      </c>
      <c r="C2377" s="130" t="s">
        <v>285</v>
      </c>
      <c r="D2377" s="151">
        <v>1.8817025423049927</v>
      </c>
      <c r="E2377" s="162">
        <v>1.8813201189041138</v>
      </c>
    </row>
    <row r="2378" spans="1:5" ht="45">
      <c r="A2378" s="115" t="s">
        <v>4710</v>
      </c>
      <c r="B2378" s="125" t="s">
        <v>4711</v>
      </c>
      <c r="C2378" s="130" t="s">
        <v>280</v>
      </c>
      <c r="D2378" s="156">
        <v>662.70941162109375</v>
      </c>
      <c r="E2378" s="167">
        <v>662.54571533203125</v>
      </c>
    </row>
    <row r="2379" spans="1:5" ht="45">
      <c r="A2379" s="115" t="s">
        <v>4712</v>
      </c>
      <c r="B2379" s="125" t="s">
        <v>4713</v>
      </c>
      <c r="C2379" s="130" t="s">
        <v>280</v>
      </c>
      <c r="D2379" s="154">
        <v>-1884.7791748046875</v>
      </c>
      <c r="E2379" s="165">
        <v>-1884.9427490234375</v>
      </c>
    </row>
    <row r="2380" spans="1:5" ht="45">
      <c r="A2380" s="115" t="s">
        <v>4714</v>
      </c>
      <c r="B2380" s="125" t="s">
        <v>4715</v>
      </c>
      <c r="C2380" s="130"/>
      <c r="D2380" s="158">
        <v>-0.76439130306243896</v>
      </c>
      <c r="E2380" s="169">
        <v>-0.76453560590744019</v>
      </c>
    </row>
    <row r="2381" spans="1:5" ht="45">
      <c r="A2381" s="115" t="s">
        <v>4716</v>
      </c>
      <c r="B2381" s="125" t="s">
        <v>4717</v>
      </c>
      <c r="C2381" s="130" t="s">
        <v>2978</v>
      </c>
      <c r="D2381" s="156">
        <v>919.076904296875</v>
      </c>
      <c r="E2381" s="167">
        <v>919.112548828125</v>
      </c>
    </row>
    <row r="2382" spans="1:5" ht="45">
      <c r="A2382" s="115" t="s">
        <v>4718</v>
      </c>
      <c r="B2382" s="125" t="s">
        <v>4719</v>
      </c>
      <c r="C2382" s="130" t="s">
        <v>285</v>
      </c>
      <c r="D2382" s="151">
        <v>4.284827709197998</v>
      </c>
      <c r="E2382" s="162">
        <v>4.284731388092041</v>
      </c>
    </row>
    <row r="2383" spans="1:5" ht="45">
      <c r="A2383" s="115" t="s">
        <v>4720</v>
      </c>
      <c r="B2383" s="125" t="s">
        <v>4721</v>
      </c>
      <c r="C2383" s="130" t="s">
        <v>3840</v>
      </c>
      <c r="D2383" s="158">
        <v>0.69178438186645508</v>
      </c>
      <c r="E2383" s="169">
        <v>0.69179123640060425</v>
      </c>
    </row>
    <row r="2384" spans="1:5" ht="45">
      <c r="A2384" s="115" t="s">
        <v>4722</v>
      </c>
      <c r="B2384" s="125" t="s">
        <v>4723</v>
      </c>
      <c r="C2384" s="130" t="s">
        <v>3843</v>
      </c>
      <c r="D2384" s="159">
        <v>1.7834268510341644E-4</v>
      </c>
      <c r="E2384" s="170">
        <v>1.7838999337982386E-4</v>
      </c>
    </row>
    <row r="2385" spans="1:5" ht="45">
      <c r="A2385" s="115" t="s">
        <v>4724</v>
      </c>
      <c r="B2385" s="125" t="s">
        <v>4725</v>
      </c>
      <c r="C2385" s="130" t="s">
        <v>50</v>
      </c>
      <c r="D2385" s="152">
        <v>82.109832763671875</v>
      </c>
      <c r="E2385" s="163">
        <v>82.749649047851563</v>
      </c>
    </row>
    <row r="2386" spans="1:5" ht="45">
      <c r="A2386" s="115" t="s">
        <v>4726</v>
      </c>
      <c r="B2386" s="125" t="s">
        <v>4727</v>
      </c>
      <c r="C2386" s="130" t="s">
        <v>42</v>
      </c>
      <c r="D2386" s="156">
        <v>222.59785461425781</v>
      </c>
      <c r="E2386" s="167">
        <v>222.59396362304688</v>
      </c>
    </row>
    <row r="2387" spans="1:5" ht="45">
      <c r="A2387" s="115" t="s">
        <v>4728</v>
      </c>
      <c r="B2387" s="125" t="s">
        <v>4729</v>
      </c>
      <c r="C2387" s="130" t="s">
        <v>20</v>
      </c>
      <c r="D2387" s="152">
        <v>54.667934417724609</v>
      </c>
      <c r="E2387" s="163">
        <v>63.693855285644531</v>
      </c>
    </row>
    <row r="2388" spans="1:5" ht="45">
      <c r="A2388" s="115" t="s">
        <v>4730</v>
      </c>
      <c r="B2388" s="125" t="s">
        <v>4731</v>
      </c>
      <c r="C2388" s="130" t="s">
        <v>285</v>
      </c>
      <c r="D2388" s="151">
        <v>2.531090259552002</v>
      </c>
      <c r="E2388" s="162">
        <v>2.5309379100799561</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-0.2618267834186554</v>
      </c>
    </row>
    <row r="2392" spans="1:5" ht="45">
      <c r="A2392" s="115" t="s">
        <v>4738</v>
      </c>
      <c r="B2392" s="125" t="s">
        <v>4739</v>
      </c>
      <c r="C2392" s="130" t="s">
        <v>2978</v>
      </c>
      <c r="D2392" s="156">
        <v>842.03564453125</v>
      </c>
      <c r="E2392" s="167">
        <v>842.0960693359375</v>
      </c>
    </row>
    <row r="2393" spans="1:5" ht="45">
      <c r="A2393" s="115" t="s">
        <v>4740</v>
      </c>
      <c r="B2393" s="125" t="s">
        <v>4741</v>
      </c>
      <c r="C2393" s="130" t="s">
        <v>285</v>
      </c>
      <c r="D2393" s="151">
        <v>4.5849189758300781</v>
      </c>
      <c r="E2393" s="162">
        <v>4.584414005279541</v>
      </c>
    </row>
    <row r="2394" spans="1:5" ht="45">
      <c r="A2394" s="115" t="s">
        <v>4742</v>
      </c>
      <c r="B2394" s="125" t="s">
        <v>4743</v>
      </c>
      <c r="C2394" s="130" t="s">
        <v>3840</v>
      </c>
      <c r="D2394" s="158">
        <v>0.65228593349456787</v>
      </c>
      <c r="E2394" s="169">
        <v>0.65235316753387451</v>
      </c>
    </row>
    <row r="2395" spans="1:5" ht="45">
      <c r="A2395" s="115" t="s">
        <v>4744</v>
      </c>
      <c r="B2395" s="125" t="s">
        <v>4745</v>
      </c>
      <c r="C2395" s="130" t="s">
        <v>3843</v>
      </c>
      <c r="D2395" s="159">
        <v>1.209613838000223E-4</v>
      </c>
      <c r="E2395" s="170">
        <v>1.2097976286895573E-4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155.27388000488281</v>
      </c>
    </row>
    <row r="2398" spans="1:5" ht="30">
      <c r="A2398" s="115" t="s">
        <v>4750</v>
      </c>
      <c r="B2398" s="125" t="s">
        <v>4751</v>
      </c>
      <c r="C2398" s="130" t="s">
        <v>20</v>
      </c>
      <c r="D2398" s="151">
        <v>1.9000008106231689</v>
      </c>
      <c r="E2398" s="162">
        <v>3.8034005165100098</v>
      </c>
    </row>
    <row r="2399" spans="1:5" ht="30">
      <c r="A2399" s="115" t="s">
        <v>4752</v>
      </c>
      <c r="B2399" s="125" t="s">
        <v>4753</v>
      </c>
      <c r="C2399" s="130" t="s">
        <v>285</v>
      </c>
      <c r="D2399" s="151">
        <v>1.8817025423049927</v>
      </c>
      <c r="E2399" s="162">
        <v>1.8813201189041138</v>
      </c>
    </row>
    <row r="2400" spans="1:5" ht="30">
      <c r="A2400" s="115" t="s">
        <v>4754</v>
      </c>
      <c r="B2400" s="125" t="s">
        <v>4755</v>
      </c>
      <c r="C2400" s="130" t="s">
        <v>280</v>
      </c>
      <c r="D2400" s="156">
        <v>662.70941162109375</v>
      </c>
      <c r="E2400" s="167">
        <v>662.54571533203125</v>
      </c>
    </row>
    <row r="2401" spans="1:5" ht="30">
      <c r="A2401" s="115" t="s">
        <v>4756</v>
      </c>
      <c r="B2401" s="125" t="s">
        <v>4757</v>
      </c>
      <c r="C2401" s="130" t="s">
        <v>280</v>
      </c>
      <c r="D2401" s="154">
        <v>-1884.7791748046875</v>
      </c>
      <c r="E2401" s="165">
        <v>-1884.9427490234375</v>
      </c>
    </row>
    <row r="2402" spans="1:5" ht="30">
      <c r="A2402" s="115" t="s">
        <v>4758</v>
      </c>
      <c r="B2402" s="125" t="s">
        <v>4759</v>
      </c>
      <c r="C2402" s="130"/>
      <c r="D2402" s="158">
        <v>-0.76439130306243896</v>
      </c>
      <c r="E2402" s="169">
        <v>-0.76453560590744019</v>
      </c>
    </row>
    <row r="2403" spans="1:5" ht="30">
      <c r="A2403" s="115" t="s">
        <v>4760</v>
      </c>
      <c r="B2403" s="125" t="s">
        <v>4761</v>
      </c>
      <c r="C2403" s="130" t="s">
        <v>2978</v>
      </c>
      <c r="D2403" s="156">
        <v>919.076904296875</v>
      </c>
      <c r="E2403" s="167">
        <v>919.112548828125</v>
      </c>
    </row>
    <row r="2404" spans="1:5" ht="30">
      <c r="A2404" s="115" t="s">
        <v>4762</v>
      </c>
      <c r="B2404" s="125" t="s">
        <v>4763</v>
      </c>
      <c r="C2404" s="130" t="s">
        <v>285</v>
      </c>
      <c r="D2404" s="151">
        <v>4.284827709197998</v>
      </c>
      <c r="E2404" s="162">
        <v>4.284731388092041</v>
      </c>
    </row>
    <row r="2405" spans="1:5" ht="30">
      <c r="A2405" s="115" t="s">
        <v>4764</v>
      </c>
      <c r="B2405" s="125" t="s">
        <v>4765</v>
      </c>
      <c r="C2405" s="130" t="s">
        <v>3840</v>
      </c>
      <c r="D2405" s="158">
        <v>0.69178438186645508</v>
      </c>
      <c r="E2405" s="169">
        <v>0.69179123640060425</v>
      </c>
    </row>
    <row r="2406" spans="1:5" ht="30">
      <c r="A2406" s="115" t="s">
        <v>4766</v>
      </c>
      <c r="B2406" s="125" t="s">
        <v>4767</v>
      </c>
      <c r="C2406" s="130" t="s">
        <v>3843</v>
      </c>
      <c r="D2406" s="159">
        <v>1.7834268510341644E-4</v>
      </c>
      <c r="E2406" s="170">
        <v>1.7838999337982386E-4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13.938899993896484</v>
      </c>
    </row>
    <row r="2419" spans="1:5" ht="30">
      <c r="A2419" s="115" t="s">
        <v>4792</v>
      </c>
      <c r="B2419" s="125" t="s">
        <v>4793</v>
      </c>
      <c r="C2419" s="130" t="s">
        <v>42</v>
      </c>
      <c r="D2419" s="156">
        <v>299.33453369140625</v>
      </c>
      <c r="E2419" s="167">
        <v>299.46902465820312</v>
      </c>
    </row>
    <row r="2420" spans="1:5" ht="30">
      <c r="A2420" s="115" t="s">
        <v>4794</v>
      </c>
      <c r="B2420" s="125" t="s">
        <v>4795</v>
      </c>
      <c r="C2420" s="130" t="s">
        <v>20</v>
      </c>
      <c r="D2420" s="151">
        <v>1.0326868295669556</v>
      </c>
      <c r="E2420" s="162">
        <v>1.188075065612793</v>
      </c>
    </row>
    <row r="2421" spans="1:5" ht="30">
      <c r="A2421" s="115" t="s">
        <v>4796</v>
      </c>
      <c r="B2421" s="125" t="s">
        <v>4797</v>
      </c>
      <c r="C2421" s="130" t="s">
        <v>285</v>
      </c>
      <c r="D2421" s="151">
        <v>6.9590277671813965</v>
      </c>
      <c r="E2421" s="162">
        <v>6.9555339813232422</v>
      </c>
    </row>
    <row r="2422" spans="1:5" ht="30">
      <c r="A2422" s="115" t="s">
        <v>4798</v>
      </c>
      <c r="B2422" s="125" t="s">
        <v>4799</v>
      </c>
      <c r="C2422" s="130" t="s">
        <v>280</v>
      </c>
      <c r="D2422" s="153">
        <v>3040.000244140625</v>
      </c>
      <c r="E2422" s="164">
        <v>3040</v>
      </c>
    </row>
    <row r="2423" spans="1:5" ht="30">
      <c r="A2423" s="115" t="s">
        <v>4800</v>
      </c>
      <c r="B2423" s="125" t="s">
        <v>4801</v>
      </c>
      <c r="C2423" s="130" t="s">
        <v>280</v>
      </c>
      <c r="D2423" s="156">
        <v>492.51168823242187</v>
      </c>
      <c r="E2423" s="167">
        <v>492.51141357421875</v>
      </c>
    </row>
    <row r="2424" spans="1:5" ht="30">
      <c r="A2424" s="115" t="s">
        <v>4802</v>
      </c>
      <c r="B2424" s="125" t="s">
        <v>4803</v>
      </c>
      <c r="C2424" s="130"/>
      <c r="D2424" s="151">
        <v>1.1282526254653931</v>
      </c>
      <c r="E2424" s="162">
        <v>1.1282165050506592</v>
      </c>
    </row>
    <row r="2425" spans="1:5" ht="30">
      <c r="A2425" s="115" t="s">
        <v>4804</v>
      </c>
      <c r="B2425" s="125" t="s">
        <v>4805</v>
      </c>
      <c r="C2425" s="130" t="s">
        <v>2978</v>
      </c>
      <c r="D2425" s="151">
        <v>5.4232778549194336</v>
      </c>
      <c r="E2425" s="162">
        <v>5.4661283493041992</v>
      </c>
    </row>
    <row r="2426" spans="1:5" ht="30">
      <c r="A2426" s="115" t="s">
        <v>4806</v>
      </c>
      <c r="B2426" s="125" t="s">
        <v>4807</v>
      </c>
      <c r="C2426" s="130" t="s">
        <v>285</v>
      </c>
      <c r="D2426" s="151">
        <v>2.2139339447021484</v>
      </c>
      <c r="E2426" s="162">
        <v>2.2157258987426758</v>
      </c>
    </row>
    <row r="2427" spans="1:5" ht="30">
      <c r="A2427" s="115" t="s">
        <v>4808</v>
      </c>
      <c r="B2427" s="125" t="s">
        <v>4809</v>
      </c>
      <c r="C2427" s="130" t="s">
        <v>3840</v>
      </c>
      <c r="D2427" s="158">
        <v>4.4981934130191803E-2</v>
      </c>
      <c r="E2427" s="169">
        <v>4.5010648667812347E-2</v>
      </c>
    </row>
    <row r="2428" spans="1:5" ht="30">
      <c r="A2428" s="115" t="s">
        <v>4810</v>
      </c>
      <c r="B2428" s="125" t="s">
        <v>4811</v>
      </c>
      <c r="C2428" s="130" t="s">
        <v>3843</v>
      </c>
      <c r="D2428" s="161">
        <v>2.014022902585566E-5</v>
      </c>
      <c r="E2428" s="172">
        <v>2.0144947484368458E-5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369.0848388671875</v>
      </c>
    </row>
    <row r="2431" spans="1:5" ht="45">
      <c r="A2431" s="115" t="s">
        <v>4816</v>
      </c>
      <c r="B2431" s="125" t="s">
        <v>4817</v>
      </c>
      <c r="C2431" s="130" t="s">
        <v>20</v>
      </c>
      <c r="D2431" s="151">
        <v>1.5929539203643799</v>
      </c>
      <c r="E2431" s="162">
        <v>1.8567415475845337</v>
      </c>
    </row>
    <row r="2432" spans="1:5" ht="45">
      <c r="A2432" s="115" t="s">
        <v>4818</v>
      </c>
      <c r="B2432" s="125" t="s">
        <v>4819</v>
      </c>
      <c r="C2432" s="130" t="s">
        <v>285</v>
      </c>
      <c r="D2432" s="151">
        <v>7.3930702209472656</v>
      </c>
      <c r="E2432" s="162">
        <v>7.3990826606750488</v>
      </c>
    </row>
    <row r="2433" spans="1:5" ht="45">
      <c r="A2433" s="115" t="s">
        <v>4820</v>
      </c>
      <c r="B2433" s="125" t="s">
        <v>4821</v>
      </c>
      <c r="C2433" s="130" t="s">
        <v>280</v>
      </c>
      <c r="D2433" s="153">
        <v>3196.007080078125</v>
      </c>
      <c r="E2433" s="164">
        <v>3199.86376953125</v>
      </c>
    </row>
    <row r="2434" spans="1:5" ht="45">
      <c r="A2434" s="115" t="s">
        <v>4822</v>
      </c>
      <c r="B2434" s="125" t="s">
        <v>4823</v>
      </c>
      <c r="C2434" s="130" t="s">
        <v>280</v>
      </c>
      <c r="D2434" s="156">
        <v>648.5186767578125</v>
      </c>
      <c r="E2434" s="167">
        <v>652.37518310546875</v>
      </c>
    </row>
    <row r="2435" spans="1:5" ht="45">
      <c r="A2435" s="115" t="s">
        <v>4824</v>
      </c>
      <c r="B2435" s="125" t="s">
        <v>4825</v>
      </c>
      <c r="C2435" s="130"/>
      <c r="D2435" s="151">
        <v>1.2081705331802368</v>
      </c>
      <c r="E2435" s="162">
        <v>1.2100752592086792</v>
      </c>
    </row>
    <row r="2436" spans="1:5" ht="45">
      <c r="A2436" s="115" t="s">
        <v>4826</v>
      </c>
      <c r="B2436" s="125" t="s">
        <v>4827</v>
      </c>
      <c r="C2436" s="130" t="s">
        <v>2978</v>
      </c>
      <c r="D2436" s="151">
        <v>3.2124783992767334</v>
      </c>
      <c r="E2436" s="162">
        <v>3.2028355598449707</v>
      </c>
    </row>
    <row r="2437" spans="1:5" ht="45">
      <c r="A2437" s="115" t="s">
        <v>4828</v>
      </c>
      <c r="B2437" s="125" t="s">
        <v>4829</v>
      </c>
      <c r="C2437" s="130" t="s">
        <v>285</v>
      </c>
      <c r="D2437" s="151">
        <v>2.1107864379882813</v>
      </c>
      <c r="E2437" s="162">
        <v>2.1108829975128174</v>
      </c>
    </row>
    <row r="2438" spans="1:5" ht="45">
      <c r="A2438" s="115" t="s">
        <v>4830</v>
      </c>
      <c r="B2438" s="125" t="s">
        <v>4831</v>
      </c>
      <c r="C2438" s="130" t="s">
        <v>3840</v>
      </c>
      <c r="D2438" s="158">
        <v>5.1697127521038055E-2</v>
      </c>
      <c r="E2438" s="169">
        <v>5.1901653409004211E-2</v>
      </c>
    </row>
    <row r="2439" spans="1:5" ht="45">
      <c r="A2439" s="115" t="s">
        <v>4832</v>
      </c>
      <c r="B2439" s="125" t="s">
        <v>4833</v>
      </c>
      <c r="C2439" s="130" t="s">
        <v>3843</v>
      </c>
      <c r="D2439" s="161">
        <v>2.3058386432239786E-5</v>
      </c>
      <c r="E2439" s="172">
        <v>2.3135145966080017E-5</v>
      </c>
    </row>
    <row r="2440" spans="1:5" ht="30">
      <c r="A2440" s="115" t="s">
        <v>4834</v>
      </c>
      <c r="B2440" s="125" t="s">
        <v>4835</v>
      </c>
      <c r="C2440" s="130" t="s">
        <v>50</v>
      </c>
      <c r="D2440" s="151">
        <v>7.0900001525878906</v>
      </c>
      <c r="E2440" s="162">
        <v>7.148900032043457</v>
      </c>
    </row>
    <row r="2441" spans="1:5" ht="30">
      <c r="A2441" s="115" t="s">
        <v>4836</v>
      </c>
      <c r="B2441" s="125" t="s">
        <v>4837</v>
      </c>
      <c r="C2441" s="130" t="s">
        <v>42</v>
      </c>
      <c r="D2441" s="156">
        <v>500.64633178710937</v>
      </c>
      <c r="E2441" s="167">
        <v>500.8359375</v>
      </c>
    </row>
    <row r="2442" spans="1:5" ht="30">
      <c r="A2442" s="115" t="s">
        <v>4838</v>
      </c>
      <c r="B2442" s="125" t="s">
        <v>4839</v>
      </c>
      <c r="C2442" s="130" t="s">
        <v>20</v>
      </c>
      <c r="D2442" s="151">
        <v>1.942015528678894</v>
      </c>
      <c r="E2442" s="162">
        <v>2.1377794742584229</v>
      </c>
    </row>
    <row r="2443" spans="1:5" ht="30">
      <c r="A2443" s="115" t="s">
        <v>4840</v>
      </c>
      <c r="B2443" s="125" t="s">
        <v>4841</v>
      </c>
      <c r="C2443" s="130" t="s">
        <v>285</v>
      </c>
      <c r="D2443" s="151">
        <v>7.9275369644165039</v>
      </c>
      <c r="E2443" s="162">
        <v>7.9241862297058105</v>
      </c>
    </row>
    <row r="2444" spans="1:5" ht="30">
      <c r="A2444" s="115" t="s">
        <v>4842</v>
      </c>
      <c r="B2444" s="125" t="s">
        <v>4843</v>
      </c>
      <c r="C2444" s="130" t="s">
        <v>280</v>
      </c>
      <c r="D2444" s="153">
        <v>3483.560546875</v>
      </c>
      <c r="E2444" s="164">
        <v>3483.90625</v>
      </c>
    </row>
    <row r="2445" spans="1:5" ht="30">
      <c r="A2445" s="115" t="s">
        <v>4844</v>
      </c>
      <c r="B2445" s="125" t="s">
        <v>4845</v>
      </c>
      <c r="C2445" s="130" t="s">
        <v>280</v>
      </c>
      <c r="D2445" s="156">
        <v>936.0718994140625</v>
      </c>
      <c r="E2445" s="167">
        <v>936.41778564453125</v>
      </c>
    </row>
    <row r="2446" spans="1:5" ht="30">
      <c r="A2446" s="115" t="s">
        <v>4846</v>
      </c>
      <c r="B2446" s="125" t="s">
        <v>4847</v>
      </c>
      <c r="C2446" s="130"/>
      <c r="D2446" s="151">
        <v>1.348987340927124</v>
      </c>
      <c r="E2446" s="162">
        <v>1.3491746187210083</v>
      </c>
    </row>
    <row r="2447" spans="1:5" ht="30">
      <c r="A2447" s="115" t="s">
        <v>4848</v>
      </c>
      <c r="B2447" s="125" t="s">
        <v>4849</v>
      </c>
      <c r="C2447" s="130" t="s">
        <v>2978</v>
      </c>
      <c r="D2447" s="151">
        <v>1.9960916042327881</v>
      </c>
      <c r="E2447" s="162">
        <v>2.0122611522674561</v>
      </c>
    </row>
    <row r="2448" spans="1:5" ht="30">
      <c r="A2448" s="115" t="s">
        <v>4850</v>
      </c>
      <c r="B2448" s="125" t="s">
        <v>4851</v>
      </c>
      <c r="C2448" s="130" t="s">
        <v>285</v>
      </c>
      <c r="D2448" s="151">
        <v>2.1528983116149902</v>
      </c>
      <c r="E2448" s="162">
        <v>2.1532058715820313</v>
      </c>
    </row>
    <row r="2449" spans="1:5" ht="45">
      <c r="A2449" s="115" t="s">
        <v>4852</v>
      </c>
      <c r="B2449" s="125" t="s">
        <v>4853</v>
      </c>
      <c r="C2449" s="130" t="s">
        <v>3840</v>
      </c>
      <c r="D2449" s="158">
        <v>6.7449688911437988E-2</v>
      </c>
      <c r="E2449" s="169">
        <v>6.747756153345108E-2</v>
      </c>
    </row>
    <row r="2450" spans="1:5" ht="45">
      <c r="A2450" s="115" t="s">
        <v>4854</v>
      </c>
      <c r="B2450" s="125" t="s">
        <v>4855</v>
      </c>
      <c r="C2450" s="130" t="s">
        <v>3843</v>
      </c>
      <c r="D2450" s="161">
        <v>2.8615586415980943E-5</v>
      </c>
      <c r="E2450" s="172">
        <v>2.8623446269193664E-5</v>
      </c>
    </row>
    <row r="2451" spans="1:5" ht="30">
      <c r="A2451" s="115" t="s">
        <v>4856</v>
      </c>
      <c r="B2451" s="125" t="s">
        <v>4857</v>
      </c>
      <c r="C2451" s="130" t="s">
        <v>50</v>
      </c>
      <c r="D2451" s="151">
        <v>7.0900001525878906</v>
      </c>
      <c r="E2451" s="162">
        <v>7.148900032043457</v>
      </c>
    </row>
    <row r="2452" spans="1:5" ht="30">
      <c r="A2452" s="115" t="s">
        <v>4858</v>
      </c>
      <c r="B2452" s="125" t="s">
        <v>4859</v>
      </c>
      <c r="C2452" s="130" t="s">
        <v>42</v>
      </c>
      <c r="D2452" s="156">
        <v>500.64633178710937</v>
      </c>
      <c r="E2452" s="167">
        <v>485.61221313476562</v>
      </c>
    </row>
    <row r="2453" spans="1:5" ht="30">
      <c r="A2453" s="115" t="s">
        <v>4860</v>
      </c>
      <c r="B2453" s="125" t="s">
        <v>4861</v>
      </c>
      <c r="C2453" s="130" t="s">
        <v>20</v>
      </c>
      <c r="D2453" s="151">
        <v>1.9420157670974731</v>
      </c>
      <c r="E2453" s="162">
        <v>2.2750527858734131</v>
      </c>
    </row>
    <row r="2454" spans="1:5" ht="30">
      <c r="A2454" s="115" t="s">
        <v>4862</v>
      </c>
      <c r="B2454" s="125" t="s">
        <v>4863</v>
      </c>
      <c r="C2454" s="130" t="s">
        <v>285</v>
      </c>
      <c r="D2454" s="151">
        <v>7.9275369644165039</v>
      </c>
      <c r="E2454" s="162">
        <v>7.8814029693603516</v>
      </c>
    </row>
    <row r="2455" spans="1:5" ht="30">
      <c r="A2455" s="115" t="s">
        <v>4864</v>
      </c>
      <c r="B2455" s="125" t="s">
        <v>4865</v>
      </c>
      <c r="C2455" s="130" t="s">
        <v>280</v>
      </c>
      <c r="D2455" s="153">
        <v>3483.560302734375</v>
      </c>
      <c r="E2455" s="164">
        <v>3451.11962890625</v>
      </c>
    </row>
    <row r="2456" spans="1:5" ht="30">
      <c r="A2456" s="115" t="s">
        <v>4866</v>
      </c>
      <c r="B2456" s="125" t="s">
        <v>4867</v>
      </c>
      <c r="C2456" s="130" t="s">
        <v>280</v>
      </c>
      <c r="D2456" s="156">
        <v>936.07183837890625</v>
      </c>
      <c r="E2456" s="167">
        <v>903.631103515625</v>
      </c>
    </row>
    <row r="2457" spans="1:5" ht="30">
      <c r="A2457" s="115" t="s">
        <v>4868</v>
      </c>
      <c r="B2457" s="125" t="s">
        <v>4869</v>
      </c>
      <c r="C2457" s="130"/>
      <c r="D2457" s="151">
        <v>1.3489872217178345</v>
      </c>
      <c r="E2457" s="162">
        <v>1.3332802057266235</v>
      </c>
    </row>
    <row r="2458" spans="1:5" ht="30">
      <c r="A2458" s="115" t="s">
        <v>4870</v>
      </c>
      <c r="B2458" s="125" t="s">
        <v>4871</v>
      </c>
      <c r="C2458" s="130" t="s">
        <v>2978</v>
      </c>
      <c r="D2458" s="151">
        <v>1.9960916042327881</v>
      </c>
      <c r="E2458" s="162">
        <v>2.0535523891448975</v>
      </c>
    </row>
    <row r="2459" spans="1:5" ht="30">
      <c r="A2459" s="115" t="s">
        <v>4872</v>
      </c>
      <c r="B2459" s="125" t="s">
        <v>4873</v>
      </c>
      <c r="C2459" s="130" t="s">
        <v>285</v>
      </c>
      <c r="D2459" s="151">
        <v>2.1528983116149902</v>
      </c>
      <c r="E2459" s="162">
        <v>2.1443979740142822</v>
      </c>
    </row>
    <row r="2460" spans="1:5" ht="45">
      <c r="A2460" s="115" t="s">
        <v>4874</v>
      </c>
      <c r="B2460" s="125" t="s">
        <v>4875</v>
      </c>
      <c r="C2460" s="130" t="s">
        <v>3840</v>
      </c>
      <c r="D2460" s="158">
        <v>6.7449688911437988E-2</v>
      </c>
      <c r="E2460" s="169">
        <v>6.5572537481784821E-2</v>
      </c>
    </row>
    <row r="2461" spans="1:5" ht="30">
      <c r="A2461" s="115" t="s">
        <v>4876</v>
      </c>
      <c r="B2461" s="125" t="s">
        <v>4877</v>
      </c>
      <c r="C2461" s="130" t="s">
        <v>3843</v>
      </c>
      <c r="D2461" s="161">
        <v>2.8615586415980943E-5</v>
      </c>
      <c r="E2461" s="172">
        <v>2.7997328288620338E-5</v>
      </c>
    </row>
    <row r="2462" spans="1:5" ht="45">
      <c r="A2462" s="115" t="s">
        <v>4878</v>
      </c>
      <c r="B2462" s="125" t="s">
        <v>4879</v>
      </c>
      <c r="C2462" s="130" t="s">
        <v>50</v>
      </c>
      <c r="D2462" s="151">
        <v>3.0299997329711914</v>
      </c>
      <c r="E2462" s="162">
        <v>3.0555000305175781</v>
      </c>
    </row>
    <row r="2463" spans="1:5" ht="45">
      <c r="A2463" s="115" t="s">
        <v>4880</v>
      </c>
      <c r="B2463" s="125" t="s">
        <v>4881</v>
      </c>
      <c r="C2463" s="130" t="s">
        <v>42</v>
      </c>
      <c r="D2463" s="156">
        <v>171.42723083496094</v>
      </c>
      <c r="E2463" s="167">
        <v>171.51289367675781</v>
      </c>
    </row>
    <row r="2464" spans="1:5" ht="45">
      <c r="A2464" s="115" t="s">
        <v>4882</v>
      </c>
      <c r="B2464" s="125" t="s">
        <v>4883</v>
      </c>
      <c r="C2464" s="130" t="s">
        <v>20</v>
      </c>
      <c r="D2464" s="151">
        <v>1.8534018993377686</v>
      </c>
      <c r="E2464" s="162">
        <v>2.2047309875488281</v>
      </c>
    </row>
    <row r="2465" spans="1:5" ht="45">
      <c r="A2465" s="115" t="s">
        <v>4884</v>
      </c>
      <c r="B2465" s="125" t="s">
        <v>4885</v>
      </c>
      <c r="C2465" s="130" t="s">
        <v>285</v>
      </c>
      <c r="D2465" s="151">
        <v>7.1791033744812012</v>
      </c>
      <c r="E2465" s="162">
        <v>7.1753530502319336</v>
      </c>
    </row>
    <row r="2466" spans="1:5" ht="45">
      <c r="A2466" s="115" t="s">
        <v>4886</v>
      </c>
      <c r="B2466" s="125" t="s">
        <v>4887</v>
      </c>
      <c r="C2466" s="130" t="s">
        <v>280</v>
      </c>
      <c r="D2466" s="154">
        <v>2806.521728515625</v>
      </c>
      <c r="E2466" s="165">
        <v>2806.538330078125</v>
      </c>
    </row>
    <row r="2467" spans="1:5" ht="45">
      <c r="A2467" s="115" t="s">
        <v>4888</v>
      </c>
      <c r="B2467" s="125" t="s">
        <v>4889</v>
      </c>
      <c r="C2467" s="130" t="s">
        <v>280</v>
      </c>
      <c r="D2467" s="156">
        <v>259.03329467773437</v>
      </c>
      <c r="E2467" s="167">
        <v>259.04974365234375</v>
      </c>
    </row>
    <row r="2468" spans="1:5" ht="45">
      <c r="A2468" s="115" t="s">
        <v>4890</v>
      </c>
      <c r="B2468" s="125" t="s">
        <v>4891</v>
      </c>
      <c r="C2468" s="130"/>
      <c r="D2468" s="151">
        <v>1.0375374555587769</v>
      </c>
      <c r="E2468" s="162">
        <v>1.0373815298080444</v>
      </c>
    </row>
    <row r="2469" spans="1:5" ht="45">
      <c r="A2469" s="115" t="s">
        <v>4892</v>
      </c>
      <c r="B2469" s="125" t="s">
        <v>4893</v>
      </c>
      <c r="C2469" s="130" t="s">
        <v>2978</v>
      </c>
      <c r="D2469" s="151">
        <v>1.5083191394805908</v>
      </c>
      <c r="E2469" s="162">
        <v>1.5209783315658569</v>
      </c>
    </row>
    <row r="2470" spans="1:5" ht="45">
      <c r="A2470" s="115" t="s">
        <v>4894</v>
      </c>
      <c r="B2470" s="125" t="s">
        <v>4895</v>
      </c>
      <c r="C2470" s="130" t="s">
        <v>285</v>
      </c>
      <c r="D2470" s="151">
        <v>2.1062562465667725</v>
      </c>
      <c r="E2470" s="162">
        <v>2.1077897548675537</v>
      </c>
    </row>
    <row r="2471" spans="1:5" ht="45">
      <c r="A2471" s="115" t="s">
        <v>4896</v>
      </c>
      <c r="B2471" s="125" t="s">
        <v>4897</v>
      </c>
      <c r="C2471" s="130" t="s">
        <v>3840</v>
      </c>
      <c r="D2471" s="158">
        <v>3.1303409487009048E-2</v>
      </c>
      <c r="E2471" s="169">
        <v>3.1319305300712585E-2</v>
      </c>
    </row>
    <row r="2472" spans="1:5" ht="45">
      <c r="A2472" s="115" t="s">
        <v>4898</v>
      </c>
      <c r="B2472" s="125" t="s">
        <v>4899</v>
      </c>
      <c r="C2472" s="130" t="s">
        <v>3843</v>
      </c>
      <c r="D2472" s="161">
        <v>1.4965952686907258E-5</v>
      </c>
      <c r="E2472" s="172">
        <v>1.4968502910051029E-5</v>
      </c>
    </row>
    <row r="2473" spans="1:5" ht="45">
      <c r="A2473" s="115" t="s">
        <v>4900</v>
      </c>
      <c r="B2473" s="125" t="s">
        <v>4901</v>
      </c>
      <c r="C2473" s="130" t="s">
        <v>50</v>
      </c>
      <c r="D2473" s="151">
        <v>1.2899999618530273</v>
      </c>
      <c r="E2473" s="162">
        <v>1.2998000383377075</v>
      </c>
    </row>
    <row r="2474" spans="1:5" ht="45">
      <c r="A2474" s="115" t="s">
        <v>4902</v>
      </c>
      <c r="B2474" s="125" t="s">
        <v>4903</v>
      </c>
      <c r="C2474" s="130" t="s">
        <v>42</v>
      </c>
      <c r="D2474" s="156">
        <v>109.14821624755859</v>
      </c>
      <c r="E2474" s="167">
        <v>109.16065979003906</v>
      </c>
    </row>
    <row r="2475" spans="1:5" ht="45">
      <c r="A2475" s="115" t="s">
        <v>4904</v>
      </c>
      <c r="B2475" s="125" t="s">
        <v>4905</v>
      </c>
      <c r="C2475" s="130" t="s">
        <v>20</v>
      </c>
      <c r="D2475" s="151">
        <v>2.1020009517669678</v>
      </c>
      <c r="E2475" s="162">
        <v>2.5256950855255127</v>
      </c>
    </row>
    <row r="2476" spans="1:5" ht="45">
      <c r="A2476" s="115" t="s">
        <v>4906</v>
      </c>
      <c r="B2476" s="125" t="s">
        <v>4907</v>
      </c>
      <c r="C2476" s="130" t="s">
        <v>285</v>
      </c>
      <c r="D2476" s="151">
        <v>7.2858881950378418</v>
      </c>
      <c r="E2476" s="162">
        <v>7.2822074890136719</v>
      </c>
    </row>
    <row r="2477" spans="1:5" ht="45">
      <c r="A2477" s="115" t="s">
        <v>4908</v>
      </c>
      <c r="B2477" s="125" t="s">
        <v>4909</v>
      </c>
      <c r="C2477" s="130" t="s">
        <v>280</v>
      </c>
      <c r="D2477" s="154">
        <v>2691.061767578125</v>
      </c>
      <c r="E2477" s="165">
        <v>2690.966064453125</v>
      </c>
    </row>
    <row r="2478" spans="1:5" ht="45">
      <c r="A2478" s="115" t="s">
        <v>4910</v>
      </c>
      <c r="B2478" s="125" t="s">
        <v>4911</v>
      </c>
      <c r="C2478" s="130" t="s">
        <v>280</v>
      </c>
      <c r="D2478" s="156">
        <v>143.57315063476562</v>
      </c>
      <c r="E2478" s="167">
        <v>143.47746276855469</v>
      </c>
    </row>
    <row r="2479" spans="1:5" ht="45">
      <c r="A2479" s="115" t="s">
        <v>4912</v>
      </c>
      <c r="B2479" s="125" t="s">
        <v>4913</v>
      </c>
      <c r="C2479" s="130"/>
      <c r="D2479" s="151">
        <v>1.0021264553070068</v>
      </c>
      <c r="E2479" s="162">
        <v>1.0019322633743286</v>
      </c>
    </row>
    <row r="2480" spans="1:5" ht="45">
      <c r="A2480" s="115" t="s">
        <v>4914</v>
      </c>
      <c r="B2480" s="125" t="s">
        <v>4915</v>
      </c>
      <c r="C2480" s="130" t="s">
        <v>2978</v>
      </c>
      <c r="D2480" s="158">
        <v>0.74422764778137207</v>
      </c>
      <c r="E2480" s="169">
        <v>0.74996268749237061</v>
      </c>
    </row>
    <row r="2481" spans="1:5" ht="45">
      <c r="A2481" s="115" t="s">
        <v>4916</v>
      </c>
      <c r="B2481" s="125" t="s">
        <v>4917</v>
      </c>
      <c r="C2481" s="130" t="s">
        <v>285</v>
      </c>
      <c r="D2481" s="151">
        <v>2.0529894828796387</v>
      </c>
      <c r="E2481" s="162">
        <v>2.0542564392089844</v>
      </c>
    </row>
    <row r="2482" spans="1:5" ht="45">
      <c r="A2482" s="115" t="s">
        <v>4918</v>
      </c>
      <c r="B2482" s="125" t="s">
        <v>4919</v>
      </c>
      <c r="C2482" s="130" t="s">
        <v>3840</v>
      </c>
      <c r="D2482" s="158">
        <v>2.5688953697681427E-2</v>
      </c>
      <c r="E2482" s="169">
        <v>2.5697818025946617E-2</v>
      </c>
    </row>
    <row r="2483" spans="1:5" ht="45">
      <c r="A2483" s="115" t="s">
        <v>4920</v>
      </c>
      <c r="B2483" s="125" t="s">
        <v>4921</v>
      </c>
      <c r="C2483" s="130" t="s">
        <v>3843</v>
      </c>
      <c r="D2483" s="161">
        <v>1.260275712411385E-5</v>
      </c>
      <c r="E2483" s="172">
        <v>1.2602554306795355E-5</v>
      </c>
    </row>
    <row r="2484" spans="1:5" ht="45">
      <c r="A2484" s="115" t="s">
        <v>4922</v>
      </c>
      <c r="B2484" s="125" t="s">
        <v>4923</v>
      </c>
      <c r="C2484" s="130" t="s">
        <v>50</v>
      </c>
      <c r="D2484" s="158">
        <v>0.50999999046325684</v>
      </c>
      <c r="E2484" s="169">
        <v>0.51410001516342163</v>
      </c>
    </row>
    <row r="2485" spans="1:5" ht="45">
      <c r="A2485" s="115" t="s">
        <v>4924</v>
      </c>
      <c r="B2485" s="125" t="s">
        <v>4925</v>
      </c>
      <c r="C2485" s="130" t="s">
        <v>42</v>
      </c>
      <c r="D2485" s="152">
        <v>81.810768127441406</v>
      </c>
      <c r="E2485" s="163">
        <v>82.011001586914063</v>
      </c>
    </row>
    <row r="2486" spans="1:5" ht="45">
      <c r="A2486" s="115" t="s">
        <v>4926</v>
      </c>
      <c r="B2486" s="125" t="s">
        <v>4927</v>
      </c>
      <c r="C2486" s="130" t="s">
        <v>20</v>
      </c>
      <c r="D2486" s="151">
        <v>1.9160360097885132</v>
      </c>
      <c r="E2486" s="162">
        <v>2.3078505992889404</v>
      </c>
    </row>
    <row r="2487" spans="1:5" ht="45">
      <c r="A2487" s="115" t="s">
        <v>4928</v>
      </c>
      <c r="B2487" s="125" t="s">
        <v>4929</v>
      </c>
      <c r="C2487" s="130" t="s">
        <v>285</v>
      </c>
      <c r="D2487" s="151">
        <v>7.3982644081115723</v>
      </c>
      <c r="E2487" s="162">
        <v>7.3945040702819824</v>
      </c>
    </row>
    <row r="2488" spans="1:5" ht="45">
      <c r="A2488" s="115" t="s">
        <v>4930</v>
      </c>
      <c r="B2488" s="125" t="s">
        <v>4931</v>
      </c>
      <c r="C2488" s="130" t="s">
        <v>280</v>
      </c>
      <c r="D2488" s="154">
        <v>2579.314697265625</v>
      </c>
      <c r="E2488" s="165">
        <v>2579.24072265625</v>
      </c>
    </row>
    <row r="2489" spans="1:5" ht="45">
      <c r="A2489" s="115" t="s">
        <v>4932</v>
      </c>
      <c r="B2489" s="125" t="s">
        <v>4933</v>
      </c>
      <c r="C2489" s="130" t="s">
        <v>280</v>
      </c>
      <c r="D2489" s="152">
        <v>31.826087951660156</v>
      </c>
      <c r="E2489" s="163">
        <v>31.752267837524414</v>
      </c>
    </row>
    <row r="2490" spans="1:5" ht="45">
      <c r="A2490" s="115" t="s">
        <v>4934</v>
      </c>
      <c r="B2490" s="125" t="s">
        <v>4935</v>
      </c>
      <c r="C2490" s="130"/>
      <c r="D2490" s="158">
        <v>0.97103440761566162</v>
      </c>
      <c r="E2490" s="169">
        <v>0.97085124254226685</v>
      </c>
    </row>
    <row r="2491" spans="1:5" ht="45">
      <c r="A2491" s="115" t="s">
        <v>4936</v>
      </c>
      <c r="B2491" s="125" t="s">
        <v>4937</v>
      </c>
      <c r="C2491" s="130" t="s">
        <v>2978</v>
      </c>
      <c r="D2491" s="158">
        <v>0.32378998398780823</v>
      </c>
      <c r="E2491" s="169">
        <v>0.32628762722015381</v>
      </c>
    </row>
    <row r="2492" spans="1:5" ht="45">
      <c r="A2492" s="115" t="s">
        <v>4938</v>
      </c>
      <c r="B2492" s="125" t="s">
        <v>4939</v>
      </c>
      <c r="C2492" s="130" t="s">
        <v>285</v>
      </c>
      <c r="D2492" s="151">
        <v>4.1976399421691895</v>
      </c>
      <c r="E2492" s="162">
        <v>4.1977977752685547</v>
      </c>
    </row>
    <row r="2493" spans="1:5" ht="45">
      <c r="A2493" s="115" t="s">
        <v>4940</v>
      </c>
      <c r="B2493" s="125" t="s">
        <v>4941</v>
      </c>
      <c r="C2493" s="130" t="s">
        <v>3840</v>
      </c>
      <c r="D2493" s="158">
        <v>2.3046117275953293E-2</v>
      </c>
      <c r="E2493" s="169">
        <v>2.3064685985445976E-2</v>
      </c>
    </row>
    <row r="2494" spans="1:5" ht="45">
      <c r="A2494" s="115" t="s">
        <v>4942</v>
      </c>
      <c r="B2494" s="125" t="s">
        <v>4943</v>
      </c>
      <c r="C2494" s="130" t="s">
        <v>3843</v>
      </c>
      <c r="D2494" s="161">
        <v>1.1659787560347468E-5</v>
      </c>
      <c r="E2494" s="172">
        <v>1.1666536011034623E-5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30.024677276611328</v>
      </c>
    </row>
    <row r="2497" spans="1:5" ht="45">
      <c r="A2497" s="115" t="s">
        <v>4948</v>
      </c>
      <c r="B2497" s="125" t="s">
        <v>4949</v>
      </c>
      <c r="C2497" s="130" t="s">
        <v>20</v>
      </c>
      <c r="D2497" s="154">
        <v>2492.611328125</v>
      </c>
      <c r="E2497" s="165">
        <v>2965.68701171875</v>
      </c>
    </row>
    <row r="2498" spans="1:5" ht="45">
      <c r="A2498" s="115" t="s">
        <v>4950</v>
      </c>
      <c r="B2498" s="125" t="s">
        <v>4951</v>
      </c>
      <c r="C2498" s="130" t="s">
        <v>285</v>
      </c>
      <c r="D2498" s="158">
        <v>0.36759141087532043</v>
      </c>
      <c r="E2498" s="169">
        <v>0.43709322810173035</v>
      </c>
    </row>
    <row r="2499" spans="1:5" ht="45">
      <c r="A2499" s="115" t="s">
        <v>4952</v>
      </c>
      <c r="B2499" s="125" t="s">
        <v>4953</v>
      </c>
      <c r="C2499" s="130" t="s">
        <v>280</v>
      </c>
      <c r="D2499" s="156">
        <v>104.97556304931641</v>
      </c>
      <c r="E2499" s="167">
        <v>125.87955474853516</v>
      </c>
    </row>
    <row r="2500" spans="1:5" ht="45">
      <c r="A2500" s="115" t="s">
        <v>4954</v>
      </c>
      <c r="B2500" s="125" t="s">
        <v>4955</v>
      </c>
      <c r="C2500" s="130" t="s">
        <v>280</v>
      </c>
      <c r="D2500" s="154">
        <v>-2442.512939453125</v>
      </c>
      <c r="E2500" s="165">
        <v>-2421.60888671875</v>
      </c>
    </row>
    <row r="2501" spans="1:5" ht="45">
      <c r="A2501" s="115" t="s">
        <v>4956</v>
      </c>
      <c r="B2501" s="125" t="s">
        <v>4957</v>
      </c>
      <c r="C2501" s="130"/>
      <c r="D2501" s="158">
        <v>-0.15648849308490753</v>
      </c>
      <c r="E2501" s="169">
        <v>-0.14713148772716522</v>
      </c>
    </row>
    <row r="2502" spans="1:5" ht="45">
      <c r="A2502" s="115" t="s">
        <v>4958</v>
      </c>
      <c r="B2502" s="125" t="s">
        <v>4959</v>
      </c>
      <c r="C2502" s="130" t="s">
        <v>2978</v>
      </c>
      <c r="D2502" s="156">
        <v>997.0946044921875</v>
      </c>
      <c r="E2502" s="167">
        <v>995.6976318359375</v>
      </c>
    </row>
    <row r="2503" spans="1:5" ht="45">
      <c r="A2503" s="115" t="s">
        <v>4960</v>
      </c>
      <c r="B2503" s="125" t="s">
        <v>4961</v>
      </c>
      <c r="C2503" s="130" t="s">
        <v>285</v>
      </c>
      <c r="D2503" s="151">
        <v>4.1791653633117676</v>
      </c>
      <c r="E2503" s="162">
        <v>4.1780886650085449</v>
      </c>
    </row>
    <row r="2504" spans="1:5" ht="45">
      <c r="A2504" s="115" t="s">
        <v>4962</v>
      </c>
      <c r="B2504" s="125" t="s">
        <v>4963</v>
      </c>
      <c r="C2504" s="130" t="s">
        <v>3840</v>
      </c>
      <c r="D2504" s="158">
        <v>0.60810327529907227</v>
      </c>
      <c r="E2504" s="169">
        <v>0.61559438705444336</v>
      </c>
    </row>
    <row r="2505" spans="1:5" ht="45">
      <c r="A2505" s="115" t="s">
        <v>4964</v>
      </c>
      <c r="B2505" s="125" t="s">
        <v>4965</v>
      </c>
      <c r="C2505" s="130" t="s">
        <v>3843</v>
      </c>
      <c r="D2505" s="159">
        <v>8.8855618378147483E-4</v>
      </c>
      <c r="E2505" s="170">
        <v>7.9594081034883857E-4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30.021286010742188</v>
      </c>
    </row>
    <row r="2508" spans="1:5" ht="30">
      <c r="A2508" s="115" t="s">
        <v>4970</v>
      </c>
      <c r="B2508" s="125" t="s">
        <v>4971</v>
      </c>
      <c r="C2508" s="130" t="s">
        <v>20</v>
      </c>
      <c r="D2508" s="154">
        <v>2492.611328125</v>
      </c>
      <c r="E2508" s="165">
        <v>2965.68701171875</v>
      </c>
    </row>
    <row r="2509" spans="1:5" ht="30">
      <c r="A2509" s="115" t="s">
        <v>4972</v>
      </c>
      <c r="B2509" s="125" t="s">
        <v>4973</v>
      </c>
      <c r="C2509" s="130" t="s">
        <v>285</v>
      </c>
      <c r="D2509" s="158">
        <v>0.36755254864692688</v>
      </c>
      <c r="E2509" s="169">
        <v>0.43705686926841736</v>
      </c>
    </row>
    <row r="2510" spans="1:5" ht="30">
      <c r="A2510" s="115" t="s">
        <v>4974</v>
      </c>
      <c r="B2510" s="125" t="s">
        <v>4975</v>
      </c>
      <c r="C2510" s="130" t="s">
        <v>280</v>
      </c>
      <c r="D2510" s="156">
        <v>104.92928314208984</v>
      </c>
      <c r="E2510" s="167">
        <v>125.83383941650391</v>
      </c>
    </row>
    <row r="2511" spans="1:5" ht="30">
      <c r="A2511" s="115" t="s">
        <v>4976</v>
      </c>
      <c r="B2511" s="125" t="s">
        <v>4977</v>
      </c>
      <c r="C2511" s="130" t="s">
        <v>280</v>
      </c>
      <c r="D2511" s="154">
        <v>-2442.559326171875</v>
      </c>
      <c r="E2511" s="165">
        <v>-2421.65478515625</v>
      </c>
    </row>
    <row r="2512" spans="1:5" ht="30">
      <c r="A2512" s="115" t="s">
        <v>4978</v>
      </c>
      <c r="B2512" s="125" t="s">
        <v>4979</v>
      </c>
      <c r="C2512" s="130"/>
      <c r="D2512" s="158">
        <v>-0.13919307291507721</v>
      </c>
      <c r="E2512" s="169">
        <v>-0.12992900609970093</v>
      </c>
    </row>
    <row r="2513" spans="1:5" ht="30">
      <c r="A2513" s="115" t="s">
        <v>4980</v>
      </c>
      <c r="B2513" s="125" t="s">
        <v>4981</v>
      </c>
      <c r="C2513" s="130" t="s">
        <v>2978</v>
      </c>
      <c r="D2513" s="156">
        <v>997.07989501953125</v>
      </c>
      <c r="E2513" s="167">
        <v>995.683349609375</v>
      </c>
    </row>
    <row r="2514" spans="1:5" ht="30">
      <c r="A2514" s="115" t="s">
        <v>4982</v>
      </c>
      <c r="B2514" s="125" t="s">
        <v>4983</v>
      </c>
      <c r="C2514" s="130" t="s">
        <v>285</v>
      </c>
      <c r="D2514" s="151">
        <v>4.1792683601379395</v>
      </c>
      <c r="E2514" s="162">
        <v>4.1781840324401855</v>
      </c>
    </row>
    <row r="2515" spans="1:5" ht="30">
      <c r="A2515" s="115" t="s">
        <v>4984</v>
      </c>
      <c r="B2515" s="125" t="s">
        <v>4985</v>
      </c>
      <c r="C2515" s="130" t="s">
        <v>3840</v>
      </c>
      <c r="D2515" s="158">
        <v>0.60807967185974121</v>
      </c>
      <c r="E2515" s="169">
        <v>0.61557126045227051</v>
      </c>
    </row>
    <row r="2516" spans="1:5" ht="30">
      <c r="A2516" s="115" t="s">
        <v>4986</v>
      </c>
      <c r="B2516" s="125" t="s">
        <v>4987</v>
      </c>
      <c r="C2516" s="130" t="s">
        <v>3843</v>
      </c>
      <c r="D2516" s="159">
        <v>8.8863220298662782E-4</v>
      </c>
      <c r="E2516" s="170">
        <v>7.9600122990086675E-4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30.024744033813477</v>
      </c>
    </row>
    <row r="2519" spans="1:5" ht="30">
      <c r="A2519" s="115" t="s">
        <v>4992</v>
      </c>
      <c r="B2519" s="125" t="s">
        <v>4993</v>
      </c>
      <c r="C2519" s="130" t="s">
        <v>20</v>
      </c>
      <c r="D2519" s="154">
        <v>1246.3056640625</v>
      </c>
      <c r="E2519" s="165">
        <v>1482.843505859375</v>
      </c>
    </row>
    <row r="2520" spans="1:5" ht="30">
      <c r="A2520" s="115" t="s">
        <v>4994</v>
      </c>
      <c r="B2520" s="125" t="s">
        <v>4995</v>
      </c>
      <c r="C2520" s="130" t="s">
        <v>285</v>
      </c>
      <c r="D2520" s="158">
        <v>0.36759054660797119</v>
      </c>
      <c r="E2520" s="169">
        <v>0.43709409236907959</v>
      </c>
    </row>
    <row r="2521" spans="1:5" ht="30">
      <c r="A2521" s="115" t="s">
        <v>4996</v>
      </c>
      <c r="B2521" s="125" t="s">
        <v>4997</v>
      </c>
      <c r="C2521" s="130" t="s">
        <v>280</v>
      </c>
      <c r="D2521" s="156">
        <v>104.97556304931641</v>
      </c>
      <c r="E2521" s="167">
        <v>125.87983703613281</v>
      </c>
    </row>
    <row r="2522" spans="1:5" ht="30">
      <c r="A2522" s="115" t="s">
        <v>4998</v>
      </c>
      <c r="B2522" s="125" t="s">
        <v>4999</v>
      </c>
      <c r="C2522" s="130" t="s">
        <v>280</v>
      </c>
      <c r="D2522" s="154">
        <v>-2442.512939453125</v>
      </c>
      <c r="E2522" s="165">
        <v>-2421.608642578125</v>
      </c>
    </row>
    <row r="2523" spans="1:5" ht="30">
      <c r="A2523" s="115" t="s">
        <v>5000</v>
      </c>
      <c r="B2523" s="125" t="s">
        <v>5001</v>
      </c>
      <c r="C2523" s="130"/>
      <c r="D2523" s="158">
        <v>-0.15648849308490753</v>
      </c>
      <c r="E2523" s="169">
        <v>-0.14713135361671448</v>
      </c>
    </row>
    <row r="2524" spans="1:5" ht="30">
      <c r="A2524" s="115" t="s">
        <v>5002</v>
      </c>
      <c r="B2524" s="125" t="s">
        <v>5003</v>
      </c>
      <c r="C2524" s="130" t="s">
        <v>2978</v>
      </c>
      <c r="D2524" s="156">
        <v>997.0946044921875</v>
      </c>
      <c r="E2524" s="167">
        <v>995.6976318359375</v>
      </c>
    </row>
    <row r="2525" spans="1:5" ht="30">
      <c r="A2525" s="115" t="s">
        <v>5004</v>
      </c>
      <c r="B2525" s="125" t="s">
        <v>5005</v>
      </c>
      <c r="C2525" s="130" t="s">
        <v>285</v>
      </c>
      <c r="D2525" s="151">
        <v>4.1791653633117676</v>
      </c>
      <c r="E2525" s="162">
        <v>4.1780881881713867</v>
      </c>
    </row>
    <row r="2526" spans="1:5" ht="30">
      <c r="A2526" s="115" t="s">
        <v>5006</v>
      </c>
      <c r="B2526" s="125" t="s">
        <v>5007</v>
      </c>
      <c r="C2526" s="130" t="s">
        <v>3840</v>
      </c>
      <c r="D2526" s="158">
        <v>0.60810315608978271</v>
      </c>
      <c r="E2526" s="169">
        <v>0.61559444665908813</v>
      </c>
    </row>
    <row r="2527" spans="1:5" ht="30">
      <c r="A2527" s="115" t="s">
        <v>5008</v>
      </c>
      <c r="B2527" s="125" t="s">
        <v>5009</v>
      </c>
      <c r="C2527" s="130" t="s">
        <v>3843</v>
      </c>
      <c r="D2527" s="159">
        <v>8.8855758076533675E-4</v>
      </c>
      <c r="E2527" s="170">
        <v>7.959396461956203E-4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30.021286010742188</v>
      </c>
    </row>
    <row r="2530" spans="1:5" ht="30">
      <c r="A2530" s="115" t="s">
        <v>5014</v>
      </c>
      <c r="B2530" s="125" t="s">
        <v>5015</v>
      </c>
      <c r="C2530" s="130" t="s">
        <v>20</v>
      </c>
      <c r="D2530" s="154">
        <v>1246.3056640625</v>
      </c>
      <c r="E2530" s="165">
        <v>1482.843505859375</v>
      </c>
    </row>
    <row r="2531" spans="1:5" ht="30">
      <c r="A2531" s="115" t="s">
        <v>5016</v>
      </c>
      <c r="B2531" s="125" t="s">
        <v>5017</v>
      </c>
      <c r="C2531" s="130" t="s">
        <v>285</v>
      </c>
      <c r="D2531" s="158">
        <v>0.36755254864692688</v>
      </c>
      <c r="E2531" s="169">
        <v>0.43705686926841736</v>
      </c>
    </row>
    <row r="2532" spans="1:5" ht="30">
      <c r="A2532" s="115" t="s">
        <v>5018</v>
      </c>
      <c r="B2532" s="125" t="s">
        <v>5019</v>
      </c>
      <c r="C2532" s="130" t="s">
        <v>280</v>
      </c>
      <c r="D2532" s="156">
        <v>104.92928314208984</v>
      </c>
      <c r="E2532" s="167">
        <v>125.83383941650391</v>
      </c>
    </row>
    <row r="2533" spans="1:5" ht="30">
      <c r="A2533" s="115" t="s">
        <v>5020</v>
      </c>
      <c r="B2533" s="125" t="s">
        <v>5021</v>
      </c>
      <c r="C2533" s="130" t="s">
        <v>280</v>
      </c>
      <c r="D2533" s="154">
        <v>-2442.559326171875</v>
      </c>
      <c r="E2533" s="165">
        <v>-2421.65478515625</v>
      </c>
    </row>
    <row r="2534" spans="1:5" ht="30">
      <c r="A2534" s="115" t="s">
        <v>5022</v>
      </c>
      <c r="B2534" s="125" t="s">
        <v>5023</v>
      </c>
      <c r="C2534" s="130"/>
      <c r="D2534" s="158">
        <v>-0.13919307291507721</v>
      </c>
      <c r="E2534" s="169">
        <v>-0.12992900609970093</v>
      </c>
    </row>
    <row r="2535" spans="1:5" ht="30">
      <c r="A2535" s="115" t="s">
        <v>5024</v>
      </c>
      <c r="B2535" s="125" t="s">
        <v>5025</v>
      </c>
      <c r="C2535" s="130" t="s">
        <v>2978</v>
      </c>
      <c r="D2535" s="156">
        <v>997.07989501953125</v>
      </c>
      <c r="E2535" s="167">
        <v>995.683349609375</v>
      </c>
    </row>
    <row r="2536" spans="1:5" ht="30">
      <c r="A2536" s="115" t="s">
        <v>5026</v>
      </c>
      <c r="B2536" s="125" t="s">
        <v>5027</v>
      </c>
      <c r="C2536" s="130" t="s">
        <v>285</v>
      </c>
      <c r="D2536" s="151">
        <v>4.1792683601379395</v>
      </c>
      <c r="E2536" s="162">
        <v>4.1781840324401855</v>
      </c>
    </row>
    <row r="2537" spans="1:5" ht="30">
      <c r="A2537" s="115" t="s">
        <v>5028</v>
      </c>
      <c r="B2537" s="125" t="s">
        <v>5029</v>
      </c>
      <c r="C2537" s="130" t="s">
        <v>3840</v>
      </c>
      <c r="D2537" s="158">
        <v>0.60807967185974121</v>
      </c>
      <c r="E2537" s="169">
        <v>0.61557126045227051</v>
      </c>
    </row>
    <row r="2538" spans="1:5" ht="30">
      <c r="A2538" s="115" t="s">
        <v>5030</v>
      </c>
      <c r="B2538" s="125" t="s">
        <v>5031</v>
      </c>
      <c r="C2538" s="130" t="s">
        <v>3843</v>
      </c>
      <c r="D2538" s="159">
        <v>8.8863220298662782E-4</v>
      </c>
      <c r="E2538" s="170">
        <v>7.9600122990086675E-4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30.024744033813477</v>
      </c>
    </row>
    <row r="2541" spans="1:5" ht="30">
      <c r="A2541" s="115" t="s">
        <v>5036</v>
      </c>
      <c r="B2541" s="125" t="s">
        <v>5037</v>
      </c>
      <c r="C2541" s="130" t="s">
        <v>20</v>
      </c>
      <c r="D2541" s="154">
        <v>1246.3056640625</v>
      </c>
      <c r="E2541" s="165">
        <v>1482.843505859375</v>
      </c>
    </row>
    <row r="2542" spans="1:5" ht="30">
      <c r="A2542" s="115" t="s">
        <v>5038</v>
      </c>
      <c r="B2542" s="125" t="s">
        <v>5039</v>
      </c>
      <c r="C2542" s="130" t="s">
        <v>285</v>
      </c>
      <c r="D2542" s="158">
        <v>0.36759054660797119</v>
      </c>
      <c r="E2542" s="169">
        <v>0.43709409236907959</v>
      </c>
    </row>
    <row r="2543" spans="1:5" ht="30">
      <c r="A2543" s="115" t="s">
        <v>5040</v>
      </c>
      <c r="B2543" s="125" t="s">
        <v>5041</v>
      </c>
      <c r="C2543" s="130" t="s">
        <v>280</v>
      </c>
      <c r="D2543" s="156">
        <v>104.97556304931641</v>
      </c>
      <c r="E2543" s="167">
        <v>125.87983703613281</v>
      </c>
    </row>
    <row r="2544" spans="1:5" ht="30">
      <c r="A2544" s="115" t="s">
        <v>5042</v>
      </c>
      <c r="B2544" s="125" t="s">
        <v>5043</v>
      </c>
      <c r="C2544" s="130" t="s">
        <v>280</v>
      </c>
      <c r="D2544" s="154">
        <v>-2442.512939453125</v>
      </c>
      <c r="E2544" s="165">
        <v>-2421.608642578125</v>
      </c>
    </row>
    <row r="2545" spans="1:5" ht="30">
      <c r="A2545" s="115" t="s">
        <v>5044</v>
      </c>
      <c r="B2545" s="125" t="s">
        <v>5045</v>
      </c>
      <c r="C2545" s="130"/>
      <c r="D2545" s="158">
        <v>-0.15648849308490753</v>
      </c>
      <c r="E2545" s="169">
        <v>-0.14713135361671448</v>
      </c>
    </row>
    <row r="2546" spans="1:5" ht="30">
      <c r="A2546" s="115" t="s">
        <v>5046</v>
      </c>
      <c r="B2546" s="125" t="s">
        <v>5047</v>
      </c>
      <c r="C2546" s="130" t="s">
        <v>2978</v>
      </c>
      <c r="D2546" s="156">
        <v>997.0946044921875</v>
      </c>
      <c r="E2546" s="167">
        <v>995.6976318359375</v>
      </c>
    </row>
    <row r="2547" spans="1:5" ht="30">
      <c r="A2547" s="115" t="s">
        <v>5048</v>
      </c>
      <c r="B2547" s="125" t="s">
        <v>5049</v>
      </c>
      <c r="C2547" s="130" t="s">
        <v>285</v>
      </c>
      <c r="D2547" s="151">
        <v>4.1791653633117676</v>
      </c>
      <c r="E2547" s="162">
        <v>4.1780881881713867</v>
      </c>
    </row>
    <row r="2548" spans="1:5" ht="30">
      <c r="A2548" s="115" t="s">
        <v>5050</v>
      </c>
      <c r="B2548" s="125" t="s">
        <v>5051</v>
      </c>
      <c r="C2548" s="130" t="s">
        <v>3840</v>
      </c>
      <c r="D2548" s="158">
        <v>0.60810315608978271</v>
      </c>
      <c r="E2548" s="169">
        <v>0.61559444665908813</v>
      </c>
    </row>
    <row r="2549" spans="1:5" ht="30">
      <c r="A2549" s="115" t="s">
        <v>5052</v>
      </c>
      <c r="B2549" s="125" t="s">
        <v>5053</v>
      </c>
      <c r="C2549" s="130" t="s">
        <v>3843</v>
      </c>
      <c r="D2549" s="159">
        <v>8.8855758076533675E-4</v>
      </c>
      <c r="E2549" s="170">
        <v>7.959396461956203E-4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30.021286010742188</v>
      </c>
    </row>
    <row r="2552" spans="1:5" ht="30">
      <c r="A2552" s="115" t="s">
        <v>5058</v>
      </c>
      <c r="B2552" s="125" t="s">
        <v>5059</v>
      </c>
      <c r="C2552" s="130" t="s">
        <v>20</v>
      </c>
      <c r="D2552" s="154">
        <v>1246.3056640625</v>
      </c>
      <c r="E2552" s="165">
        <v>1482.843505859375</v>
      </c>
    </row>
    <row r="2553" spans="1:5" ht="30">
      <c r="A2553" s="115" t="s">
        <v>5060</v>
      </c>
      <c r="B2553" s="125" t="s">
        <v>5061</v>
      </c>
      <c r="C2553" s="130" t="s">
        <v>285</v>
      </c>
      <c r="D2553" s="158">
        <v>0.36755254864692688</v>
      </c>
      <c r="E2553" s="169">
        <v>0.43705686926841736</v>
      </c>
    </row>
    <row r="2554" spans="1:5" ht="30">
      <c r="A2554" s="115" t="s">
        <v>5062</v>
      </c>
      <c r="B2554" s="125" t="s">
        <v>5063</v>
      </c>
      <c r="C2554" s="130" t="s">
        <v>280</v>
      </c>
      <c r="D2554" s="156">
        <v>104.92928314208984</v>
      </c>
      <c r="E2554" s="167">
        <v>125.83383941650391</v>
      </c>
    </row>
    <row r="2555" spans="1:5" ht="30">
      <c r="A2555" s="115" t="s">
        <v>5064</v>
      </c>
      <c r="B2555" s="125" t="s">
        <v>5065</v>
      </c>
      <c r="C2555" s="130" t="s">
        <v>280</v>
      </c>
      <c r="D2555" s="154">
        <v>-2442.559326171875</v>
      </c>
      <c r="E2555" s="165">
        <v>-2421.65478515625</v>
      </c>
    </row>
    <row r="2556" spans="1:5" ht="30">
      <c r="A2556" s="115" t="s">
        <v>5066</v>
      </c>
      <c r="B2556" s="125" t="s">
        <v>5067</v>
      </c>
      <c r="C2556" s="130"/>
      <c r="D2556" s="158">
        <v>-0.13919307291507721</v>
      </c>
      <c r="E2556" s="169">
        <v>-0.12992900609970093</v>
      </c>
    </row>
    <row r="2557" spans="1:5" ht="30">
      <c r="A2557" s="115" t="s">
        <v>5068</v>
      </c>
      <c r="B2557" s="125" t="s">
        <v>5069</v>
      </c>
      <c r="C2557" s="130" t="s">
        <v>2978</v>
      </c>
      <c r="D2557" s="156">
        <v>997.07989501953125</v>
      </c>
      <c r="E2557" s="167">
        <v>995.683349609375</v>
      </c>
    </row>
    <row r="2558" spans="1:5" ht="30">
      <c r="A2558" s="115" t="s">
        <v>5070</v>
      </c>
      <c r="B2558" s="125" t="s">
        <v>5071</v>
      </c>
      <c r="C2558" s="130" t="s">
        <v>285</v>
      </c>
      <c r="D2558" s="151">
        <v>4.1792683601379395</v>
      </c>
      <c r="E2558" s="162">
        <v>4.1781840324401855</v>
      </c>
    </row>
    <row r="2559" spans="1:5" ht="30">
      <c r="A2559" s="115" t="s">
        <v>5072</v>
      </c>
      <c r="B2559" s="125" t="s">
        <v>5073</v>
      </c>
      <c r="C2559" s="130" t="s">
        <v>3840</v>
      </c>
      <c r="D2559" s="158">
        <v>0.60807967185974121</v>
      </c>
      <c r="E2559" s="169">
        <v>0.61557126045227051</v>
      </c>
    </row>
    <row r="2560" spans="1:5" ht="30">
      <c r="A2560" s="115" t="s">
        <v>5074</v>
      </c>
      <c r="B2560" s="125" t="s">
        <v>5075</v>
      </c>
      <c r="C2560" s="130" t="s">
        <v>3843</v>
      </c>
      <c r="D2560" s="159">
        <v>8.8863220298662782E-4</v>
      </c>
      <c r="E2560" s="170">
        <v>7.9600122990086675E-4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63.693855285644531</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63.693855285644531</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10.710333824157715</v>
      </c>
    </row>
    <row r="2584" spans="1:5" ht="45">
      <c r="A2584" s="115" t="s">
        <v>5122</v>
      </c>
      <c r="B2584" s="125" t="s">
        <v>5123</v>
      </c>
      <c r="C2584" s="130" t="s">
        <v>42</v>
      </c>
      <c r="D2584" s="156">
        <v>126.11228942871094</v>
      </c>
      <c r="E2584" s="167">
        <v>126.11225891113281</v>
      </c>
    </row>
    <row r="2585" spans="1:5" ht="45">
      <c r="A2585" s="115" t="s">
        <v>5124</v>
      </c>
      <c r="B2585" s="125" t="s">
        <v>5125</v>
      </c>
      <c r="C2585" s="130" t="s">
        <v>20</v>
      </c>
      <c r="D2585" s="152">
        <v>48.322628021240234</v>
      </c>
      <c r="E2585" s="163">
        <v>57.782752990722656</v>
      </c>
    </row>
    <row r="2586" spans="1:5" ht="45">
      <c r="A2586" s="115" t="s">
        <v>5126</v>
      </c>
      <c r="B2586" s="125" t="s">
        <v>5127</v>
      </c>
      <c r="C2586" s="130" t="s">
        <v>285</v>
      </c>
      <c r="D2586" s="151">
        <v>1.592581033706665</v>
      </c>
      <c r="E2586" s="162">
        <v>1.5925813913345337</v>
      </c>
    </row>
    <row r="2587" spans="1:5" ht="45">
      <c r="A2587" s="115" t="s">
        <v>5128</v>
      </c>
      <c r="B2587" s="125" t="s">
        <v>5129</v>
      </c>
      <c r="C2587" s="130" t="s">
        <v>280</v>
      </c>
      <c r="D2587" s="156">
        <v>530.320556640625</v>
      </c>
      <c r="E2587" s="167">
        <v>530.32012939453125</v>
      </c>
    </row>
    <row r="2588" spans="1:5" ht="45">
      <c r="A2588" s="115" t="s">
        <v>5130</v>
      </c>
      <c r="B2588" s="125" t="s">
        <v>5131</v>
      </c>
      <c r="C2588" s="130" t="s">
        <v>280</v>
      </c>
      <c r="D2588" s="154">
        <v>-2017.16796875</v>
      </c>
      <c r="E2588" s="165">
        <v>-2017.16845703125</v>
      </c>
    </row>
    <row r="2589" spans="1:5" ht="45">
      <c r="A2589" s="115" t="s">
        <v>5132</v>
      </c>
      <c r="B2589" s="125" t="s">
        <v>5133</v>
      </c>
      <c r="C2589" s="130"/>
      <c r="D2589" s="158">
        <v>-0.1226474866271019</v>
      </c>
      <c r="E2589" s="169">
        <v>-0.1225961446762085</v>
      </c>
    </row>
    <row r="2590" spans="1:5" ht="45">
      <c r="A2590" s="115" t="s">
        <v>5134</v>
      </c>
      <c r="B2590" s="125" t="s">
        <v>5135</v>
      </c>
      <c r="C2590" s="130" t="s">
        <v>2978</v>
      </c>
      <c r="D2590" s="156">
        <v>938.55975341796875</v>
      </c>
      <c r="E2590" s="167">
        <v>938.55950927734375</v>
      </c>
    </row>
    <row r="2591" spans="1:5" ht="45">
      <c r="A2591" s="115" t="s">
        <v>5136</v>
      </c>
      <c r="B2591" s="125" t="s">
        <v>5137</v>
      </c>
      <c r="C2591" s="130" t="s">
        <v>285</v>
      </c>
      <c r="D2591" s="151">
        <v>4.2532377243041992</v>
      </c>
      <c r="E2591" s="162">
        <v>4.2532391548156738</v>
      </c>
    </row>
    <row r="2592" spans="1:5" ht="45">
      <c r="A2592" s="115" t="s">
        <v>5138</v>
      </c>
      <c r="B2592" s="125" t="s">
        <v>5139</v>
      </c>
      <c r="C2592" s="130" t="s">
        <v>3840</v>
      </c>
      <c r="D2592" s="158">
        <v>0.68552058935165405</v>
      </c>
      <c r="E2592" s="169">
        <v>0.68552029132843018</v>
      </c>
    </row>
    <row r="2593" spans="1:5" ht="45">
      <c r="A2593" s="115" t="s">
        <v>5140</v>
      </c>
      <c r="B2593" s="125" t="s">
        <v>5141</v>
      </c>
      <c r="C2593" s="130" t="s">
        <v>3843</v>
      </c>
      <c r="D2593" s="159">
        <v>2.2016221191734076E-4</v>
      </c>
      <c r="E2593" s="170">
        <v>2.2016213915776461E-4</v>
      </c>
    </row>
    <row r="2594" spans="1:5" ht="45">
      <c r="A2594" s="115" t="s">
        <v>5142</v>
      </c>
      <c r="B2594" s="125" t="s">
        <v>5143</v>
      </c>
      <c r="C2594" s="130" t="s">
        <v>50</v>
      </c>
      <c r="D2594" s="152">
        <v>11.129168510437012</v>
      </c>
      <c r="E2594" s="163">
        <v>11.12401294708252</v>
      </c>
    </row>
    <row r="2595" spans="1:5" ht="45">
      <c r="A2595" s="115" t="s">
        <v>5144</v>
      </c>
      <c r="B2595" s="125" t="s">
        <v>5145</v>
      </c>
      <c r="C2595" s="130" t="s">
        <v>42</v>
      </c>
      <c r="D2595" s="156">
        <v>104.88599395751953</v>
      </c>
      <c r="E2595" s="167">
        <v>105.00094604492187</v>
      </c>
    </row>
    <row r="2596" spans="1:5" ht="45">
      <c r="A2596" s="115" t="s">
        <v>5146</v>
      </c>
      <c r="B2596" s="125" t="s">
        <v>5147</v>
      </c>
      <c r="C2596" s="130" t="s">
        <v>20</v>
      </c>
      <c r="D2596" s="152">
        <v>48.322628021240234</v>
      </c>
      <c r="E2596" s="163">
        <v>57.782752990722656</v>
      </c>
    </row>
    <row r="2597" spans="1:5" ht="45">
      <c r="A2597" s="115" t="s">
        <v>5148</v>
      </c>
      <c r="B2597" s="125" t="s">
        <v>5149</v>
      </c>
      <c r="C2597" s="130" t="s">
        <v>285</v>
      </c>
      <c r="D2597" s="151">
        <v>1.3610875606536865</v>
      </c>
      <c r="E2597" s="162">
        <v>1.3623712062835693</v>
      </c>
    </row>
    <row r="2598" spans="1:5" ht="45">
      <c r="A2598" s="115" t="s">
        <v>5150</v>
      </c>
      <c r="B2598" s="125" t="s">
        <v>5151</v>
      </c>
      <c r="C2598" s="130" t="s">
        <v>280</v>
      </c>
      <c r="D2598" s="156">
        <v>440.45584106445312</v>
      </c>
      <c r="E2598" s="167">
        <v>440.94049072265625</v>
      </c>
    </row>
    <row r="2599" spans="1:5" ht="45">
      <c r="A2599" s="115" t="s">
        <v>5152</v>
      </c>
      <c r="B2599" s="125" t="s">
        <v>5153</v>
      </c>
      <c r="C2599" s="130" t="s">
        <v>280</v>
      </c>
      <c r="D2599" s="154">
        <v>-2107.03271484375</v>
      </c>
      <c r="E2599" s="165">
        <v>-2106.548095703125</v>
      </c>
    </row>
    <row r="2600" spans="1:5" ht="45">
      <c r="A2600" s="115" t="s">
        <v>5154</v>
      </c>
      <c r="B2600" s="125" t="s">
        <v>5155</v>
      </c>
      <c r="C2600" s="130"/>
      <c r="D2600" s="158">
        <v>-0.17172688245773315</v>
      </c>
      <c r="E2600" s="169">
        <v>-0.17143213748931885</v>
      </c>
    </row>
    <row r="2601" spans="1:5" ht="45">
      <c r="A2601" s="115" t="s">
        <v>5156</v>
      </c>
      <c r="B2601" s="125" t="s">
        <v>5157</v>
      </c>
      <c r="C2601" s="130" t="s">
        <v>2978</v>
      </c>
      <c r="D2601" s="156">
        <v>955.29962158203125</v>
      </c>
      <c r="E2601" s="167">
        <v>955.2142333984375</v>
      </c>
    </row>
    <row r="2602" spans="1:5" ht="45">
      <c r="A2602" s="115" t="s">
        <v>5158</v>
      </c>
      <c r="B2602" s="125" t="s">
        <v>5159</v>
      </c>
      <c r="C2602" s="130" t="s">
        <v>285</v>
      </c>
      <c r="D2602" s="151">
        <v>4.219205379486084</v>
      </c>
      <c r="E2602" s="162">
        <v>4.2193570137023926</v>
      </c>
    </row>
    <row r="2603" spans="1:5" ht="45">
      <c r="A2603" s="115" t="s">
        <v>5160</v>
      </c>
      <c r="B2603" s="125" t="s">
        <v>5161</v>
      </c>
      <c r="C2603" s="130" t="s">
        <v>3840</v>
      </c>
      <c r="D2603" s="158">
        <v>0.68074274063110352</v>
      </c>
      <c r="E2603" s="169">
        <v>0.68078285455703735</v>
      </c>
    </row>
    <row r="2604" spans="1:5" ht="45">
      <c r="A2604" s="115" t="s">
        <v>5162</v>
      </c>
      <c r="B2604" s="125" t="s">
        <v>5163</v>
      </c>
      <c r="C2604" s="130" t="s">
        <v>3843</v>
      </c>
      <c r="D2604" s="159">
        <v>2.6854276075027883E-4</v>
      </c>
      <c r="E2604" s="170">
        <v>2.6823018561117351E-4</v>
      </c>
    </row>
    <row r="2605" spans="1:5" ht="45">
      <c r="A2605" s="115" t="s">
        <v>5164</v>
      </c>
      <c r="B2605" s="125" t="s">
        <v>5165</v>
      </c>
      <c r="C2605" s="130" t="s">
        <v>50</v>
      </c>
      <c r="D2605" s="152">
        <v>11.5428466796875</v>
      </c>
      <c r="E2605" s="163">
        <v>11.537692070007324</v>
      </c>
    </row>
    <row r="2606" spans="1:5" ht="45">
      <c r="A2606" s="115" t="s">
        <v>5166</v>
      </c>
      <c r="B2606" s="125" t="s">
        <v>5167</v>
      </c>
      <c r="C2606" s="130" t="s">
        <v>42</v>
      </c>
      <c r="D2606" s="152">
        <v>79.772804260253906</v>
      </c>
      <c r="E2606" s="163">
        <v>79.772773742675781</v>
      </c>
    </row>
    <row r="2607" spans="1:5" ht="45">
      <c r="A2607" s="115" t="s">
        <v>5168</v>
      </c>
      <c r="B2607" s="125" t="s">
        <v>5169</v>
      </c>
      <c r="C2607" s="130" t="s">
        <v>20</v>
      </c>
      <c r="D2607" s="152">
        <v>48.322628021240234</v>
      </c>
      <c r="E2607" s="163">
        <v>57.782752990722656</v>
      </c>
    </row>
    <row r="2608" spans="1:5" ht="45">
      <c r="A2608" s="115" t="s">
        <v>5170</v>
      </c>
      <c r="B2608" s="125" t="s">
        <v>5171</v>
      </c>
      <c r="C2608" s="130" t="s">
        <v>285</v>
      </c>
      <c r="D2608" s="151">
        <v>1.071962833404541</v>
      </c>
      <c r="E2608" s="162">
        <v>1.0719629526138306</v>
      </c>
    </row>
    <row r="2609" spans="1:5" ht="45">
      <c r="A2609" s="115" t="s">
        <v>5172</v>
      </c>
      <c r="B2609" s="125" t="s">
        <v>5173</v>
      </c>
      <c r="C2609" s="130" t="s">
        <v>280</v>
      </c>
      <c r="D2609" s="156">
        <v>334.8861083984375</v>
      </c>
      <c r="E2609" s="167">
        <v>334.88555908203125</v>
      </c>
    </row>
    <row r="2610" spans="1:5" ht="45">
      <c r="A2610" s="115" t="s">
        <v>5174</v>
      </c>
      <c r="B2610" s="125" t="s">
        <v>5175</v>
      </c>
      <c r="C2610" s="130" t="s">
        <v>280</v>
      </c>
      <c r="D2610" s="154">
        <v>-2212.6025390625</v>
      </c>
      <c r="E2610" s="165">
        <v>-2212.60302734375</v>
      </c>
    </row>
    <row r="2611" spans="1:5" ht="45">
      <c r="A2611" s="115" t="s">
        <v>5176</v>
      </c>
      <c r="B2611" s="125" t="s">
        <v>5177</v>
      </c>
      <c r="C2611" s="130"/>
      <c r="D2611" s="158">
        <v>-0.22887371480464935</v>
      </c>
      <c r="E2611" s="169">
        <v>-0.22882099449634552</v>
      </c>
    </row>
    <row r="2612" spans="1:5" ht="45">
      <c r="A2612" s="115" t="s">
        <v>5178</v>
      </c>
      <c r="B2612" s="125" t="s">
        <v>5179</v>
      </c>
      <c r="C2612" s="130" t="s">
        <v>2978</v>
      </c>
      <c r="D2612" s="156">
        <v>972.45123291015625</v>
      </c>
      <c r="E2612" s="167">
        <v>972.4510498046875</v>
      </c>
    </row>
    <row r="2613" spans="1:5" ht="45">
      <c r="A2613" s="115" t="s">
        <v>5180</v>
      </c>
      <c r="B2613" s="125" t="s">
        <v>5181</v>
      </c>
      <c r="C2613" s="130" t="s">
        <v>285</v>
      </c>
      <c r="D2613" s="151">
        <v>4.1936779022216797</v>
      </c>
      <c r="E2613" s="162">
        <v>4.1936788558959961</v>
      </c>
    </row>
    <row r="2614" spans="1:5" ht="45">
      <c r="A2614" s="115" t="s">
        <v>5182</v>
      </c>
      <c r="B2614" s="125" t="s">
        <v>5183</v>
      </c>
      <c r="C2614" s="130" t="s">
        <v>3840</v>
      </c>
      <c r="D2614" s="158">
        <v>0.66795158386230469</v>
      </c>
      <c r="E2614" s="169">
        <v>0.66795128583908081</v>
      </c>
    </row>
    <row r="2615" spans="1:5" ht="45">
      <c r="A2615" s="115" t="s">
        <v>5184</v>
      </c>
      <c r="B2615" s="125" t="s">
        <v>5185</v>
      </c>
      <c r="C2615" s="130" t="s">
        <v>3843</v>
      </c>
      <c r="D2615" s="159">
        <v>3.5607483005151153E-4</v>
      </c>
      <c r="E2615" s="170">
        <v>3.5607485915534198E-4</v>
      </c>
    </row>
    <row r="2616" spans="1:5" ht="45">
      <c r="A2616" s="115" t="s">
        <v>5186</v>
      </c>
      <c r="B2616" s="125" t="s">
        <v>5187</v>
      </c>
      <c r="C2616" s="130" t="s">
        <v>50</v>
      </c>
      <c r="D2616" s="152">
        <v>11.956525802612305</v>
      </c>
      <c r="E2616" s="163">
        <v>11.951371192932129</v>
      </c>
    </row>
    <row r="2617" spans="1:5" ht="60">
      <c r="A2617" s="115" t="s">
        <v>5188</v>
      </c>
      <c r="B2617" s="125" t="s">
        <v>5189</v>
      </c>
      <c r="C2617" s="130" t="s">
        <v>42</v>
      </c>
      <c r="D2617" s="152">
        <v>55.802875518798828</v>
      </c>
      <c r="E2617" s="163">
        <v>55.620853424072266</v>
      </c>
    </row>
    <row r="2618" spans="1:5" ht="45">
      <c r="A2618" s="115" t="s">
        <v>5190</v>
      </c>
      <c r="B2618" s="125" t="s">
        <v>5191</v>
      </c>
      <c r="C2618" s="130" t="s">
        <v>20</v>
      </c>
      <c r="D2618" s="152">
        <v>48.322628021240234</v>
      </c>
      <c r="E2618" s="163">
        <v>57.782752990722656</v>
      </c>
    </row>
    <row r="2619" spans="1:5" ht="45">
      <c r="A2619" s="115" t="s">
        <v>5192</v>
      </c>
      <c r="B2619" s="125" t="s">
        <v>5193</v>
      </c>
      <c r="C2619" s="130" t="s">
        <v>285</v>
      </c>
      <c r="D2619" s="158">
        <v>0.77760225534439087</v>
      </c>
      <c r="E2619" s="169">
        <v>0.77528953552246094</v>
      </c>
    </row>
    <row r="2620" spans="1:5" ht="45">
      <c r="A2620" s="115" t="s">
        <v>5194</v>
      </c>
      <c r="B2620" s="125" t="s">
        <v>5195</v>
      </c>
      <c r="C2620" s="130" t="s">
        <v>280</v>
      </c>
      <c r="D2620" s="156">
        <v>234.57821655273437</v>
      </c>
      <c r="E2620" s="167">
        <v>233.81674194335937</v>
      </c>
    </row>
    <row r="2621" spans="1:5" ht="45">
      <c r="A2621" s="115" t="s">
        <v>5196</v>
      </c>
      <c r="B2621" s="125" t="s">
        <v>5197</v>
      </c>
      <c r="C2621" s="130" t="s">
        <v>280</v>
      </c>
      <c r="D2621" s="154">
        <v>-2312.910400390625</v>
      </c>
      <c r="E2621" s="165">
        <v>-2313.671875</v>
      </c>
    </row>
    <row r="2622" spans="1:5" ht="60">
      <c r="A2622" s="115" t="s">
        <v>5198</v>
      </c>
      <c r="B2622" s="125" t="s">
        <v>5199</v>
      </c>
      <c r="C2622" s="130"/>
      <c r="D2622" s="158">
        <v>-0.28359878063201904</v>
      </c>
      <c r="E2622" s="169">
        <v>-0.28392836451530457</v>
      </c>
    </row>
    <row r="2623" spans="1:5" ht="45">
      <c r="A2623" s="115" t="s">
        <v>5200</v>
      </c>
      <c r="B2623" s="125" t="s">
        <v>5201</v>
      </c>
      <c r="C2623" s="130" t="s">
        <v>2978</v>
      </c>
      <c r="D2623" s="156">
        <v>985.82940673828125</v>
      </c>
      <c r="E2623" s="167">
        <v>985.91802978515625</v>
      </c>
    </row>
    <row r="2624" spans="1:5" ht="60">
      <c r="A2624" s="115" t="s">
        <v>5202</v>
      </c>
      <c r="B2624" s="125" t="s">
        <v>5203</v>
      </c>
      <c r="C2624" s="130" t="s">
        <v>285</v>
      </c>
      <c r="D2624" s="151">
        <v>4.1802029609680176</v>
      </c>
      <c r="E2624" s="162">
        <v>4.1801328659057617</v>
      </c>
    </row>
    <row r="2625" spans="1:5" ht="60">
      <c r="A2625" s="115" t="s">
        <v>5204</v>
      </c>
      <c r="B2625" s="125" t="s">
        <v>5205</v>
      </c>
      <c r="C2625" s="130" t="s">
        <v>3840</v>
      </c>
      <c r="D2625" s="158">
        <v>0.64778816699981689</v>
      </c>
      <c r="E2625" s="169">
        <v>0.647602379322052</v>
      </c>
    </row>
    <row r="2626" spans="1:5" ht="60">
      <c r="A2626" s="115" t="s">
        <v>5206</v>
      </c>
      <c r="B2626" s="125" t="s">
        <v>5207</v>
      </c>
      <c r="C2626" s="130" t="s">
        <v>3843</v>
      </c>
      <c r="D2626" s="159">
        <v>4.9761880654841661E-4</v>
      </c>
      <c r="E2626" s="170">
        <v>4.9904227489605546E-4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57.156898498535156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27.790500640869141</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5.5827045440673828</v>
      </c>
    </row>
    <row r="2641" spans="1:5" ht="45">
      <c r="A2641" s="115" t="s">
        <v>5236</v>
      </c>
      <c r="B2641" s="125" t="s">
        <v>5237</v>
      </c>
      <c r="C2641" s="130" t="s">
        <v>285</v>
      </c>
      <c r="D2641" s="151">
        <v>2.1336066722869873</v>
      </c>
      <c r="E2641" s="162">
        <v>2.1335780620574951</v>
      </c>
    </row>
    <row r="2642" spans="1:5" ht="45">
      <c r="A2642" s="115" t="s">
        <v>5238</v>
      </c>
      <c r="B2642" s="125" t="s">
        <v>5239</v>
      </c>
      <c r="C2642" s="130" t="s">
        <v>280</v>
      </c>
      <c r="D2642" s="156">
        <v>762.394287109375</v>
      </c>
      <c r="E2642" s="167">
        <v>762.4049072265625</v>
      </c>
    </row>
    <row r="2643" spans="1:5" ht="45">
      <c r="A2643" s="115" t="s">
        <v>5240</v>
      </c>
      <c r="B2643" s="125" t="s">
        <v>5241</v>
      </c>
      <c r="C2643" s="130" t="s">
        <v>280</v>
      </c>
      <c r="D2643" s="154">
        <v>-1785.09423828125</v>
      </c>
      <c r="E2643" s="165">
        <v>-1785.0836181640625</v>
      </c>
    </row>
    <row r="2644" spans="1:5" ht="60">
      <c r="A2644" s="115" t="s">
        <v>5242</v>
      </c>
      <c r="B2644" s="125" t="s">
        <v>5243</v>
      </c>
      <c r="C2644" s="130"/>
      <c r="D2644" s="158">
        <v>-0.12346453219652176</v>
      </c>
      <c r="E2644" s="169">
        <v>-0.12465713173151016</v>
      </c>
    </row>
    <row r="2645" spans="1:5" ht="45">
      <c r="A2645" s="115" t="s">
        <v>5244</v>
      </c>
      <c r="B2645" s="125" t="s">
        <v>5245</v>
      </c>
      <c r="C2645" s="130" t="s">
        <v>2978</v>
      </c>
      <c r="D2645" s="156">
        <v>888.60028076171875</v>
      </c>
      <c r="E2645" s="167">
        <v>888.6142578125</v>
      </c>
    </row>
    <row r="2646" spans="1:5" ht="60">
      <c r="A2646" s="115" t="s">
        <v>5246</v>
      </c>
      <c r="B2646" s="125" t="s">
        <v>5247</v>
      </c>
      <c r="C2646" s="130" t="s">
        <v>285</v>
      </c>
      <c r="D2646" s="151">
        <v>4.398129940032959</v>
      </c>
      <c r="E2646" s="162">
        <v>4.3980388641357422</v>
      </c>
    </row>
    <row r="2647" spans="1:5" ht="60">
      <c r="A2647" s="115" t="s">
        <v>5248</v>
      </c>
      <c r="B2647" s="125" t="s">
        <v>5249</v>
      </c>
      <c r="C2647" s="130" t="s">
        <v>3840</v>
      </c>
      <c r="D2647" s="158">
        <v>0.67666107416152954</v>
      </c>
      <c r="E2647" s="169">
        <v>0.67667746543884277</v>
      </c>
    </row>
    <row r="2648" spans="1:5" ht="60">
      <c r="A2648" s="115" t="s">
        <v>5250</v>
      </c>
      <c r="B2648" s="125" t="s">
        <v>5251</v>
      </c>
      <c r="C2648" s="130" t="s">
        <v>3843</v>
      </c>
      <c r="D2648" s="159">
        <v>1.5017438272479922E-4</v>
      </c>
      <c r="E2648" s="170">
        <v>1.5017965051811188E-4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160.89717102050781</v>
      </c>
    </row>
    <row r="2651" spans="1:5" ht="45">
      <c r="A2651" s="115" t="s">
        <v>5256</v>
      </c>
      <c r="B2651" s="125" t="s">
        <v>5257</v>
      </c>
      <c r="C2651" s="130" t="s">
        <v>20</v>
      </c>
      <c r="D2651" s="151">
        <v>6.3845224380493164</v>
      </c>
      <c r="E2651" s="162">
        <v>7.4394469261169434</v>
      </c>
    </row>
    <row r="2652" spans="1:5" ht="45">
      <c r="A2652" s="115" t="s">
        <v>5258</v>
      </c>
      <c r="B2652" s="125" t="s">
        <v>5259</v>
      </c>
      <c r="C2652" s="130" t="s">
        <v>285</v>
      </c>
      <c r="D2652" s="151">
        <v>1.951757550239563</v>
      </c>
      <c r="E2652" s="162">
        <v>1.951374888420105</v>
      </c>
    </row>
    <row r="2653" spans="1:5" ht="45">
      <c r="A2653" s="115" t="s">
        <v>5260</v>
      </c>
      <c r="B2653" s="125" t="s">
        <v>5261</v>
      </c>
      <c r="C2653" s="130" t="s">
        <v>280</v>
      </c>
      <c r="D2653" s="156">
        <v>679.716796875</v>
      </c>
      <c r="E2653" s="167">
        <v>679.550537109375</v>
      </c>
    </row>
    <row r="2654" spans="1:5" ht="45">
      <c r="A2654" s="115" t="s">
        <v>5262</v>
      </c>
      <c r="B2654" s="125" t="s">
        <v>5263</v>
      </c>
      <c r="C2654" s="130" t="s">
        <v>280</v>
      </c>
      <c r="D2654" s="154">
        <v>-1867.771728515625</v>
      </c>
      <c r="E2654" s="165">
        <v>-1867.93798828125</v>
      </c>
    </row>
    <row r="2655" spans="1:5" ht="45">
      <c r="A2655" s="115" t="s">
        <v>5264</v>
      </c>
      <c r="B2655" s="125" t="s">
        <v>5265</v>
      </c>
      <c r="C2655" s="130"/>
      <c r="D2655" s="158">
        <v>-3.4692052751779556E-2</v>
      </c>
      <c r="E2655" s="169">
        <v>-3.4774158149957657E-2</v>
      </c>
    </row>
    <row r="2656" spans="1:5" ht="45">
      <c r="A2656" s="115" t="s">
        <v>5266</v>
      </c>
      <c r="B2656" s="125" t="s">
        <v>5267</v>
      </c>
      <c r="C2656" s="130" t="s">
        <v>2978</v>
      </c>
      <c r="D2656" s="156">
        <v>906.750244140625</v>
      </c>
      <c r="E2656" s="167">
        <v>906.78814697265625</v>
      </c>
    </row>
    <row r="2657" spans="1:5" ht="45">
      <c r="A2657" s="115" t="s">
        <v>5268</v>
      </c>
      <c r="B2657" s="125" t="s">
        <v>5269</v>
      </c>
      <c r="C2657" s="130" t="s">
        <v>285</v>
      </c>
      <c r="D2657" s="151">
        <v>4.3400335311889648</v>
      </c>
      <c r="E2657" s="162">
        <v>4.3399143218994141</v>
      </c>
    </row>
    <row r="2658" spans="1:5" ht="45">
      <c r="A2658" s="115" t="s">
        <v>5270</v>
      </c>
      <c r="B2658" s="125" t="s">
        <v>5271</v>
      </c>
      <c r="C2658" s="130" t="s">
        <v>3840</v>
      </c>
      <c r="D2658" s="158">
        <v>0.6823006272315979</v>
      </c>
      <c r="E2658" s="169">
        <v>0.6823112964630127</v>
      </c>
    </row>
    <row r="2659" spans="1:5" ht="45">
      <c r="A2659" s="115" t="s">
        <v>5272</v>
      </c>
      <c r="B2659" s="125" t="s">
        <v>5273</v>
      </c>
      <c r="C2659" s="130" t="s">
        <v>3843</v>
      </c>
      <c r="D2659" s="159">
        <v>1.6864729695953429E-4</v>
      </c>
      <c r="E2659" s="170">
        <v>1.6869098180904984E-4</v>
      </c>
    </row>
    <row r="2660" spans="1:5" ht="45">
      <c r="A2660" s="115" t="s">
        <v>5274</v>
      </c>
      <c r="B2660" s="125" t="s">
        <v>5275</v>
      </c>
      <c r="C2660" s="130" t="s">
        <v>50</v>
      </c>
      <c r="D2660" s="151">
        <v>3.0299994945526123</v>
      </c>
      <c r="E2660" s="162">
        <v>3.0555000305175781</v>
      </c>
    </row>
    <row r="2661" spans="1:5" ht="60">
      <c r="A2661" s="115" t="s">
        <v>5276</v>
      </c>
      <c r="B2661" s="125" t="s">
        <v>5277</v>
      </c>
      <c r="C2661" s="130" t="s">
        <v>42</v>
      </c>
      <c r="D2661" s="156">
        <v>110.49153137207031</v>
      </c>
      <c r="E2661" s="167">
        <v>110.60651397705078</v>
      </c>
    </row>
    <row r="2662" spans="1:5" ht="45">
      <c r="A2662" s="115" t="s">
        <v>5278</v>
      </c>
      <c r="B2662" s="125" t="s">
        <v>5279</v>
      </c>
      <c r="C2662" s="130" t="s">
        <v>20</v>
      </c>
      <c r="D2662" s="151">
        <v>1.8534018993377686</v>
      </c>
      <c r="E2662" s="162">
        <v>2.2047309875488281</v>
      </c>
    </row>
    <row r="2663" spans="1:5" ht="45">
      <c r="A2663" s="115" t="s">
        <v>5280</v>
      </c>
      <c r="B2663" s="125" t="s">
        <v>5281</v>
      </c>
      <c r="C2663" s="130" t="s">
        <v>285</v>
      </c>
      <c r="D2663" s="151">
        <v>1.4239578247070312</v>
      </c>
      <c r="E2663" s="162">
        <v>1.425223708152771</v>
      </c>
    </row>
    <row r="2664" spans="1:5" ht="45">
      <c r="A2664" s="115" t="s">
        <v>5282</v>
      </c>
      <c r="B2664" s="125" t="s">
        <v>5283</v>
      </c>
      <c r="C2664" s="130" t="s">
        <v>280</v>
      </c>
      <c r="D2664" s="156">
        <v>463.53549194335937</v>
      </c>
      <c r="E2664" s="167">
        <v>464.0235595703125</v>
      </c>
    </row>
    <row r="2665" spans="1:5" ht="45">
      <c r="A2665" s="115" t="s">
        <v>5284</v>
      </c>
      <c r="B2665" s="125" t="s">
        <v>5285</v>
      </c>
      <c r="C2665" s="130" t="s">
        <v>280</v>
      </c>
      <c r="D2665" s="154">
        <v>-2083.953125</v>
      </c>
      <c r="E2665" s="165">
        <v>-2083.465087890625</v>
      </c>
    </row>
    <row r="2666" spans="1:5" ht="60">
      <c r="A2666" s="115" t="s">
        <v>5286</v>
      </c>
      <c r="B2666" s="125" t="s">
        <v>5287</v>
      </c>
      <c r="C2666" s="130"/>
      <c r="D2666" s="158">
        <v>-4.595411941409111E-2</v>
      </c>
      <c r="E2666" s="169">
        <v>-4.6313505619764328E-2</v>
      </c>
    </row>
    <row r="2667" spans="1:5" ht="45">
      <c r="A2667" s="115" t="s">
        <v>5288</v>
      </c>
      <c r="B2667" s="125" t="s">
        <v>5289</v>
      </c>
      <c r="C2667" s="130" t="s">
        <v>2978</v>
      </c>
      <c r="D2667" s="156">
        <v>950.6864013671875</v>
      </c>
      <c r="E2667" s="167">
        <v>950.59942626953125</v>
      </c>
    </row>
    <row r="2668" spans="1:5" ht="60">
      <c r="A2668" s="115" t="s">
        <v>5290</v>
      </c>
      <c r="B2668" s="125" t="s">
        <v>5291</v>
      </c>
      <c r="C2668" s="130" t="s">
        <v>285</v>
      </c>
      <c r="D2668" s="151">
        <v>4.2288618087768555</v>
      </c>
      <c r="E2668" s="162">
        <v>4.2290248870849609</v>
      </c>
    </row>
    <row r="2669" spans="1:5" ht="60">
      <c r="A2669" s="115" t="s">
        <v>5292</v>
      </c>
      <c r="B2669" s="125" t="s">
        <v>5293</v>
      </c>
      <c r="C2669" s="130" t="s">
        <v>3840</v>
      </c>
      <c r="D2669" s="158">
        <v>0.68206173181533813</v>
      </c>
      <c r="E2669" s="169">
        <v>0.68209576606750488</v>
      </c>
    </row>
    <row r="2670" spans="1:5" ht="60">
      <c r="A2670" s="115" t="s">
        <v>5294</v>
      </c>
      <c r="B2670" s="125" t="s">
        <v>5295</v>
      </c>
      <c r="C2670" s="130" t="s">
        <v>3843</v>
      </c>
      <c r="D2670" s="159">
        <v>2.5380947045050561E-4</v>
      </c>
      <c r="E2670" s="170">
        <v>2.5352701777592301E-4</v>
      </c>
    </row>
    <row r="2671" spans="1:5" ht="45">
      <c r="A2671" s="115" t="s">
        <v>5296</v>
      </c>
      <c r="B2671" s="125" t="s">
        <v>5297</v>
      </c>
      <c r="C2671" s="130" t="s">
        <v>50</v>
      </c>
      <c r="D2671" s="151">
        <v>1.2899999618530273</v>
      </c>
      <c r="E2671" s="162">
        <v>1.2998000383377075</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4.7304325103759766</v>
      </c>
    </row>
    <row r="2674" spans="1:5" ht="45">
      <c r="A2674" s="115" t="s">
        <v>5302</v>
      </c>
      <c r="B2674" s="125" t="s">
        <v>5303</v>
      </c>
      <c r="C2674" s="130" t="s">
        <v>285</v>
      </c>
      <c r="D2674" s="151">
        <v>1.138708233833313</v>
      </c>
      <c r="E2674" s="162">
        <v>1.1387075185775757</v>
      </c>
    </row>
    <row r="2675" spans="1:5" ht="45">
      <c r="A2675" s="115" t="s">
        <v>5304</v>
      </c>
      <c r="B2675" s="125" t="s">
        <v>5305</v>
      </c>
      <c r="C2675" s="130" t="s">
        <v>280</v>
      </c>
      <c r="D2675" s="156">
        <v>357.56771850585937</v>
      </c>
      <c r="E2675" s="167">
        <v>357.56842041015625</v>
      </c>
    </row>
    <row r="2676" spans="1:5" ht="45">
      <c r="A2676" s="115" t="s">
        <v>5306</v>
      </c>
      <c r="B2676" s="125" t="s">
        <v>5307</v>
      </c>
      <c r="C2676" s="130" t="s">
        <v>280</v>
      </c>
      <c r="D2676" s="154">
        <v>-2189.9208984375</v>
      </c>
      <c r="E2676" s="165">
        <v>-2189.920166015625</v>
      </c>
    </row>
    <row r="2677" spans="1:5" ht="60">
      <c r="A2677" s="115" t="s">
        <v>5308</v>
      </c>
      <c r="B2677" s="125" t="s">
        <v>5309</v>
      </c>
      <c r="C2677" s="130"/>
      <c r="D2677" s="158">
        <v>-4.0484301745891571E-2</v>
      </c>
      <c r="E2677" s="169">
        <v>-4.0913037955760956E-2</v>
      </c>
    </row>
    <row r="2678" spans="1:5" ht="45">
      <c r="A2678" s="115" t="s">
        <v>5310</v>
      </c>
      <c r="B2678" s="125" t="s">
        <v>5311</v>
      </c>
      <c r="C2678" s="130" t="s">
        <v>2978</v>
      </c>
      <c r="D2678" s="156">
        <v>968.43011474609375</v>
      </c>
      <c r="E2678" s="167">
        <v>968.43060302734375</v>
      </c>
    </row>
    <row r="2679" spans="1:5" ht="60">
      <c r="A2679" s="115" t="s">
        <v>5312</v>
      </c>
      <c r="B2679" s="125" t="s">
        <v>5313</v>
      </c>
      <c r="C2679" s="130" t="s">
        <v>285</v>
      </c>
      <c r="D2679" s="151">
        <v>4.2004013061523437</v>
      </c>
      <c r="E2679" s="162">
        <v>4.2003993988037109</v>
      </c>
    </row>
    <row r="2680" spans="1:5" ht="60">
      <c r="A2680" s="115" t="s">
        <v>5314</v>
      </c>
      <c r="B2680" s="125" t="s">
        <v>5315</v>
      </c>
      <c r="C2680" s="130" t="s">
        <v>3840</v>
      </c>
      <c r="D2680" s="158">
        <v>0.67096155881881714</v>
      </c>
      <c r="E2680" s="169">
        <v>0.67096215486526489</v>
      </c>
    </row>
    <row r="2681" spans="1:5" ht="60">
      <c r="A2681" s="115" t="s">
        <v>5316</v>
      </c>
      <c r="B2681" s="125" t="s">
        <v>5317</v>
      </c>
      <c r="C2681" s="130" t="s">
        <v>3843</v>
      </c>
      <c r="D2681" s="159">
        <v>3.3237008028663695E-4</v>
      </c>
      <c r="E2681" s="170">
        <v>3.323703131172806E-4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39.041164398193359</v>
      </c>
    </row>
    <row r="2684" spans="1:5" ht="45">
      <c r="A2684" s="115" t="s">
        <v>5322</v>
      </c>
      <c r="B2684" s="125" t="s">
        <v>5323</v>
      </c>
      <c r="C2684" s="130" t="s">
        <v>20</v>
      </c>
      <c r="D2684" s="154">
        <v>2492.611328125</v>
      </c>
      <c r="E2684" s="165">
        <v>2965.68701171875</v>
      </c>
    </row>
    <row r="2685" spans="1:5" ht="45">
      <c r="A2685" s="115" t="s">
        <v>5324</v>
      </c>
      <c r="B2685" s="125" t="s">
        <v>5325</v>
      </c>
      <c r="C2685" s="130" t="s">
        <v>285</v>
      </c>
      <c r="D2685" s="158">
        <v>0.49217155575752258</v>
      </c>
      <c r="E2685" s="169">
        <v>0.55957889556884766</v>
      </c>
    </row>
    <row r="2686" spans="1:5" ht="45">
      <c r="A2686" s="115" t="s">
        <v>5326</v>
      </c>
      <c r="B2686" s="125" t="s">
        <v>5327</v>
      </c>
      <c r="C2686" s="130" t="s">
        <v>280</v>
      </c>
      <c r="D2686" s="156">
        <v>142.66191101074219</v>
      </c>
      <c r="E2686" s="167">
        <v>163.54887390136719</v>
      </c>
    </row>
    <row r="2687" spans="1:5" ht="45">
      <c r="A2687" s="115" t="s">
        <v>5328</v>
      </c>
      <c r="B2687" s="125" t="s">
        <v>5329</v>
      </c>
      <c r="C2687" s="130" t="s">
        <v>280</v>
      </c>
      <c r="D2687" s="154">
        <v>-2404.82666015625</v>
      </c>
      <c r="E2687" s="165">
        <v>-2383.939697265625</v>
      </c>
    </row>
    <row r="2688" spans="1:5" ht="45">
      <c r="A2688" s="115" t="s">
        <v>5330</v>
      </c>
      <c r="B2688" s="125" t="s">
        <v>5331</v>
      </c>
      <c r="C2688" s="130"/>
      <c r="D2688" s="158">
        <v>-0.12247148156166077</v>
      </c>
      <c r="E2688" s="169">
        <v>-0.11321521550416946</v>
      </c>
    </row>
    <row r="2689" spans="1:5" ht="45">
      <c r="A2689" s="115" t="s">
        <v>5332</v>
      </c>
      <c r="B2689" s="125" t="s">
        <v>5333</v>
      </c>
      <c r="C2689" s="130" t="s">
        <v>2978</v>
      </c>
      <c r="D2689" s="156">
        <v>994.400146484375</v>
      </c>
      <c r="E2689" s="167">
        <v>992.6246337890625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0.62792569398880005</v>
      </c>
    </row>
    <row r="2692" spans="1:5" ht="45">
      <c r="A2692" s="115" t="s">
        <v>5338</v>
      </c>
      <c r="B2692" s="125" t="s">
        <v>5339</v>
      </c>
      <c r="C2692" s="130" t="s">
        <v>3843</v>
      </c>
      <c r="D2692" s="159">
        <v>7.322874735109508E-4</v>
      </c>
      <c r="E2692" s="170">
        <v>6.6408171551302075E-4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54.330539703369141</v>
      </c>
    </row>
    <row r="2695" spans="1:5" ht="30">
      <c r="A2695" s="115" t="s">
        <v>5344</v>
      </c>
      <c r="B2695" s="125" t="s">
        <v>5345</v>
      </c>
      <c r="C2695" s="130" t="s">
        <v>20</v>
      </c>
      <c r="D2695" s="152">
        <v>48.322628021240234</v>
      </c>
      <c r="E2695" s="163">
        <v>57.782752990722656</v>
      </c>
    </row>
    <row r="2696" spans="1:5" ht="30">
      <c r="A2696" s="115" t="s">
        <v>5346</v>
      </c>
      <c r="B2696" s="125" t="s">
        <v>5347</v>
      </c>
      <c r="C2696" s="130" t="s">
        <v>285</v>
      </c>
      <c r="D2696" s="158">
        <v>0.75889372825622559</v>
      </c>
      <c r="E2696" s="169">
        <v>0.7594224214553833</v>
      </c>
    </row>
    <row r="2697" spans="1:5" ht="30">
      <c r="A2697" s="115" t="s">
        <v>5348</v>
      </c>
      <c r="B2697" s="125" t="s">
        <v>5349</v>
      </c>
      <c r="C2697" s="130" t="s">
        <v>280</v>
      </c>
      <c r="D2697" s="156">
        <v>227.2681884765625</v>
      </c>
      <c r="E2697" s="167">
        <v>227.4415283203125</v>
      </c>
    </row>
    <row r="2698" spans="1:5" ht="30">
      <c r="A2698" s="115" t="s">
        <v>5350</v>
      </c>
      <c r="B2698" s="125" t="s">
        <v>5351</v>
      </c>
      <c r="C2698" s="130" t="s">
        <v>280</v>
      </c>
      <c r="D2698" s="154">
        <v>-2320.220458984375</v>
      </c>
      <c r="E2698" s="165">
        <v>-2320.047119140625</v>
      </c>
    </row>
    <row r="2699" spans="1:5" ht="30">
      <c r="A2699" s="115" t="s">
        <v>5352</v>
      </c>
      <c r="B2699" s="125" t="s">
        <v>5353</v>
      </c>
      <c r="C2699" s="130"/>
      <c r="D2699" s="158">
        <v>-5.0405267626047134E-2</v>
      </c>
      <c r="E2699" s="169">
        <v>-5.033000186085701E-2</v>
      </c>
    </row>
    <row r="2700" spans="1:5" ht="30">
      <c r="A2700" s="115" t="s">
        <v>5354</v>
      </c>
      <c r="B2700" s="125" t="s">
        <v>5355</v>
      </c>
      <c r="C2700" s="130" t="s">
        <v>2978</v>
      </c>
      <c r="D2700" s="156">
        <v>986.0650634765625</v>
      </c>
      <c r="E2700" s="167">
        <v>986.04522705078125</v>
      </c>
    </row>
    <row r="2701" spans="1:5" ht="30">
      <c r="A2701" s="115" t="s">
        <v>5356</v>
      </c>
      <c r="B2701" s="125" t="s">
        <v>5357</v>
      </c>
      <c r="C2701" s="130" t="s">
        <v>285</v>
      </c>
      <c r="D2701" s="151">
        <v>4.1822466850280762</v>
      </c>
      <c r="E2701" s="162">
        <v>4.1822614669799805</v>
      </c>
    </row>
    <row r="2702" spans="1:5" ht="45">
      <c r="A2702" s="115" t="s">
        <v>5358</v>
      </c>
      <c r="B2702" s="125" t="s">
        <v>5359</v>
      </c>
      <c r="C2702" s="130" t="s">
        <v>3840</v>
      </c>
      <c r="D2702" s="158">
        <v>0.64563703536987305</v>
      </c>
      <c r="E2702" s="169">
        <v>0.64568012952804565</v>
      </c>
    </row>
    <row r="2703" spans="1:5" ht="45">
      <c r="A2703" s="115" t="s">
        <v>5360</v>
      </c>
      <c r="B2703" s="125" t="s">
        <v>5361</v>
      </c>
      <c r="C2703" s="130" t="s">
        <v>3843</v>
      </c>
      <c r="D2703" s="159">
        <v>5.0945952534675598E-4</v>
      </c>
      <c r="E2703" s="170">
        <v>5.0912302685901523E-4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12.726081848144531</v>
      </c>
    </row>
    <row r="2707" spans="1:5" ht="45">
      <c r="A2707" s="115" t="s">
        <v>5368</v>
      </c>
      <c r="B2707" s="125" t="s">
        <v>5369</v>
      </c>
      <c r="C2707" s="130" t="s">
        <v>280</v>
      </c>
      <c r="D2707" s="153">
        <v>15165.9169921875</v>
      </c>
      <c r="E2707" s="164">
        <v>15166.7587890625</v>
      </c>
    </row>
    <row r="2708" spans="1:5" ht="45">
      <c r="A2708" s="115" t="s">
        <v>5370</v>
      </c>
      <c r="B2708" s="125" t="s">
        <v>5371</v>
      </c>
      <c r="C2708" s="130" t="s">
        <v>280</v>
      </c>
      <c r="D2708" s="153">
        <v>15154.6162109375</v>
      </c>
      <c r="E2708" s="164">
        <v>15155.478515625</v>
      </c>
    </row>
    <row r="2709" spans="1:5" ht="45">
      <c r="A2709" s="115" t="s">
        <v>5372</v>
      </c>
      <c r="B2709" s="125" t="s">
        <v>5373</v>
      </c>
      <c r="C2709" s="130" t="s">
        <v>280</v>
      </c>
      <c r="D2709" s="153">
        <v>16750</v>
      </c>
      <c r="E2709" s="164">
        <v>16747.19921875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45933.984375</v>
      </c>
      <c r="E2711" s="164">
        <v>53575.7890625</v>
      </c>
    </row>
    <row r="2712" spans="1:5" ht="45">
      <c r="A2712" s="115" t="s">
        <v>5378</v>
      </c>
      <c r="B2712" s="125" t="s">
        <v>5379</v>
      </c>
      <c r="C2712" s="130" t="s">
        <v>15</v>
      </c>
      <c r="D2712" s="153">
        <v>50769.62890625</v>
      </c>
      <c r="E2712" s="164">
        <v>59202.64453125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16747.2</v>
      </c>
      <c r="F136" s="111">
        <f>VLOOKUP(B136,input!$I$3:$J$32,2,FALSE)</f>
        <v>16747.2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533.4</v>
      </c>
      <c r="F252" s="111">
        <f>VLOOKUP(B252,input!$I$3:$J$32,2,FALSE)</f>
        <v>533.4</v>
      </c>
    </row>
    <row r="253" spans="1:6" ht="45">
      <c r="A253" s="115" t="s">
        <v>517</v>
      </c>
      <c r="B253" s="124" t="s">
        <v>518</v>
      </c>
      <c r="C253" s="129" t="s">
        <v>45</v>
      </c>
      <c r="D253" s="146">
        <v>5.75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1.9017000000000004</v>
      </c>
      <c r="F283" s="111">
        <f>VLOOKUP(B283,input!$I$3:$J$32,2,FALSE)</f>
        <v>1.9017000000000004</v>
      </c>
    </row>
    <row r="284" spans="1:6" ht="45">
      <c r="A284" s="115" t="s">
        <v>579</v>
      </c>
      <c r="B284" s="124" t="s">
        <v>580</v>
      </c>
      <c r="C284" s="129" t="s">
        <v>20</v>
      </c>
      <c r="D284" s="146">
        <v>3.3299999237060547</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16747.2</v>
      </c>
      <c r="F136" s="111">
        <f>VLOOKUP(B136,input!$I$3:$J$32,2,FALSE)</f>
        <v>16747.2</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533.4</v>
      </c>
      <c r="F252" s="111">
        <f>VLOOKUP(B252,input!$I$3:$J$32,2,FALSE)</f>
        <v>533.4</v>
      </c>
    </row>
    <row r="253" spans="1:6" ht="45">
      <c r="A253" s="115" t="s">
        <v>517</v>
      </c>
      <c r="B253" s="124" t="s">
        <v>518</v>
      </c>
      <c r="C253" s="129" t="s">
        <v>45</v>
      </c>
      <c r="D253" s="146">
        <v>2.75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1.9017000000000004</v>
      </c>
      <c r="F283" s="111">
        <f>VLOOKUP(B283,input!$I$3:$J$32,2,FALSE)</f>
        <v>1.9017000000000004</v>
      </c>
    </row>
    <row r="284" spans="1:6" ht="45">
      <c r="A284" s="115" t="s">
        <v>579</v>
      </c>
      <c r="B284" s="124" t="s">
        <v>580</v>
      </c>
      <c r="C284" s="129" t="s">
        <v>20</v>
      </c>
      <c r="D284" s="146">
        <v>5.6999998092651367</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15</v>
      </c>
      <c r="D1" s="69" t="s">
        <v>2930</v>
      </c>
      <c r="E1" s="69" t="str">
        <f>IF(AND(C1&lt;= 15.5),"ELINK (3)",IF(AND(C1&gt;15.5,C1&lt;=21.5),"ELINK (2)","ELINK"))</f>
        <v>ELINK (3)</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0.88</v>
      </c>
      <c r="K3" s="76" t="s">
        <v>5452</v>
      </c>
      <c r="N3" s="77"/>
    </row>
    <row r="4" spans="2:14">
      <c r="B4" s="68" t="s">
        <v>5449</v>
      </c>
      <c r="C4" s="68" t="s">
        <v>5450</v>
      </c>
      <c r="D4" s="68" t="s">
        <v>5453</v>
      </c>
      <c r="E4" s="68" t="s">
        <v>2930</v>
      </c>
      <c r="F4" s="73">
        <v>10</v>
      </c>
      <c r="G4" s="78">
        <v>12</v>
      </c>
      <c r="H4" s="79">
        <v>25.5</v>
      </c>
      <c r="I4" s="174" t="s">
        <v>14</v>
      </c>
      <c r="J4" s="175">
        <v>15000</v>
      </c>
      <c r="K4" s="76" t="s">
        <v>5452</v>
      </c>
      <c r="L4" s="68" t="s">
        <v>5454</v>
      </c>
      <c r="N4" s="77"/>
    </row>
    <row r="5" spans="2:14">
      <c r="B5" s="68" t="s">
        <v>5455</v>
      </c>
      <c r="C5" s="68" t="s">
        <v>5450</v>
      </c>
      <c r="D5" s="68" t="s">
        <v>5456</v>
      </c>
      <c r="E5" s="68" t="s">
        <v>5457</v>
      </c>
      <c r="F5" s="73">
        <v>136</v>
      </c>
      <c r="G5" s="80">
        <v>3500</v>
      </c>
      <c r="H5" s="81">
        <v>4500</v>
      </c>
      <c r="I5" s="174" t="s">
        <v>279</v>
      </c>
      <c r="J5" s="176">
        <v>16747.2</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28</v>
      </c>
      <c r="K7" s="76" t="s">
        <v>5452</v>
      </c>
      <c r="N7" s="77"/>
    </row>
    <row r="8" spans="2:14">
      <c r="B8" s="68" t="s">
        <v>5460</v>
      </c>
      <c r="C8" s="68" t="s">
        <v>5450</v>
      </c>
      <c r="D8" s="68" t="s">
        <v>5462</v>
      </c>
      <c r="E8" s="68" t="s">
        <v>45</v>
      </c>
      <c r="F8" s="73">
        <v>23</v>
      </c>
      <c r="G8" s="80">
        <v>55</v>
      </c>
      <c r="H8" s="81">
        <v>80</v>
      </c>
      <c r="I8" s="174" t="s">
        <v>44</v>
      </c>
      <c r="J8" s="176">
        <v>67</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30</v>
      </c>
      <c r="K11" s="76" t="s">
        <v>5452</v>
      </c>
      <c r="N11" s="77"/>
    </row>
    <row r="12" spans="2:14">
      <c r="B12" s="68" t="s">
        <v>5465</v>
      </c>
      <c r="C12" s="68" t="s">
        <v>5450</v>
      </c>
      <c r="D12" s="68" t="s">
        <v>5467</v>
      </c>
      <c r="E12" s="68" t="s">
        <v>42</v>
      </c>
      <c r="F12" s="73">
        <v>279</v>
      </c>
      <c r="G12" s="84">
        <v>8</v>
      </c>
      <c r="H12" s="85">
        <v>11</v>
      </c>
      <c r="I12" s="174" t="s">
        <v>570</v>
      </c>
      <c r="J12" s="176">
        <v>9</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533.4</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77.599999999999994</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27.790499999999994</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13.938899999999997</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7.1488999999999994</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3.0554999999999999</v>
      </c>
      <c r="K20" s="92">
        <v>3.9375E-2</v>
      </c>
      <c r="L20" s="68" t="s">
        <v>5475</v>
      </c>
    </row>
    <row r="21" spans="2:12">
      <c r="B21" s="68" t="s">
        <v>5473</v>
      </c>
      <c r="C21" s="68" t="s">
        <v>5468</v>
      </c>
      <c r="D21" s="68" t="s">
        <v>5585</v>
      </c>
      <c r="E21" s="68" t="s">
        <v>50</v>
      </c>
      <c r="F21" s="73">
        <v>353</v>
      </c>
      <c r="G21" s="76" t="s">
        <v>5452</v>
      </c>
      <c r="H21" s="76" t="s">
        <v>5452</v>
      </c>
      <c r="I21" s="174" t="s">
        <v>718</v>
      </c>
      <c r="J21" s="179">
        <f t="shared" si="0"/>
        <v>1.2998000000000001</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0.5141</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1.9017000000000004</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1.9017000000000004</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795.98</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7.5500000000000007</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7.5500000000000007</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7.5500000000000007</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1762</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28.000005722045898</v>
      </c>
      <c r="H3" s="98"/>
    </row>
    <row r="4" spans="1:8" ht="18" customHeight="1">
      <c r="A4" s="68">
        <v>4</v>
      </c>
      <c r="B4" s="72">
        <v>2</v>
      </c>
      <c r="C4" s="95" t="s">
        <v>5490</v>
      </c>
      <c r="D4" s="96" t="s">
        <v>5491</v>
      </c>
      <c r="E4" s="97" t="s">
        <v>45</v>
      </c>
      <c r="F4" s="73">
        <v>377</v>
      </c>
      <c r="G4" s="73">
        <f ca="1">INDIRECT("'"&amp;input!$E$1&amp;"'!E"&amp;F4)</f>
        <v>87.63970947265625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15.1251728515625</v>
      </c>
      <c r="H6" s="98" t="s">
        <v>5496</v>
      </c>
    </row>
    <row r="7" spans="1:8" ht="18" customHeight="1">
      <c r="A7" s="68">
        <v>7</v>
      </c>
      <c r="B7" s="72">
        <v>5</v>
      </c>
      <c r="C7" s="95" t="s">
        <v>5497</v>
      </c>
      <c r="D7" s="96" t="s">
        <v>5498</v>
      </c>
      <c r="E7" s="97" t="s">
        <v>42</v>
      </c>
      <c r="F7" s="73">
        <v>1854</v>
      </c>
      <c r="G7" s="73">
        <f ca="1">INDIRECT("'"&amp;input!$E$1&amp;"'!E"&amp;F7)</f>
        <v>106.78794860839844</v>
      </c>
      <c r="H7" s="98"/>
    </row>
    <row r="8" spans="1:8" ht="18" customHeight="1">
      <c r="A8" s="68">
        <v>8</v>
      </c>
      <c r="B8" s="72">
        <v>6</v>
      </c>
      <c r="C8" s="95" t="s">
        <v>5499</v>
      </c>
      <c r="D8" s="96" t="s">
        <v>5500</v>
      </c>
      <c r="E8" s="97" t="s">
        <v>42</v>
      </c>
      <c r="F8" s="73">
        <v>1746</v>
      </c>
      <c r="G8" s="73">
        <f ca="1">INDIRECT("'"&amp;input!$E$1&amp;"'!E"&amp;F8)</f>
        <v>343.46731567382812</v>
      </c>
      <c r="H8" s="98"/>
    </row>
    <row r="9" spans="1:8" ht="18" customHeight="1">
      <c r="A9" s="68">
        <v>9</v>
      </c>
      <c r="B9" s="72">
        <v>7</v>
      </c>
      <c r="C9" s="95" t="s">
        <v>5501</v>
      </c>
      <c r="D9" s="96" t="s">
        <v>5502</v>
      </c>
      <c r="E9" s="97" t="s">
        <v>42</v>
      </c>
      <c r="F9" s="73">
        <v>1773</v>
      </c>
      <c r="G9" s="73">
        <f ca="1">INDIRECT("'"&amp;input!$E$1&amp;"'!E"&amp;F9)</f>
        <v>101.19668579101562</v>
      </c>
      <c r="H9" s="98"/>
    </row>
    <row r="10" spans="1:8" ht="18" customHeight="1">
      <c r="A10" s="68">
        <v>10</v>
      </c>
      <c r="B10" s="72">
        <v>8</v>
      </c>
      <c r="C10" s="95" t="s">
        <v>5503</v>
      </c>
      <c r="D10" s="96" t="s">
        <v>5504</v>
      </c>
      <c r="E10" s="97" t="s">
        <v>42</v>
      </c>
      <c r="F10" s="73">
        <v>1530</v>
      </c>
      <c r="G10" s="73">
        <f ca="1">INDIRECT("'"&amp;input!$E$1&amp;"'!E"&amp;F10)</f>
        <v>33.209320068359375</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35.994491577148437</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66.197952270507813</v>
      </c>
      <c r="H14" s="98"/>
    </row>
    <row r="15" spans="1:8" ht="18" customHeight="1">
      <c r="A15" s="68">
        <v>15</v>
      </c>
      <c r="B15" s="72">
        <v>13</v>
      </c>
      <c r="C15" s="95" t="s">
        <v>5513</v>
      </c>
      <c r="D15" s="96" t="s">
        <v>5469</v>
      </c>
      <c r="E15" s="97" t="s">
        <v>42</v>
      </c>
      <c r="F15" s="73">
        <v>2078</v>
      </c>
      <c r="G15" s="73">
        <f ca="1">INDIRECT("'"&amp;input!$E$1&amp;"'!E"&amp;F15)</f>
        <v>533.39935302734375</v>
      </c>
      <c r="H15" s="98"/>
    </row>
    <row r="16" spans="1:8" ht="18" customHeight="1">
      <c r="A16" s="68">
        <v>16</v>
      </c>
      <c r="B16" s="72">
        <v>14</v>
      </c>
      <c r="C16" s="95" t="s">
        <v>5514</v>
      </c>
      <c r="D16" s="96" t="s">
        <v>5471</v>
      </c>
      <c r="E16" s="97" t="s">
        <v>5515</v>
      </c>
      <c r="F16" s="73">
        <v>2077</v>
      </c>
      <c r="G16" s="73">
        <f ca="1">INDIRECT("'"&amp;input!$E$1&amp;"'!E"&amp;F16)/10</f>
        <v>7.7599990844726561</v>
      </c>
      <c r="H16" s="98" t="s">
        <v>5516</v>
      </c>
    </row>
    <row r="17" spans="1:8" ht="18" customHeight="1">
      <c r="A17" s="68">
        <v>17</v>
      </c>
      <c r="B17" s="72">
        <v>15</v>
      </c>
      <c r="C17" s="95" t="s">
        <v>5517</v>
      </c>
      <c r="D17" s="96" t="s">
        <v>5518</v>
      </c>
      <c r="E17" s="97" t="s">
        <v>20</v>
      </c>
      <c r="F17" s="73">
        <v>2563</v>
      </c>
      <c r="G17" s="73">
        <f ca="1">INDIRECT("'"&amp;input!$E$1&amp;"'!E"&amp;F17)</f>
        <v>63.693855285644531</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30.021286010742188</v>
      </c>
      <c r="H21" s="98"/>
    </row>
    <row r="22" spans="1:8" ht="18" customHeight="1">
      <c r="A22" s="68">
        <v>22</v>
      </c>
      <c r="B22" s="72">
        <v>20</v>
      </c>
      <c r="C22" s="95" t="s">
        <v>5529</v>
      </c>
      <c r="D22" s="96" t="s">
        <v>5530</v>
      </c>
      <c r="E22" s="97" t="s">
        <v>20</v>
      </c>
      <c r="F22" s="73">
        <v>2508</v>
      </c>
      <c r="G22" s="73">
        <f ca="1">INDIRECT("'"&amp;input!$E$1&amp;"'!E"&amp;F22)</f>
        <v>2965.68701171875</v>
      </c>
      <c r="H22" s="98"/>
    </row>
    <row r="23" spans="1:8" ht="18" customHeight="1">
      <c r="A23" s="68">
        <v>23</v>
      </c>
      <c r="B23" s="72">
        <v>21</v>
      </c>
      <c r="C23" s="95" t="s">
        <v>5531</v>
      </c>
      <c r="D23" s="96" t="s">
        <v>5532</v>
      </c>
      <c r="E23" s="97" t="s">
        <v>42</v>
      </c>
      <c r="F23" s="73">
        <v>2683</v>
      </c>
      <c r="G23" s="73">
        <f ca="1">INDIRECT("'"&amp;input!$E$1&amp;"'!E"&amp;F23)</f>
        <v>39.041164398193359</v>
      </c>
      <c r="H23" s="98"/>
    </row>
    <row r="24" spans="1:8" ht="18" customHeight="1">
      <c r="A24" s="68">
        <v>24</v>
      </c>
      <c r="B24" s="72">
        <v>22</v>
      </c>
      <c r="C24" s="95" t="s">
        <v>5533</v>
      </c>
      <c r="D24" s="96" t="s">
        <v>5534</v>
      </c>
      <c r="E24" s="97" t="s">
        <v>20</v>
      </c>
      <c r="F24" s="73">
        <v>2706</v>
      </c>
      <c r="G24" s="73">
        <f ca="1">INDIRECT("'"&amp;input!$E$1&amp;"'!E"&amp;F24)</f>
        <v>12.726081848144531</v>
      </c>
      <c r="H24" s="98"/>
    </row>
    <row r="25" spans="1:8" ht="18" customHeight="1">
      <c r="A25" s="68">
        <v>25</v>
      </c>
      <c r="B25" s="72">
        <v>23</v>
      </c>
      <c r="C25" s="95" t="s">
        <v>5535</v>
      </c>
      <c r="D25" s="96" t="s">
        <v>5536</v>
      </c>
      <c r="E25" s="97" t="s">
        <v>5457</v>
      </c>
      <c r="F25" s="73">
        <v>2709</v>
      </c>
      <c r="G25" s="73">
        <f ca="1">INDIRECT("'"&amp;input!$E$1&amp;"'!E"&amp;F25)/4.1868</f>
        <v>3999.9998134016432</v>
      </c>
      <c r="H25" s="98" t="s">
        <v>5537</v>
      </c>
    </row>
    <row r="26" spans="1:8" ht="18" customHeight="1">
      <c r="A26" s="68">
        <v>26</v>
      </c>
      <c r="B26" s="99"/>
      <c r="C26" s="100" t="s">
        <v>5452</v>
      </c>
      <c r="D26" s="101" t="s">
        <v>5538</v>
      </c>
      <c r="E26" s="102" t="s">
        <v>45</v>
      </c>
      <c r="F26" s="73">
        <v>1291</v>
      </c>
      <c r="G26" s="73">
        <f ca="1">INDIRECT("'"&amp;input!$E$1&amp;"'!E"&amp;F26)</f>
        <v>86.775222778320312</v>
      </c>
      <c r="H26" s="103" t="s">
        <v>5420</v>
      </c>
    </row>
    <row r="27" spans="1:8" ht="18" customHeight="1">
      <c r="A27" s="68">
        <v>27</v>
      </c>
      <c r="B27" s="99"/>
      <c r="C27" s="100" t="s">
        <v>5452</v>
      </c>
      <c r="D27" s="101" t="s">
        <v>5539</v>
      </c>
      <c r="E27" s="102" t="s">
        <v>45</v>
      </c>
      <c r="F27" s="73">
        <v>1318</v>
      </c>
      <c r="G27" s="73">
        <f ca="1">INDIRECT("'"&amp;input!$E$1&amp;"'!E"&amp;F27)</f>
        <v>89.560333251953125</v>
      </c>
      <c r="H27" s="103" t="s">
        <v>5423</v>
      </c>
    </row>
    <row r="28" spans="1:8" ht="18" customHeight="1">
      <c r="A28" s="68">
        <v>28</v>
      </c>
      <c r="B28" s="99"/>
      <c r="C28" s="100" t="s">
        <v>5452</v>
      </c>
      <c r="D28" s="101" t="s">
        <v>5540</v>
      </c>
      <c r="E28" s="102" t="s">
        <v>45</v>
      </c>
      <c r="F28" s="73">
        <v>1345</v>
      </c>
      <c r="G28" s="73">
        <f ca="1">INDIRECT("'"&amp;input!$E$1&amp;"'!E"&amp;F28)</f>
        <v>64.012153625488281</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77.192529950823101</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7.3529901504516602</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8.051605224609375</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2.1063826084136963</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2.23602294921875</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15.1251728515625</v>
      </c>
      <c r="H47" s="98" t="s">
        <v>5496</v>
      </c>
    </row>
    <row r="48" spans="1:8" ht="18" customHeight="1">
      <c r="A48" s="68">
        <v>48</v>
      </c>
      <c r="C48" s="108"/>
      <c r="D48" s="68" t="s">
        <v>5571</v>
      </c>
      <c r="E48" s="68" t="s">
        <v>5572</v>
      </c>
      <c r="F48" s="110" t="s">
        <v>5594</v>
      </c>
      <c r="G48">
        <f ca="1">(G53*G54/G55)/4.1868</f>
        <v>3365.5886841812339</v>
      </c>
      <c r="H48" s="98" t="s">
        <v>5537</v>
      </c>
    </row>
    <row r="49" spans="1:8" ht="18" customHeight="1">
      <c r="A49" s="68">
        <v>49</v>
      </c>
      <c r="C49" s="108"/>
      <c r="D49" s="68" t="s">
        <v>5573</v>
      </c>
      <c r="E49" s="68" t="s">
        <v>2930</v>
      </c>
      <c r="F49" s="73">
        <v>380</v>
      </c>
      <c r="G49" s="73">
        <f ca="1">INDIRECT("'"&amp;input!$E$1&amp;"'!E"&amp;F49)/1000</f>
        <v>13.363172851562499</v>
      </c>
      <c r="H49" s="98" t="s">
        <v>5496</v>
      </c>
    </row>
    <row r="50" spans="1:8" ht="18" customHeight="1">
      <c r="A50" s="68">
        <v>50</v>
      </c>
      <c r="C50" s="108"/>
      <c r="D50" s="68" t="s">
        <v>5574</v>
      </c>
      <c r="E50" s="68" t="s">
        <v>5572</v>
      </c>
      <c r="F50" s="73">
        <v>393</v>
      </c>
      <c r="G50" s="73">
        <f ca="1">INDIRECT("'"&amp;input!$E$1&amp;"'!E"&amp;F50)/4.1868</f>
        <v>3809.3581035187972</v>
      </c>
      <c r="H50" s="98" t="s">
        <v>5537</v>
      </c>
    </row>
    <row r="51" spans="1:8" ht="18" customHeight="1">
      <c r="A51" s="68">
        <v>51</v>
      </c>
      <c r="C51" s="108"/>
      <c r="G51" s="68">
        <f ca="1">(G53*G54/G55)/4.1868</f>
        <v>3365.5886841812339</v>
      </c>
    </row>
    <row r="52" spans="1:8" ht="18" customHeight="1">
      <c r="A52" s="68">
        <v>52</v>
      </c>
      <c r="C52" s="108"/>
      <c r="D52" s="109" t="s">
        <v>5575</v>
      </c>
    </row>
    <row r="53" spans="1:8" ht="18" customHeight="1">
      <c r="A53" s="68">
        <v>53</v>
      </c>
      <c r="C53" s="108"/>
      <c r="D53" s="68" t="s">
        <v>5576</v>
      </c>
      <c r="F53" s="73">
        <v>385</v>
      </c>
      <c r="G53" s="73">
        <f ca="1">INDIRECT("'"&amp;input!$E$1&amp;"'!E"&amp;F53)</f>
        <v>12751.77734375</v>
      </c>
    </row>
    <row r="54" spans="1:8" ht="18" customHeight="1">
      <c r="A54" s="68">
        <v>54</v>
      </c>
      <c r="D54" s="68" t="s">
        <v>5577</v>
      </c>
      <c r="F54" s="73">
        <v>814</v>
      </c>
      <c r="G54" s="73">
        <f ca="1">INDIRECT("'"&amp;input!$E$1&amp;"'!E"&amp;F54)</f>
        <v>16747.19921875</v>
      </c>
    </row>
    <row r="55" spans="1:8" ht="18" customHeight="1">
      <c r="A55" s="68">
        <v>55</v>
      </c>
      <c r="D55" s="68" t="s">
        <v>5578</v>
      </c>
      <c r="F55" s="73">
        <v>813</v>
      </c>
      <c r="G55" s="73">
        <f ca="1">INDIRECT("'"&amp;input!$E$1&amp;"'!E"&amp;F55)</f>
        <v>15155.478515625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2022-02-08T06:26:41Z</dcterms:modified>
</cp:coreProperties>
</file>