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46" i="9"/>
  <c r="G23" i="9"/>
  <c r="G44" i="9"/>
  <c r="G10" i="9"/>
  <c r="G15" i="9"/>
  <c r="G41" i="9"/>
  <c r="G22" i="9"/>
  <c r="G17" i="9"/>
  <c r="G7" i="9"/>
  <c r="G45" i="9"/>
  <c r="G40" i="9"/>
  <c r="G26" i="9"/>
  <c r="G38" i="9"/>
  <c r="G3" i="9"/>
  <c r="G25" i="9"/>
  <c r="G32" i="9"/>
  <c r="G20" i="9"/>
  <c r="G27" i="9"/>
  <c r="G4" i="9"/>
  <c r="G24" i="9"/>
  <c r="G19" i="9"/>
  <c r="G29" i="9"/>
  <c r="G8" i="9"/>
  <c r="G12" i="9"/>
  <c r="G16" i="9"/>
  <c r="G18" i="9"/>
  <c r="G5" i="9"/>
  <c r="G33" i="9"/>
  <c r="G34" i="9"/>
  <c r="G6" i="9"/>
  <c r="G11" i="9"/>
  <c r="G35" i="9"/>
  <c r="G21" i="9"/>
  <c r="G28" i="9"/>
  <c r="G13" i="9"/>
  <c r="G9" i="9"/>
  <c r="G14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00:00:02.8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<sst xmlns="http://schemas.openxmlformats.org/spreadsheetml/2006/main" count="28956" uniqueCount="6647">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</sst>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09520"/>
        <c:axId val="242508736"/>
      </c:scatterChart>
      <c:valAx>
        <c:axId val="2425095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8736"/>
        <c:crosses val="autoZero"/>
        <c:crossBetween val="midCat"/>
      </c:valAx>
      <c:valAx>
        <c:axId val="242508736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9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11872"/>
        <c:axId val="242515008"/>
      </c:scatterChart>
      <c:valAx>
        <c:axId val="24251187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15008"/>
        <c:crosses val="autoZero"/>
        <c:crossBetween val="midCat"/>
      </c:valAx>
      <c:valAx>
        <c:axId val="24251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11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16184"/>
        <c:axId val="242505208"/>
      </c:scatterChart>
      <c:valAx>
        <c:axId val="2425161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05208"/>
        <c:crosses val="autoZero"/>
        <c:crossBetween val="midCat"/>
      </c:valAx>
      <c:valAx>
        <c:axId val="24250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16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27944"/>
        <c:axId val="242527160"/>
      </c:scatterChart>
      <c:valAx>
        <c:axId val="242527944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27160"/>
        <c:crosses val="autoZero"/>
        <c:crossBetween val="midCat"/>
      </c:valAx>
      <c:valAx>
        <c:axId val="242527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27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16968"/>
        <c:axId val="242517360"/>
      </c:scatterChart>
      <c:valAx>
        <c:axId val="24251696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17360"/>
        <c:crosses val="autoZero"/>
        <c:crossBetween val="midCat"/>
      </c:valAx>
      <c:valAx>
        <c:axId val="242517360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16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18144"/>
        <c:axId val="242520496"/>
      </c:scatterChart>
      <c:valAx>
        <c:axId val="24251814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20496"/>
        <c:crosses val="autoZero"/>
        <c:crossBetween val="midCat"/>
      </c:valAx>
      <c:valAx>
        <c:axId val="24252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18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22456"/>
        <c:axId val="242516576"/>
      </c:scatterChart>
      <c:valAx>
        <c:axId val="24252245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16576"/>
        <c:crosses val="autoZero"/>
        <c:crossBetween val="midCat"/>
      </c:valAx>
      <c:valAx>
        <c:axId val="242516576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22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14000</v>
      </c>
      <c r="F10" s="120">
        <f>VLOOKUP(B10,input!$I$3:$J$28,2,FALSE)</f>
        <v>14000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816.54379999999992</v>
      </c>
      <c r="F28" s="120">
        <f>VLOOKUP(B28,input!$I$3:$J$28,2,FALSE)</f>
        <v>816.54379999999992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3.3705999999999996</v>
      </c>
      <c r="F55" s="120">
        <f>VLOOKUP(B55,input!$I$3:$J$28,2,FALSE)</f>
        <v>3.3705999999999996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482.48240000000004</v>
      </c>
      <c r="F285" s="120">
        <f>VLOOKUP(B285,input!$I$3:$J$28,2,FALSE)</f>
        <v>482.48240000000004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3.3705999999999996</v>
      </c>
      <c r="F286" s="120">
        <f>VLOOKUP(B286,input!$I$3:$J$28,2,FALSE)</f>
        <v>3.3705999999999996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3.3705999999999996</v>
      </c>
      <c r="F290" s="120">
        <f>VLOOKUP(B290,input!$I$3:$J$28,2,FALSE)</f>
        <v>3.3705999999999996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1419.0639999999999</v>
      </c>
      <c r="F358" s="120">
        <f>VLOOKUP(B358,input!$I$3:$J$28,2,FALSE)</f>
        <v>1419.0639999999999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2.8812999999999995</v>
      </c>
      <c r="F360" s="120">
        <f>VLOOKUP(B360,input!$I$3:$J$28,2,FALSE)</f>
        <v>2.8812999999999995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48.816200000000002</v>
      </c>
      <c r="F390" s="120">
        <f>VLOOKUP(B390,input!$I$3:$J$28,2,FALSE)</f>
        <v>48.816200000000002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10.305642222222223</v>
      </c>
      <c r="F399" s="120">
        <f>VLOOKUP(B399,input!$I$3:$J$28,2,FALSE)</f>
        <v>10.305642222222223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2.7120111111111109</v>
      </c>
      <c r="F408" s="120">
        <f>VLOOKUP(B408,input!$I$3:$J$28,2,FALSE)</f>
        <v>2.7120111111111109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0.93687656565656563</v>
      </c>
      <c r="F417" s="120">
        <f>VLOOKUP(B417,input!$I$3:$J$28,2,FALSE)</f>
        <v>0.93687656565656563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14000</v>
      </c>
      <c r="F10" s="120">
        <f>VLOOKUP(B10,input!$I$3:$J$28,2,FALSE)</f>
        <v>14000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816.54379999999992</v>
      </c>
      <c r="F28" s="120">
        <f>VLOOKUP(B28,input!$I$3:$J$28,2,FALSE)</f>
        <v>816.54379999999992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3.3705999999999996</v>
      </c>
      <c r="F55" s="120">
        <f>VLOOKUP(B55,input!$I$3:$J$28,2,FALSE)</f>
        <v>3.3705999999999996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482.48240000000004</v>
      </c>
      <c r="F285" s="120">
        <f>VLOOKUP(B285,input!$I$3:$J$28,2,FALSE)</f>
        <v>482.48240000000004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3.3705999999999996</v>
      </c>
      <c r="F286" s="120">
        <f>VLOOKUP(B286,input!$I$3:$J$28,2,FALSE)</f>
        <v>3.3705999999999996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3.3705999999999996</v>
      </c>
      <c r="F290" s="120">
        <f>VLOOKUP(B290,input!$I$3:$J$28,2,FALSE)</f>
        <v>3.3705999999999996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1419.0639999999999</v>
      </c>
      <c r="F358" s="120">
        <f>VLOOKUP(B358,input!$I$3:$J$28,2,FALSE)</f>
        <v>1419.0639999999999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2.8812999999999995</v>
      </c>
      <c r="F360" s="120">
        <f>VLOOKUP(B360,input!$I$3:$J$28,2,FALSE)</f>
        <v>2.8812999999999995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48.816200000000002</v>
      </c>
      <c r="F390" s="120">
        <f>VLOOKUP(B390,input!$I$3:$J$28,2,FALSE)</f>
        <v>48.816200000000002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10.305642222222223</v>
      </c>
      <c r="F399" s="120">
        <f>VLOOKUP(B399,input!$I$3:$J$28,2,FALSE)</f>
        <v>10.305642222222223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2.7120111111111109</v>
      </c>
      <c r="F408" s="120">
        <f>VLOOKUP(B408,input!$I$3:$J$28,2,FALSE)</f>
        <v>2.7120111111111109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0.93687656565656563</v>
      </c>
      <c r="F417" s="120">
        <f>VLOOKUP(B417,input!$I$3:$J$28,2,FALSE)</f>
        <v>0.93687656565656563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14583.111328125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9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4">
        <v>14.791738510131836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3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5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60023.421875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58.266048431396484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139.34544372558594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114319.015625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155094.796875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5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113.00104522705078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58.194492340087891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62.084468841552734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62.084468841552734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37.997303009033203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37.997303009033203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103.13840484619141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103.13840484619141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181.62496948242187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7.6757330894470215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49.430072784423828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9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4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9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94.009010314941406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94.009010314941406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93.277305603027344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93.277305603027344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4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4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4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80.000030517578125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8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94.650566101074219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4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4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4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4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80.000030517578125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8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94.650566101074219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4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22.131313323974609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22.131313323974609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22.578413009643555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78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22.578413009643555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78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172.61451721191406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9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4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9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9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4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4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5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5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2595.63134765625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9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9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3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4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9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9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78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78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78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78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78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78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4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9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4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4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4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9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4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4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4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9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4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4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4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4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4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4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4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4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4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4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4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4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4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4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4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9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4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4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48.142822265625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-2145.3115234375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-2144.4169921875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14000</v>
      </c>
      <c r="F10" s="120">
        <f>VLOOKUP(B10,input!$I$3:$J$28,2,FALSE)</f>
        <v>14000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816.54379999999992</v>
      </c>
      <c r="F28" s="120">
        <f>VLOOKUP(B28,input!$I$3:$J$28,2,FALSE)</f>
        <v>816.54379999999992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3.3705999999999996</v>
      </c>
      <c r="F55" s="120">
        <f>VLOOKUP(B55,input!$I$3:$J$28,2,FALSE)</f>
        <v>3.3705999999999996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482.48240000000004</v>
      </c>
      <c r="F285" s="120">
        <f>VLOOKUP(B285,input!$I$3:$J$28,2,FALSE)</f>
        <v>482.48240000000004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3.3705999999999996</v>
      </c>
      <c r="F286" s="120">
        <f>VLOOKUP(B286,input!$I$3:$J$28,2,FALSE)</f>
        <v>3.3705999999999996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3.3705999999999996</v>
      </c>
      <c r="F290" s="120">
        <f>VLOOKUP(B290,input!$I$3:$J$28,2,FALSE)</f>
        <v>3.3705999999999996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1419.0639999999999</v>
      </c>
      <c r="F358" s="120">
        <f>VLOOKUP(B358,input!$I$3:$J$28,2,FALSE)</f>
        <v>1419.0639999999999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2.8812999999999995</v>
      </c>
      <c r="F360" s="120">
        <f>VLOOKUP(B360,input!$I$3:$J$28,2,FALSE)</f>
        <v>2.8812999999999995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48.816200000000002</v>
      </c>
      <c r="F390" s="120">
        <f>VLOOKUP(B390,input!$I$3:$J$28,2,FALSE)</f>
        <v>48.816200000000002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10.305642222222223</v>
      </c>
      <c r="F399" s="120">
        <f>VLOOKUP(B399,input!$I$3:$J$28,2,FALSE)</f>
        <v>10.305642222222223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2.7120111111111109</v>
      </c>
      <c r="F408" s="120">
        <f>VLOOKUP(B408,input!$I$3:$J$28,2,FALSE)</f>
        <v>2.7120111111111109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0.93687656565656563</v>
      </c>
      <c r="F417" s="120">
        <f>VLOOKUP(B417,input!$I$3:$J$28,2,FALSE)</f>
        <v>0.93687656565656563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9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4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6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8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7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7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7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7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7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7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7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7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7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7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7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7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7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7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7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7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82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7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7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37550.78515625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4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14.492344856262207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7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7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7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7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7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7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4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3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7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7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7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7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7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7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7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3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8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3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8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8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83">
        <v>1.0968140122713521E-4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7">
        <v>0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83">
        <v>1.612345949979499E-4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5248.38427734375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82">
        <v>2.1170495529077016E-5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6802.46875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4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4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4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4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3">
        <v>9.3286476135253906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7">
        <v>0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7">
        <v>0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7">
        <v>0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7">
        <v>0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7">
        <v>0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7">
        <v>0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7">
        <v>0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3">
        <v>8.4796676635742187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8">
        <v>0.36918213963508606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3">
        <v>2.5430593490600586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7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7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5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4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8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3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7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82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7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82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7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82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7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7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7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7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7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7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7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7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7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7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7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7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7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3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8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3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82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3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7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7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7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7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7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7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7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7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7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7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7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7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7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7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7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82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82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9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82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7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7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7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7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7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7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7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9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81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82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7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7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77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7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7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7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7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7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7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7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7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7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7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7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7">
        <v>0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7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7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3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86.658271789550781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7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7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7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7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7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7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7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7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7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7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7">
        <v>0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7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7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3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86.658271789550781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7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7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7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7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7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7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7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7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7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7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7">
        <v>0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7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7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3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86.658271789550781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7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7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7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7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7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7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7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7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7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7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7">
        <v>0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7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7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3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86.658271789550781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7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7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7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7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7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7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7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7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7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7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7">
        <v>0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7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7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3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86.658271789550781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7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7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7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7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7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7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7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7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7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7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7">
        <v>0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7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7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3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86.658271789550781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7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7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7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7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3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7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7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7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7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7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4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4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8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6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82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83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83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82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6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6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25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82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82">
        <v>4.6741760684199107E-7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82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82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82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82">
        <v>4.6741760684199107E-7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82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82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82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82">
        <v>4.6741760684199107E-7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82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82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82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82">
        <v>4.6741760684199107E-7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82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82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3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3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3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3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3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3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3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3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8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3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8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8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8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3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3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8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8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81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8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3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3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3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9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9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3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3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3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8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3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7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82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3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3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173.85182189941406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82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81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81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81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81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81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81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81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81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81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81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81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81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4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8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3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7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8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7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7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7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7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7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7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7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7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7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7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7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3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9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82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6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3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9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7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7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82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1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81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82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81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81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8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9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4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82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4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8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3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7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 t="s">
        <v>6646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77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 t="s">
        <v>6646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4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3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82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82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6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82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7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7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7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7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7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3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9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3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9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82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7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7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7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7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7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6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6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9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3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3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82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9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3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9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9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4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6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82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9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6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4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8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8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4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4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4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3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3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8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3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6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3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6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6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3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6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8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2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7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4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4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8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3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6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3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6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3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8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83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7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4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4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8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3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3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4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3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3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81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4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4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8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4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3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3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3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4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8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9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4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4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4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81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4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4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8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8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7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7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7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8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8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7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3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7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7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7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8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8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7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7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4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7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7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7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7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7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7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7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82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7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7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82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82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4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8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3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7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7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4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83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82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7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7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7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3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82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82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4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8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3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7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7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4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83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4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82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9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82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82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82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3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8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83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4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82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9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83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82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82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3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8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83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82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9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82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82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82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8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83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82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9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82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82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82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8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83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82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7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7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82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82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4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8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3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7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7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4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83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82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7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7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82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82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4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8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3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7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7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4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83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82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9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82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82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82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82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83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82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9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82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82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82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82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83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82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9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82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82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82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8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83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82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9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82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82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82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8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83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82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9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82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82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82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8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83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82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9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82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82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82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8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83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82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9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82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82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82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82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83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82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9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82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82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82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82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83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82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9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82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82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82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8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83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82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9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82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82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82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8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83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82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9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82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82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82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8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83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82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9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82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82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82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8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83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9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82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7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7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7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3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9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82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82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4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8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3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7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7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4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83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9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82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77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7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7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3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9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82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82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4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8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3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7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7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4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83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9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82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77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7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7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3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9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82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82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4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8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3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7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7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4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83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9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82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77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7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7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3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9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82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82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4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8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3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7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7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4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83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9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82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77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7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7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3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9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82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82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4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8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3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7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7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4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83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9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82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77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7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7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3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9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82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82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4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8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3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7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7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4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83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9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82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77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7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7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3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9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82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82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4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8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3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7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7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4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83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9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82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77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7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7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3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9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82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82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4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8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3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7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7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4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83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3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6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8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3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6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8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3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8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3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8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4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3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8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4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3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8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8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8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82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6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8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6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8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4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8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8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3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9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8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3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3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82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6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8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3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8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-2150.908203125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82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6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8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8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4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8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8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82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3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82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-2106.51953125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82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8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8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82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6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8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3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3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9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6">
        <v>-2102.6533203125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8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9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3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-2434.1962890625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3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3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3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3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6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8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3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9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9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-2434.1962890625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9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-2434.1962890625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9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-2434.1962890625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9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-2434.1962890625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4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82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6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8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9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82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6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9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78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8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2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3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82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82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82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82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9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82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82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82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3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3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3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3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9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6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8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9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3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3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9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6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8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9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3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3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9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6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8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9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3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8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3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82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6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6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83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83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E1" sqref="E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14</v>
      </c>
      <c r="D1" s="67" t="s">
        <v>3405</v>
      </c>
      <c r="E1" s="67" t="str">
        <f>IF(AND(C1&gt;8.2,C1&lt;= 10.3),"ELINK (3)",IF(AND(C1&gt;10.3,C1&lt;=14.4),"ELINK (2)","ELINK"))</f>
        <v>ELINK (2)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14000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482.48240000000004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48.816200000000002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10.305642222222223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2.7120111111111109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0.93687656565656563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2.8812999999999995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816.54379999999992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3.3705999999999996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3.3705999999999996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3.3705999999999996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1419.0639999999999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9" activePane="bottomRight" state="frozen"/>
      <selection pane="topRight" activeCell="C1" sqref="C1"/>
      <selection pane="bottomLeft" activeCell="A5" sqref="A5"/>
      <selection pane="bottomRight" activeCell="G45" sqref="G45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INDIRECT("'ELINK (2)'!E"&amp;F3)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t="shared" ref="G4:G35" ca="1" si="0">INDIRECT("'ELINK (2)'!E"&amp;F4)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t="shared" ca="1" si="0"/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INDIRECT("'ELINK (2)'!E"&amp;F6)/1000</f>
        <v>13.999806640625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t="shared" ca="1" si="0"/>
        <v>80.714874267578125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t="shared" ca="1" si="0"/>
        <v>163.50772094726562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t="shared" ca="1" si="0"/>
        <v>75.547340393066406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t="shared" ca="1" si="0"/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t="shared" ca="1" si="0"/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t="shared" ca="1" si="0"/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t="shared" ca="1" si="0"/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t="shared" ca="1" si="0"/>
        <v>74.49969482421875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t="shared" ca="1" si="0"/>
        <v>479.58364868164062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INDIRECT("'ELINK (2)'!E"&amp;F16)/10</f>
        <v>4.8816200256347653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t="shared" ca="1" si="0"/>
        <v>71.797439575195313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t="shared" ca="1" si="0"/>
        <v>158.50772094726562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INDIRECT("'ELINK (2)'!E"&amp;F19)/10</f>
        <v>5.9904609680175778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INDIRECT("'ELINK (2)'!E"&amp;F20)*100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t="shared" ca="1" si="0"/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t="shared" ca="1" si="0"/>
        <v>3503.29052734375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t="shared" ca="1" si="0"/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t="shared" ca="1" si="0"/>
        <v>13.392307281494141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INDIRECT("'ELINK (2)'!E"&amp;F25)/4.1868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t="shared" ca="1" si="0"/>
        <v>33.795940399169922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t="shared" ca="1" si="0"/>
        <v>80.530921936035156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t="shared" ca="1" si="0"/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t="shared" ca="1" si="0"/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56.08171558380127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t="shared" ca="1" si="0"/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t="shared" ca="1" si="0"/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t="shared" ca="1" si="0"/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t="shared" ca="1" si="0"/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INDIRECT("'ELINK (2)'!E"&amp;F38)/1000</f>
        <v>13.999806640625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((G44*G45)/G46)/4.1868</f>
        <v>4017.809434668945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INDIRECT("'ELINK (2)'!E"&amp;F40)/1000</f>
        <v>12.510744140625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INDIRECT("'ELINK (2)'!E"&amp;F41)/4.1868</f>
        <v>4496.020696743336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t="shared" ref="G44:G46" ca="1" si="1">INDIRECT("'ELINK (2)'!E"&amp;F44)</f>
        <v>15434.806640625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t="shared" ca="1" si="1"/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t="shared" ca="1" si="1"/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2021-11-23T08:50:37Z</dcterms:modified>
</cp:coreProperties>
</file>