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12" i="9"/>
  <c r="G6" i="9"/>
  <c r="G32" i="9"/>
  <c r="G27" i="9"/>
  <c r="G4" i="9"/>
  <c r="G46" i="9"/>
  <c r="G15" i="9"/>
  <c r="G41" i="9"/>
  <c r="G23" i="9"/>
  <c r="G9" i="9"/>
  <c r="G14" i="9"/>
  <c r="G25" i="9"/>
  <c r="G26" i="9"/>
  <c r="G13" i="9"/>
  <c r="G35" i="9"/>
  <c r="G24" i="9"/>
  <c r="G11" i="9"/>
  <c r="G22" i="9"/>
  <c r="G5" i="9"/>
  <c r="G3" i="9"/>
  <c r="G16" i="9"/>
  <c r="G40" i="9"/>
  <c r="G7" i="9"/>
  <c r="G44" i="9"/>
  <c r="G18" i="9"/>
  <c r="G34" i="9"/>
  <c r="G8" i="9"/>
  <c r="G33" i="9"/>
  <c r="G10" i="9"/>
  <c r="G29" i="9"/>
  <c r="G17" i="9"/>
  <c r="G20" i="9"/>
  <c r="G38" i="9"/>
  <c r="G28" i="9"/>
  <c r="G45" i="9"/>
  <c r="G19" i="9"/>
  <c r="G42" i="9" l="1"/>
  <c r="G39" i="9" s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 Error Messages   ******************* 
Cycle heat balance error = 1.417%
STAssembly [1]: ST Group [1]  heat balance error 
STAssembly [1]: ST Group [1] :
   Error: 16 - Turbine inlet enthalpy has been raised to the minimum value during computation.
   ****************** Warning Messages  ******************* 
STAssembly [1]: ST Group [1] :
   Warning: 2 - The stream entering this turbine section has quality lower than 50%, probably too low for any practical design.  The performance of the turbine will not be calculated accurately if the inlet quality is so low.  Consider using a Moisture Separator to remove the liquid from the steam stream or providing steam from a higher quality source.
STAssembly [1]: ST Group [1] :
   Warning: 4 - In Design mode with a specified exit enthalpy, the enthalpy you specified would have produced a turbine efficiency less than 10%.  Exit enthalpy has been reduced to the value commensurate with 10% efficiency.
STAssembly [1]: ST Group [2] :
   Warning: 4 - In Design mode with a specified exit enthalpy, the enthalpy you specified would have produced a turbine efficiency less than 10%.  Exit enthalpy has been reduced to the value commensurate with 10% efficiency.
Boiler Assembly [1]: Superheater (PCE) [54] - HTSH :
   Warning: 4 - Inlet steam quality &lt; 85 %. Heat exchanger bypassed.
   ****************** Advisory Messages ******************* 
Boiler Assembly [1]: Circulating Fluidized Bed [45] :
   Advisory: 14 - Heat transfer to water/steam side is too small.  Component not sized.
Boiler Assembly [1]: Economiser (PCE) [44] - ECON :
   Advisory: 1 - Zero gas mass flow.
Boiler Assembly [1]: Economiser (PCE) [44] - ECON :
   Advisory: 12 - Zero water mass flow.
Boiler Assembly [1]: Electrostatic Precipitator [74] - ESP :
   Advisory: 3 - Flue gas has zero mass flow.  Electrostatic Precipitator [74] - ESP is not functioning.
Boiler Assembly [1]: Fan [62] - SA1 :
   Advisory: 12 - Present design conditions prevent proper sizing of Fan.  The component cannot be switched to Off-design mode.
Boiler Assembly [1]: Fan [62] - SA1 :
   Advisory: 35 - Rated power per unit has been raised to the minimum value(1 kW).  
Boiler Assembly [1]: Fan [62] - SA1 :
   Advisory: 37 - Motor computed shaft power (0 kW) is too small. It cannot be switched to Off-design mode.
Boiler Assembly [1]: Fan [63] - SA2 :
   Advisory: 12 - Present design conditions prevent proper sizing of Fan.  The component cannot be switched to Off-design mode.
Boiler Assembly [1]: Fan [63] - SA2 :
   Advisory: 35 - Rated power per unit has been raised to the minimum value(1 kW).  
Boiler Assembly [1]: Fan [63] - SA2 :
   Advisory: 37 - Motor computed shaft power (0 kW) is too small. It cannot be switched to Off-design mode.
Boiler Assembly [1]: Fan [77] :
   Advisory: 12 - Present design conditions prevent proper sizing of Fan.  The component cannot be switched to Off-design mode.
Boiler Assembly [1]: Fan [77] :
   Advisory: 35 - Rated power per unit has been raised to the minimum value(1 kW).  
Boiler Assembly [1]: Fan [77] :
   Advisory: 37 - Motor computed shaft power (0 kW) is too small. It cannot be switched to Off-design mode.
Boiler Assembly [1]: Fan [78] :
   Advisory: 12 - Present design conditions prevent proper sizing of Fan.  The component cannot be switched to Off-design mode.
Boiler Assembly [1]: Fan [78] :
   Advisory: 35 - Rated power per unit has been raised to the minimum value(1 kW).  
Boiler Assembly [1]: Fan [78] :
   Advisory: 37 - Motor computed shaft power (0 kW) is too small. It cannot be switched to Off-design mode.
Boiler Assembly [1]: Fan [69] - PA1 :
   Advisory: 12 - Present design conditions prevent proper sizing of Fan.  The component cannot be switched to Off-design mode.
Boiler Assembly [1]: Fan [69] - PA1 :
   Advisory: 35 - Rated power per unit has been raised to the minimum value(1 kW).  
Boiler Assembly [1]: Fan [69] - PA1 :
   Advisory: 37 - Motor computed shaft power (0 kW) is too small. It cannot be switched to Off-design mode.
Boiler Assembly [1]: Fan [70] - PA2 :
   Advisory: 12 - Present design conditions prevent proper sizing of Fan.  The component cannot be switched to Off-design mode.
Boiler Assembly [1]: Fan [70] - PA2 :
   Advisory: 35 - Rated power per unit has been raised to the minimum value(1 kW).  
Boiler Assembly [1]: Fan [70] - PA2 :
   Advisory: 37 - Motor computed shaft power (0 kW) is too small. It cannot be switched to Off-design mode.
Feedwater Heater (PCE) [19] - HP HEATER :
   Advisory: 1 - Zero feedwater mass flow into the heater and zero heat transfer.
Boiler Assembly [1]: Parallel Tubular Air Heaters [59] - AIR HEATER :
   Advisory: 1 - Zero flow over outside of tubes.  This component cannot be switched to ED mode.
Boiler Assembly [1]: Parallel Tubular Air Heaters [59] - AIR HEATER :
   Advisory: 2 - Zero flow inside of tubes on SA side.  This component cannot be switched to ED mode.
Boiler Assembly [1]: Parallel Tubular Air Heaters [59] - AIR HEATER :
   Advisory: 3 - Zero flow inside of tubes on PA side. This component cannot be switched to ED mode.
Pipe (PCE) [23] :
   Advisory: 32 - Zero flow prevents pipe sizing.  This pipe cannot be switched to Engineering Design mode.
Pipe (PCE) [47] :
   Advisory: 32 - Zero flow prevents pipe sizing.  This pipe cannot be switched to Engineering Design mode.
Pipe (PCE) [51] :
   Advisory: 32 - Zero flow prevents pipe sizing.  This pipe cannot be switched to Engineering Design mode.
Reducing Station [12] :
   Advisory: 5 - Spray water flow was set by network and the desuperheating specification has been ignored.
STAssembly [1]: ST Group [1] :
   Advisory: 13 - Present design conditions prevent proper sizing of the turbine.  This turbine cannot be switched to Off-design mode.
STAssembly [1]: ST Group [2] :
   Advisory: 13 - Present design conditions prevent proper sizing of the turbine.  This turbine cannot be switched to Off-design mode.
STAssembly [1]: ST Group [4] :
   Advisory: 103 - Steam volume flow per exhaust end is too low.  Changes that will address this are:
 (a) increase turbine speed to at least 34724 RPM
   -&gt; Right-click Assembly Icon, select [Edit Assembly Inputs...], click [Generator] tab, and edit 'Turbine speed'
 (b) change turbine configuration to the non-condensing type
   -&gt; Right-click Assembly Icon, select [Assembly Manager...], click [Redefine ST Casing Configuration] button, and select 'non-condensing turbine classification'
 (c) review inputs for steam turbine inlet flowrate, and/or turbine exhaust pressure to ensure they're correct.
Shell-Tube Water Heater (PCE) [36] - GSC :
   Advisory: 27 - Network set zero heating mass flow into the heater.
Boiler Assembly [1]: Superheater (PCE) [54] - HTSH :
   Advisory: 1 - Zero gas mass flow.
Boiler Assembly [1]: Superheater (PCE) [50] - LTSH :
   Advisory: 1 - Zero gas mass flow.
Boiler Assembly [1]: Superheater (PCE) [50] - LTSH :
   Advisory: 12 - Zero water mass flow.
Duct - Classic [61]:
   Network dP =0.0000 &lt;&gt; Component dP =0.0050[bar]
Duct - Classic [60]:
   Network dP =0.0000 &lt;&gt; Component dP =0.0050[bar]
Duct - Classic [75]:
   Network dP =0.0000 &lt;&gt; Component dP =0.0050[bar]
Duct - Classic [67]:
   Network dP =0.0000 &lt;&gt; Component dP =0.0050[bar]
Duct - Classic [68]:
   Network dP =0.0000 &lt;&gt; Component dP =0.0050[bar]
Present design point pressure drop (or pressure), for component(s) listed above, differs from the preceding iteration by more than the allowed tolerance.
Convergence may occur if you click &lt;Yes&gt; to proceed.  If pressure drop repeatedly fails to converge, click &lt;No&gt; to stop the iteration.  Review the hardware design (view outputs or OD mode inputs), or relax the tolerance (edit 'PEACE component dP tolerance%', at Options\Current Settings\Main).
STAssembly [1]:
   Advisory: 52 - ST assembly turbine steam mass flow is too small.  Assembly output is not available.
Gross Power:
   Advisory: 9 - Set Point wasn't achieved.  A solution might possibly be achieved if you extend the lower bound of the Primary Control input.
Computation time = 00:00:03.8
Checking Warnings: 
ST Group [1]: Mechanical loss overridden.
ST Group [2]: Mechanical loss overridden.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<sst xmlns="http://schemas.openxmlformats.org/spreadsheetml/2006/main" count="28956" uniqueCount="6647">
  <si>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</si>
  <si>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</si>
  <si>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</si>
  <si>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</si>
  <si>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</si>
  <si>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</si>
  <si>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</si>
  <si>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</si>
  <si>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</si>
  <si>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</si>
  <si>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</si>
  <si>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</si>
  <si>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</si>
  <si>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</si>
  <si>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</si>
  <si>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</si>
  <si>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</si>
  <si>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</si>
  <si>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</si>
  <si>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</si>
  <si>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</si>
  <si>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</si>
  <si>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</si>
  <si>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</si>
  <si>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</si>
  <si>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</si>
  <si>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</si>
  <si>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</si>
  <si>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</si>
  <si>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</si>
  <si>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</si>
  <si>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</si>
  <si>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</si>
  <si>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</si>
  <si>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</si>
  <si>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</si>
  <si>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</si>
  <si>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</si>
  <si>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</si>
  <si>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</si>
  <si>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</si>
  <si>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</si>
  <si>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</si>
  <si>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</si>
  <si>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</si>
  <si>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</si>
  <si>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</si>
  <si>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</si>
  <si>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</si>
  <si>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</si>
  <si>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</si>
  <si>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</si>
  <si>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</si>
  <si>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</si>
  <si>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</si>
  <si>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</si>
  <si>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</si>
  <si>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</si>
  <si>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</si>
  <si>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</si>
  <si>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</si>
  <si>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</si>
  <si>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</si>
  <si>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</si>
  <si>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</si>
  <si>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</si>
  <si>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</si>
  <si>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</si>
  <si>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</si>
  <si>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</si>
  <si>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</si>
  <si>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</si>
  <si>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</si>
  <si>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</si>
  <si>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</si>
  <si>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</si>
  <si>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</si>
  <si>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</si>
  <si>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</si>
  <si>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</si>
  <si>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</si>
  <si>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</si>
  <si>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</si>
  <si>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</si>
  <si>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</si>
  <si>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</si>
  <si>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</si>
  <si>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</si>
  <si>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</si>
  <si>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</si>
  <si>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</si>
  <si>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</si>
  <si>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</si>
  <si>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</si>
  <si>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</si>
  <si>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</si>
  <si>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</si>
  <si>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</si>
  <si>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</si>
  <si>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</si>
  <si>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</si>
  <si>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</si>
  <si>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</si>
  <si>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</si>
  <si>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</si>
  <si>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</si>
  <si>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</si>
  <si>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</si>
  <si>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</si>
  <si>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</si>
  <si>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</si>
  <si>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</si>
  <si>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</si>
  <si>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</si>
  <si>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</si>
  <si>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</si>
  <si>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</si>
  <si>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</si>
  <si>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</si>
  <si>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</si>
  <si>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</si>
  <si>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</si>
  <si>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</si>
  <si>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</si>
  <si>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</si>
  <si>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</si>
  <si>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</si>
  <si>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</si>
  <si>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</si>
  <si>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</si>
  <si>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</si>
  <si>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</si>
  <si>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</si>
  <si>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</si>
  <si>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</si>
  <si>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</si>
  <si>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</si>
  <si>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</si>
  <si>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</si>
  <si>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</si>
  <si>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</si>
  <si>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</si>
  <si>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</si>
  <si>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</si>
  <si>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</si>
  <si>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</si>
  <si>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</si>
  <si>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</si>
  <si>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</si>
  <si>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</si>
  <si>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</si>
  <si>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</si>
  <si>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</si>
  <si>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</si>
  <si>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</si>
  <si>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</si>
  <si>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</si>
  <si>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</si>
  <si>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</si>
  <si>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</si>
  <si>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</si>
  <si>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</si>
  <si>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</si>
  <si>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</si>
  <si>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</si>
  <si>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</si>
  <si>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</si>
  <si>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</si>
  <si>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</si>
  <si>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</si>
  <si>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</si>
  <si>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</si>
  <si>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</si>
  <si>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</si>
  <si>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</si>
  <si>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</si>
  <si>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</si>
  <si>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</si>
  <si>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</si>
  <si>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</si>
  <si>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</si>
  <si>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</si>
  <si>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</si>
  <si>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</si>
  <si>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</si>
  <si>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</si>
  <si>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</si>
  <si>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</si>
  <si>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</si>
  <si>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</si>
  <si>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</si>
  <si>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</si>
  <si>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</si>
  <si>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</si>
  <si>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</si>
  <si>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</si>
  <si>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</si>
  <si>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</si>
  <si>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</si>
  <si>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</si>
  <si>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</si>
  <si>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</si>
  <si>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</si>
  <si>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</si>
  <si>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</si>
  <si>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</si>
  <si>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</si>
  <si>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</si>
  <si>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</si>
  <si>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</si>
  <si>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</si>
  <si>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</si>
  <si>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</si>
  <si>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</si>
  <si>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</si>
  <si>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</si>
  <si>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</si>
  <si>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</si>
  <si>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</si>
  <si>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</si>
  <si>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</si>
  <si>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</si>
  <si>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</si>
  <si>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</si>
  <si>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</si>
  <si>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</si>
  <si>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</si>
  <si>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</si>
  <si>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</si>
  <si>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</si>
  <si>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</si>
  <si>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</si>
  <si>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</si>
  <si>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</si>
  <si>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</si>
  <si>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</si>
  <si>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</si>
  <si>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</si>
  <si>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</si>
  <si>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</si>
  <si>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</si>
  <si>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</si>
  <si>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</si>
  <si>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</si>
  <si>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</si>
  <si>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</si>
  <si>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</si>
  <si>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</si>
  <si>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</si>
  <si>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</si>
  <si>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</si>
  <si>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</si>
  <si>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</si>
  <si>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</si>
  <si>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</si>
  <si>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</si>
  <si>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</si>
  <si>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</si>
  <si>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</si>
  <si>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</si>
  <si>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</si>
  <si>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</si>
  <si>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</si>
  <si>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</si>
  <si>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</si>
  <si>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</si>
  <si>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</si>
  <si>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</si>
  <si>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</si>
  <si>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</si>
  <si>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</si>
  <si>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</si>
  <si>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</si>
  <si>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</si>
  <si>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</si>
  <si>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</si>
  <si>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</si>
  <si>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</si>
  <si>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</si>
  <si>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</si>
  <si>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</si>
  <si>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</si>
  <si>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</si>
  <si>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</si>
  <si>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</si>
  <si>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</si>
  <si>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</si>
  <si>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</si>
  <si>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</si>
  <si>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</si>
  <si>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</si>
  <si>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</si>
  <si>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</si>
  <si>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</si>
  <si>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</si>
  <si>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</si>
  <si>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</si>
  <si>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</si>
  <si>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</si>
  <si>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</si>
  <si>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</si>
  <si>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</si>
  <si>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</si>
  <si>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</si>
  <si>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</si>
  <si>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</si>
  <si>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</si>
  <si>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</si>
  <si>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</si>
  <si>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</si>
  <si>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</si>
  <si>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</si>
  <si>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</si>
  <si>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</si>
  <si>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</si>
  <si>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</si>
  <si>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</si>
  <si>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</si>
  <si>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</si>
  <si>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</si>
  <si>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</si>
  <si>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</si>
  <si>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</si>
  <si>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</si>
  <si>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</si>
  <si>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</si>
  <si>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</si>
  <si>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</si>
  <si>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</si>
  <si>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</si>
  <si>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</si>
  <si>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</si>
  <si>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</si>
  <si>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</si>
  <si>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</si>
  <si>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</si>
  <si>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</si>
  <si>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</si>
  <si>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</si>
  <si>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</si>
  <si>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</si>
  <si>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</si>
  <si>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</si>
  <si>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</si>
  <si>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</si>
  <si>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</si>
  <si>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</si>
  <si>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</si>
  <si>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</si>
  <si>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</si>
  <si>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</si>
  <si>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</si>
  <si>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</si>
  <si>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</si>
  <si>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</si>
  <si>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</si>
  <si>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</si>
  <si>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</si>
  <si>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</si>
  <si>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</si>
  <si>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</si>
  <si>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</si>
  <si>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</si>
  <si>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</si>
  <si>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</si>
  <si>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</si>
  <si>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</si>
  <si>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</si>
  <si>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</si>
  <si>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</si>
  <si>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</si>
  <si>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</si>
  <si>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</si>
  <si>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</si>
  <si>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</si>
  <si>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</si>
  <si>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</si>
  <si>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</si>
  <si>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</si>
  <si>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</si>
  <si>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</si>
  <si>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</si>
  <si>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</si>
  <si>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</si>
  <si>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</si>
  <si>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</si>
  <si>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</si>
  <si>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</si>
  <si>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</si>
  <si>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</si>
  <si>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</si>
  <si>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</si>
  <si>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</si>
  <si>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</si>
  <si>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</si>
  <si>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</si>
  <si>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</si>
  <si>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</si>
  <si>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</si>
  <si>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</si>
  <si>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</si>
  <si>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</si>
  <si>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</si>
  <si>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</si>
  <si>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</si>
  <si>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</si>
  <si>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</si>
  <si>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</si>
  <si>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</si>
  <si>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</si>
  <si>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</si>
  <si>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</si>
  <si>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</si>
  <si>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</si>
  <si>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</si>
  <si>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</si>
  <si>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</si>
  <si>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</si>
  <si>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</si>
  <si>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</si>
  <si>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</si>
  <si>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</si>
  <si>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</si>
  <si>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</si>
  <si>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</si>
  <si>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</si>
  <si>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</si>
  <si>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</si>
  <si>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</si>
  <si>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</si>
  <si>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</si>
  <si>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</si>
  <si>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</si>
  <si>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</si>
  <si>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</si>
  <si>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</si>
  <si>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</si>
  <si>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</si>
  <si>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</si>
  <si>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</si>
  <si>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</si>
  <si>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</si>
  <si>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</si>
  <si>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</si>
  <si>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</si>
  <si>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</si>
  <si>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</si>
  <si>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</si>
  <si>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</si>
  <si>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</si>
  <si>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</si>
  <si>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</si>
  <si>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</si>
  <si>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</si>
  <si>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</si>
  <si>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</si>
  <si>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</si>
  <si>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</si>
  <si>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</si>
  <si>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</si>
  <si>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</si>
  <si>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</si>
  <si>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</si>
  <si>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</si>
  <si>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</si>
  <si>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</si>
  <si>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</si>
  <si>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</si>
  <si>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</si>
  <si>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</si>
  <si>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</si>
  <si>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</si>
  <si>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</si>
  <si>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</si>
  <si>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</si>
  <si>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</si>
  <si>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</si>
  <si>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</si>
  <si>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</si>
  <si>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</si>
  <si>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</si>
  <si>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</si>
  <si>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</si>
  <si>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</si>
  <si>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</si>
  <si>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</si>
  <si>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</si>
  <si>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</si>
  <si>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</si>
  <si>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</si>
  <si>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</si>
  <si>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</si>
  <si>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</si>
  <si>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</si>
  <si>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</si>
  <si>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</si>
  <si>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</si>
  <si>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</si>
  <si>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</si>
  <si>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</si>
  <si>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</si>
  <si>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</si>
  <si>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</si>
  <si>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</si>
  <si>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</si>
  <si>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</si>
  <si>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</si>
  <si>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</si>
  <si>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</si>
  <si>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</si>
  <si>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</si>
  <si>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</si>
  <si>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</si>
  <si>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</si>
  <si>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</si>
  <si>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</si>
  <si>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</si>
  <si>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</si>
  <si>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</si>
  <si>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</si>
  <si>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</si>
  <si>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</si>
  <si>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</si>
  <si>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</si>
  <si>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</si>
  <si>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</si>
  <si>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</si>
  <si>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</si>
  <si>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</si>
  <si>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</si>
  <si>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</si>
  <si>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</si>
  <si>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</si>
  <si>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</si>
  <si>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</si>
  <si>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</si>
  <si>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</si>
  <si>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</si>
  <si>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</si>
  <si>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</si>
  <si>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</si>
  <si>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</si>
  <si>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</si>
  <si>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</si>
  <si>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</si>
  <si>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</si>
  <si>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</si>
  <si>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</si>
  <si>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</si>
  <si>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</si>
  <si>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</si>
  <si>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</si>
  <si>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</si>
  <si>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</si>
  <si>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</si>
  <si>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</si>
  <si>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</si>
  <si>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</si>
  <si>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</si>
  <si>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</si>
  <si>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</si>
  <si>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</si>
  <si>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</si>
  <si>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</si>
  <si>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</si>
  <si>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</si>
  <si>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</si>
  <si>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</si>
  <si>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</si>
  <si>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</si>
  <si>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</si>
  <si>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</si>
  <si>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</si>
  <si>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</si>
  <si>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</si>
  <si>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</si>
  <si>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</si>
  <si>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</si>
  <si>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</si>
  <si>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</si>
  <si>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</si>
  <si>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</si>
  <si>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</si>
  <si>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</si>
  <si>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</si>
  <si>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</si>
  <si>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</si>
  <si>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</si>
  <si>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</si>
  <si>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</si>
  <si>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</si>
  <si>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</si>
  <si>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</si>
  <si>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</si>
  <si>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</si>
  <si>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</si>
  <si>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</si>
  <si>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</si>
  <si>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</si>
  <si>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</si>
  <si>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</si>
  <si>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</si>
  <si>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</si>
  <si>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</si>
  <si>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</si>
  <si>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</si>
  <si>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</si>
  <si>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</si>
  <si>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</si>
  <si>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</si>
  <si>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</si>
  <si>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</si>
  <si>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</si>
  <si>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</si>
  <si>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</si>
  <si>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</si>
  <si>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</si>
  <si>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</si>
  <si>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</si>
  <si>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</si>
  <si>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</si>
  <si>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</si>
  <si>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</si>
  <si>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</si>
  <si>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</si>
  <si>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</si>
  <si>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</si>
  <si>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</si>
  <si>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</si>
  <si>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</si>
  <si>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</si>
  <si>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</si>
  <si>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</si>
  <si>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</si>
  <si>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</si>
  <si>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</si>
  <si>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</si>
  <si>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</si>
  <si>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</si>
  <si>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</si>
  <si>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</si>
  <si>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</si>
  <si>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</si>
  <si>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</si>
  <si>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</si>
  <si>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</si>
  <si>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</si>
  <si>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</si>
  <si>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</si>
  <si>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</si>
  <si>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</si>
  <si>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</si>
  <si>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</si>
  <si>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</si>
  <si>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</si>
  <si>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</si>
  <si>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</si>
  <si>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</si>
  <si>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</si>
  <si>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</si>
  <si>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</si>
  <si>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</si>
  <si>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</si>
  <si>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</si>
  <si>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</si>
  <si>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</si>
  <si>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</si>
  <si>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</si>
  <si>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</si>
  <si>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</si>
  <si>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</si>
  <si>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</si>
  <si>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</si>
  <si>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</si>
  <si>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</si>
  <si>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</si>
  <si>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</si>
  <si>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</si>
  <si>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</si>
  <si>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</si>
  <si>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</si>
  <si>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</si>
  <si>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</si>
  <si>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</si>
  <si>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</si>
  <si>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</si>
  <si>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</si>
  <si>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</si>
  <si>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</si>
  <si>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</si>
  <si>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</si>
  <si>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</si>
  <si>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</si>
  <si>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</si>
  <si>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</si>
  <si>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</si>
  <si>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</si>
  <si>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</si>
  <si>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</si>
  <si>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</si>
  <si>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</si>
  <si>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</si>
  <si>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</si>
  <si>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</si>
  <si>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</si>
  <si>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</si>
  <si>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</si>
  <si>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</si>
  <si>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</si>
  <si>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</si>
  <si>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</si>
  <si>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</si>
  <si>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</si>
  <si>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</si>
  <si>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</si>
  <si>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</si>
  <si>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</si>
  <si>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</si>
  <si>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</si>
  <si>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</si>
  <si>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</si>
  <si>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</si>
  <si>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</si>
  <si>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</si>
  <si>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</si>
  <si>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</si>
  <si>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</si>
  <si>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</si>
  <si>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</si>
  <si>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</si>
  <si>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</si>
  <si>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</si>
  <si>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</si>
  <si>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</si>
  <si>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</si>
  <si>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</si>
  <si>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</si>
  <si>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</si>
  <si>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</si>
  <si>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</si>
  <si>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</si>
  <si>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</si>
  <si>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</si>
  <si>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</si>
  <si>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</si>
  <si>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</si>
  <si>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</si>
  <si>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</si>
  <si>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</si>
  <si>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</si>
  <si>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</si>
  <si>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</si>
  <si>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</si>
  <si>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</si>
  <si>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</si>
  <si>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</si>
  <si>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</si>
  <si>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</si>
  <si>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</si>
  <si>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</si>
  <si>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</si>
  <si>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</si>
  <si>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</si>
  <si>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</si>
  <si>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</si>
  <si>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</si>
  <si>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</si>
  <si>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</si>
  <si>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</si>
  <si>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</si>
  <si>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</si>
  <si>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</si>
  <si>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</si>
  <si>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</si>
  <si>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</si>
  <si>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</si>
  <si>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</si>
  <si>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</si>
  <si>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</si>
  <si>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</si>
  <si>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</si>
  <si>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</si>
  <si>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</si>
  <si>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</si>
  <si>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</si>
  <si>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</si>
  <si>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</si>
  <si>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</si>
  <si>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</si>
  <si>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</si>
  <si>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</si>
  <si>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</si>
  <si>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</si>
  <si>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</si>
  <si>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</si>
  <si>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</si>
  <si>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</si>
  <si>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</si>
  <si>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</si>
  <si>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</si>
  <si>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</si>
  <si>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</si>
  <si>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</si>
  <si>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</si>
  <si>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</si>
  <si>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</si>
  <si>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</si>
  <si>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</si>
  <si>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</si>
  <si>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</si>
  <si>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</si>
  <si>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</si>
  <si>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</si>
  <si>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</si>
  <si>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</si>
  <si>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</si>
  <si>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</si>
  <si>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</si>
  <si>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</si>
  <si>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</si>
  <si>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</si>
  <si>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</si>
  <si>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</si>
  <si>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</si>
  <si>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</si>
  <si>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</si>
  <si>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</si>
  <si>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</si>
  <si>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</si>
  <si>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</si>
  <si>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</si>
  <si>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</si>
  <si>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</si>
  <si>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</si>
  <si>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</si>
  <si>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</si>
  <si>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</si>
  <si>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</si>
  <si>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</si>
  <si>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</si>
  <si>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</si>
  <si>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</si>
  <si>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</si>
  <si>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</si>
  <si>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</si>
  <si>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</si>
  <si>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</si>
  <si>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</si>
  <si>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</si>
  <si>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</si>
  <si>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</si>
  <si>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</si>
  <si>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</si>
  <si>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</si>
  <si>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</si>
  <si>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</si>
  <si>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</si>
  <si>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</si>
  <si>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</si>
  <si>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</si>
  <si>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</si>
  <si>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</si>
  <si>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</si>
  <si>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</si>
  <si>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</si>
  <si>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</si>
  <si>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</si>
  <si>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</si>
  <si>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</si>
  <si>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</si>
  <si>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</si>
  <si>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</si>
  <si>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</si>
  <si>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</si>
  <si>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</si>
  <si>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</si>
  <si>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</si>
  <si>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</si>
  <si>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</si>
  <si>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</si>
  <si>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</si>
  <si>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</si>
  <si>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</si>
  <si>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</si>
  <si>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</si>
  <si>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</si>
  <si>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</si>
  <si>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</si>
  <si>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</si>
  <si>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</si>
  <si>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</si>
  <si>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</si>
  <si>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</si>
  <si>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</si>
  <si>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</si>
  <si>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</si>
  <si>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</si>
  <si>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</si>
  <si>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</si>
  <si>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</si>
  <si>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</si>
  <si>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</si>
  <si>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</si>
  <si>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</si>
  <si>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</si>
  <si>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</si>
  <si>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</si>
  <si>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</si>
  <si>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</si>
  <si>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</si>
  <si>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</si>
  <si>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</si>
  <si>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</si>
  <si>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</si>
  <si>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</si>
  <si>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</si>
  <si>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</si>
  <si>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</si>
  <si>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</si>
  <si>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</si>
  <si>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</si>
  <si>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</si>
  <si>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</si>
  <si>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</si>
  <si>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</si>
  <si>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</si>
  <si>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</si>
  <si>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</si>
  <si>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</si>
  <si>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</si>
  <si>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</si>
  <si>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</si>
  <si>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</si>
  <si>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</si>
  <si>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</si>
  <si>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</si>
  <si>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</si>
  <si>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</si>
  <si>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</si>
  <si>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</si>
  <si>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</si>
  <si>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</si>
  <si>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</si>
  <si>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</si>
  <si>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</si>
  <si>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</si>
  <si>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</si>
  <si>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</si>
  <si>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</si>
  <si>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</si>
  <si>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</si>
  <si>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</si>
  <si>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</si>
  <si>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</si>
  <si>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</si>
  <si>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</si>
  <si>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</si>
  <si>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</si>
  <si>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</si>
  <si>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</si>
  <si>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</si>
  <si>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</si>
  <si>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</si>
  <si>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</si>
  <si>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</si>
  <si>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</si>
  <si>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</si>
  <si>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</si>
  <si>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</si>
  <si>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</si>
  <si>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</si>
  <si>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</si>
  <si>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</si>
  <si>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</si>
  <si>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</si>
  <si>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</si>
  <si>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</si>
  <si>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</si>
  <si>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</si>
  <si>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</si>
  <si>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</si>
  <si>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</si>
  <si>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</si>
  <si>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</si>
  <si>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</si>
  <si>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</si>
  <si>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</si>
  <si>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</si>
  <si>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</si>
  <si>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</si>
  <si>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</si>
  <si>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</si>
  <si>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</si>
  <si>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</si>
  <si>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</si>
  <si>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</si>
  <si>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</si>
  <si>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</si>
  <si>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</si>
  <si>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</si>
  <si>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</si>
  <si>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</si>
  <si>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</si>
  <si>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</si>
  <si>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</si>
  <si>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</si>
  <si>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</si>
  <si>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</si>
  <si>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</si>
  <si>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</si>
  <si>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</si>
  <si>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</si>
  <si>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</si>
  <si>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</si>
  <si>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</si>
  <si>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</si>
  <si>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</si>
  <si>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</si>
  <si>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</si>
  <si>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</si>
  <si>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</si>
  <si>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</si>
  <si>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</si>
  <si>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</si>
  <si>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</si>
  <si>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</si>
  <si>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</si>
  <si>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</si>
  <si>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</si>
  <si>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</si>
  <si>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</si>
  <si>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</si>
  <si>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</si>
  <si>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</si>
  <si>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</si>
  <si>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</si>
  <si>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</si>
  <si>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</si>
  <si>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</si>
  <si>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</si>
  <si>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</si>
  <si>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</si>
  <si>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</si>
  <si>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</si>
  <si>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</si>
  <si>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</si>
  <si>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</si>
  <si>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</si>
  <si>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</si>
  <si>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</si>
  <si>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</si>
  <si>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</si>
  <si>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</si>
  <si>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</si>
  <si>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</si>
  <si>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</si>
  <si>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</si>
  <si>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</si>
  <si>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</si>
  <si>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</si>
  <si>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</si>
  <si>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</si>
  <si>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</si>
  <si>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</si>
  <si>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</si>
  <si>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</si>
  <si>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</si>
  <si>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</si>
  <si>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</si>
  <si>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</si>
  <si>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</si>
  <si>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</si>
  <si>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</si>
  <si>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</si>
  <si>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</si>
  <si>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</si>
  <si>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</si>
  <si>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</si>
  <si>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</si>
  <si>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</si>
  <si>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</si>
  <si>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</si>
  <si>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</si>
  <si>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</si>
  <si>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</si>
  <si>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</si>
  <si>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</si>
  <si>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</si>
  <si>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</si>
  <si>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</si>
  <si>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</si>
  <si>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</si>
  <si>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</si>
  <si>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</si>
  <si>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</si>
  <si>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</si>
  <si>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</si>
  <si>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</si>
  <si>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</si>
  <si>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</si>
  <si>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</si>
  <si>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</si>
  <si>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</si>
  <si>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</si>
  <si>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</si>
  <si>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</si>
  <si>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</si>
  <si>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</si>
  <si>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</si>
  <si>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</si>
  <si>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</si>
  <si>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</si>
  <si>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</si>
  <si>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</si>
  <si>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</si>
  <si>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</si>
  <si>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</si>
  <si>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</si>
  <si>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</si>
  <si>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</si>
  <si>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</si>
  <si>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</si>
  <si>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</si>
  <si>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</si>
  <si>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</si>
  <si>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</si>
  <si>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</si>
  <si>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</si>
  <si>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</si>
  <si>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</si>
  <si>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</si>
  <si>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</si>
  <si>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</si>
  <si>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</si>
  <si>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</si>
  <si>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</si>
  <si>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</si>
  <si>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</si>
  <si>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</si>
  <si>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</si>
  <si>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</si>
  <si>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</si>
  <si>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</si>
  <si>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</si>
  <si>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</si>
  <si>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</si>
  <si>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</si>
  <si>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</si>
  <si>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</si>
  <si>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</si>
  <si>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</si>
  <si>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</si>
  <si>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</si>
  <si>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</si>
  <si>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</si>
  <si>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</si>
  <si>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</si>
  <si>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</si>
  <si>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</si>
  <si>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</si>
  <si>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</si>
  <si>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</si>
  <si>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</si>
  <si>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</si>
  <si>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</si>
  <si>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</si>
  <si>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</si>
  <si>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</si>
  <si>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</si>
  <si>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</si>
  <si>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</si>
  <si>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</si>
  <si>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</si>
  <si>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</si>
  <si>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</si>
  <si>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</si>
  <si>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</si>
  <si>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</si>
  <si>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</si>
  <si>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</si>
  <si>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</si>
  <si>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</si>
  <si>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</si>
  <si>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</si>
  <si>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</si>
  <si>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</si>
  <si>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</si>
  <si>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</si>
  <si>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</si>
  <si>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</si>
  <si>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</si>
  <si>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</si>
  <si>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</si>
  <si>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</si>
  <si>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</si>
  <si>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</si>
  <si>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</si>
  <si>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</si>
  <si>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</si>
  <si>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</si>
  <si>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</si>
  <si>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</si>
  <si>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</si>
  <si>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</si>
  <si>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</si>
  <si>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</si>
  <si>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</si>
  <si>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</si>
  <si>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</si>
  <si>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</si>
  <si>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</si>
  <si>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</si>
  <si>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</si>
  <si>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</si>
  <si>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</si>
  <si>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</si>
  <si>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</si>
  <si>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</si>
  <si>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</si>
  <si>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</si>
  <si>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</si>
  <si>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</si>
  <si>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</si>
  <si>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</si>
  <si>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</si>
  <si>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</si>
  <si>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</si>
  <si>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</si>
  <si>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</si>
  <si>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</si>
  <si>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</si>
  <si>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</si>
  <si>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</si>
  <si>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</si>
  <si>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</si>
  <si>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</si>
  <si>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</si>
  <si>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</si>
  <si>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</si>
  <si>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</si>
  <si>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</si>
  <si>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</si>
  <si>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</si>
  <si>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</si>
  <si>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</si>
  <si>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</si>
  <si>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</si>
  <si>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</si>
  <si>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</si>
  <si>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</si>
  <si>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</si>
  <si>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</si>
  <si>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</si>
  <si>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</si>
  <si>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</si>
  <si>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</si>
  <si>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</si>
  <si>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</si>
  <si>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</si>
  <si>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</si>
  <si>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</si>
  <si>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</si>
  <si>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</si>
  <si>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</si>
  <si>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</si>
  <si>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</si>
  <si>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</si>
  <si>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</si>
  <si>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</si>
  <si>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</si>
  <si>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</si>
  <si>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</si>
  <si>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</si>
  <si>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</si>
  <si>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</si>
  <si>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</si>
  <si>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</si>
  <si>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</si>
  <si>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</si>
  <si>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</si>
  <si>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</si>
  <si>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</si>
  <si>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</si>
  <si>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</si>
  <si>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</si>
  <si>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</si>
  <si>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</si>
  <si>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</si>
  <si>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</si>
  <si>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</si>
  <si>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</si>
  <si>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</si>
  <si>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</si>
  <si>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</si>
  <si>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</si>
  <si>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</si>
  <si>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</si>
  <si>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</si>
  <si>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</si>
  <si>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</si>
  <si>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</si>
  <si>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</si>
  <si>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</si>
  <si>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</si>
  <si>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</si>
  <si>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</si>
  <si>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</si>
  <si>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</si>
  <si>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</si>
  <si>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</si>
  <si>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</si>
  <si>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</si>
  <si>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</si>
  <si>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</si>
  <si>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</si>
  <si>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</si>
  <si>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</si>
  <si>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</si>
  <si>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</si>
  <si>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</si>
  <si>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</si>
  <si>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</si>
  <si>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</si>
  <si>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</si>
  <si>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</si>
  <si>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</si>
  <si>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</si>
  <si>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</si>
  <si>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</si>
  <si>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</si>
  <si>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</si>
  <si>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</si>
  <si>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</si>
  <si>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</si>
  <si>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</si>
  <si>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</si>
  <si>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</si>
  <si>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</si>
  <si>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</si>
  <si>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</si>
  <si>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</si>
  <si>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</si>
  <si>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</si>
  <si>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</si>
  <si>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</si>
  <si>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</si>
  <si>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</si>
  <si>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</si>
  <si>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</si>
  <si>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</si>
  <si>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</si>
  <si>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</si>
  <si>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</si>
  <si>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</si>
  <si>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</si>
  <si>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</si>
  <si>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</si>
  <si>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</si>
  <si>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</si>
  <si>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</si>
  <si>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</si>
  <si>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</si>
  <si>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</si>
  <si>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</si>
  <si>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</si>
  <si>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</si>
  <si>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</si>
  <si>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</si>
  <si>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</si>
  <si>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</si>
  <si>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</si>
  <si>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</si>
  <si>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</si>
  <si>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</si>
  <si>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</si>
  <si>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</si>
  <si>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</si>
  <si>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</si>
  <si>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</si>
  <si>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</si>
  <si>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</si>
  <si>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</si>
  <si>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</si>
  <si>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</si>
  <si>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</si>
  <si>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</si>
  <si>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</si>
  <si>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</si>
  <si>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</si>
  <si>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</si>
  <si>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</si>
  <si>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</si>
  <si>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</si>
  <si>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</si>
  <si>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</si>
  <si>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</si>
  <si>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</si>
  <si>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</si>
  <si>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</si>
  <si>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</si>
  <si>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</si>
  <si>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</si>
  <si>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</si>
  <si>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</si>
  <si>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</si>
  <si>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</si>
  <si>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</si>
  <si>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</si>
  <si>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</si>
  <si>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</si>
  <si>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</si>
  <si>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</si>
  <si>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</si>
  <si>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</si>
  <si>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</si>
  <si>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</si>
  <si>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</si>
  <si>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</si>
  <si>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</si>
  <si>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</si>
  <si>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</si>
  <si>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</si>
  <si>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</si>
  <si>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</si>
  <si>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</si>
  <si>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</si>
  <si>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</si>
  <si>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</si>
  <si>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</si>
  <si>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</si>
  <si>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</si>
  <si>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</si>
  <si>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</si>
  <si>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</si>
  <si>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</si>
  <si>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</si>
  <si>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</si>
  <si>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</si>
  <si>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</si>
  <si>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</si>
  <si>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</si>
  <si>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</si>
  <si>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</si>
  <si>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</si>
  <si>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</si>
  <si>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</si>
  <si>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</si>
  <si>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</si>
  <si>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</si>
  <si>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</si>
  <si>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</si>
  <si>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</si>
  <si>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</si>
  <si>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</si>
  <si>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</si>
  <si>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</si>
  <si>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</si>
  <si>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</si>
  <si>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</si>
  <si>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</si>
  <si>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</si>
  <si>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</si>
  <si>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</si>
  <si>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</si>
  <si>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</si>
  <si>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</si>
  <si>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</si>
  <si>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</si>
  <si>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</si>
  <si>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</si>
  <si>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</si>
  <si>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</si>
  <si>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</si>
  <si>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</si>
  <si>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</si>
  <si>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</si>
  <si>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</si>
  <si>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</si>
  <si>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</si>
  <si>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</si>
  <si>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</si>
  <si>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</si>
  <si>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</si>
  <si>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</si>
  <si>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</si>
  <si>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</si>
  <si>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</si>
  <si>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</si>
  <si>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</si>
  <si>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</si>
  <si>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</si>
  <si>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</si>
  <si>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</si>
  <si>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</si>
  <si>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</si>
  <si>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</si>
  <si>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</si>
  <si>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</si>
  <si>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</si>
  <si>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</si>
  <si>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</si>
  <si>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</si>
  <si>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</si>
  <si>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</si>
  <si>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</si>
  <si>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</si>
  <si>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</si>
  <si>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</si>
  <si>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</si>
  <si>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</si>
  <si>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</si>
  <si>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</si>
  <si>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</si>
  <si>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</si>
  <si>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</si>
  <si>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</si>
  <si>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</si>
  <si>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</si>
  <si>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</si>
  <si>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</si>
  <si>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</si>
  <si>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</si>
  <si>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</si>
  <si>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</si>
  <si>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</si>
  <si>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</si>
  <si>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</si>
  <si>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</si>
  <si>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</si>
  <si>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</si>
  <si>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</si>
  <si>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</si>
  <si>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</si>
  <si>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</si>
  <si>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</si>
  <si>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</si>
  <si>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</si>
  <si>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</si>
  <si>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</si>
  <si>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</si>
  <si>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</si>
  <si>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</si>
  <si>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</si>
  <si>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</si>
  <si>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</si>
  <si>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</si>
  <si>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</si>
  <si>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</si>
  <si>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</si>
  <si>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</si>
  <si>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</si>
  <si>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</si>
  <si>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</si>
  <si>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</si>
  <si>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</si>
  <si>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</si>
  <si>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</si>
  <si>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</si>
  <si>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</si>
  <si>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</si>
  <si>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</si>
  <si>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</si>
  <si>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</si>
  <si>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</si>
  <si>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</si>
  <si>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</si>
  <si>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</si>
  <si>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</si>
  <si>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</si>
  <si>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</si>
  <si>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</si>
  <si>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</si>
  <si>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</si>
  <si>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</si>
  <si>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</si>
  <si>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</si>
  <si>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</si>
  <si>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</si>
  <si>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</si>
  <si>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</si>
  <si>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</si>
  <si>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</si>
  <si>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</si>
  <si>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</si>
  <si>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</si>
  <si>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</si>
  <si>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</si>
  <si>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</si>
  <si>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</si>
  <si>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</si>
  <si>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</si>
  <si>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</si>
  <si>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</si>
  <si>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</si>
  <si>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</si>
  <si>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</si>
  <si>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</si>
  <si>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</si>
  <si>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</si>
  <si>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</si>
  <si>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</si>
  <si>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</si>
  <si>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</si>
  <si>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</si>
  <si>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</si>
  <si>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</si>
  <si>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</si>
  <si>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</si>
  <si>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</si>
  <si>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</si>
  <si>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</si>
  <si>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</si>
  <si>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</si>
  <si>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</si>
  <si>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</si>
  <si>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</si>
  <si>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</si>
  <si>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</si>
  <si>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</si>
  <si>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</si>
  <si>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</si>
  <si>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</si>
  <si>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</si>
  <si>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</si>
  <si>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</si>
  <si>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</si>
  <si>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</si>
  <si>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</si>
  <si>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</si>
  <si>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</si>
  <si>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</si>
  <si>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</si>
  <si>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</si>
  <si>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</si>
  <si>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</si>
  <si>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</si>
  <si>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</si>
  <si>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</si>
  <si>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</si>
  <si>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</si>
  <si>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</si>
  <si>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</si>
  <si>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</si>
  <si>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</si>
  <si>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</si>
  <si>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</si>
  <si>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</si>
  <si>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</si>
  <si>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</si>
  <si>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</si>
  <si>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</si>
  <si>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</si>
  <si>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</si>
  <si>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</si>
  <si>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</si>
  <si>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</si>
  <si>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</si>
  <si>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</si>
  <si>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</si>
  <si>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</si>
  <si>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</si>
  <si>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</si>
  <si>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</si>
  <si>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</si>
  <si>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</si>
  <si>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</si>
  <si>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</si>
  <si>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</si>
  <si>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</si>
  <si>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</si>
  <si>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</si>
  <si>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</si>
  <si>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</si>
  <si>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</si>
  <si>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</si>
  <si>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</si>
  <si>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</si>
  <si>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</si>
  <si>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</si>
  <si>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</si>
  <si>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</si>
  <si>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</si>
  <si>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</si>
  <si>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</si>
  <si>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</si>
  <si>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</si>
  <si>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</si>
  <si>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</si>
  <si>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</si>
  <si>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</si>
  <si>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</si>
  <si>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</si>
  <si>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</si>
  <si>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</si>
  <si>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</si>
  <si>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</si>
  <si>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</si>
  <si>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</si>
  <si>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</si>
  <si>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</si>
  <si>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</si>
  <si>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</si>
  <si>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</si>
  <si>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</si>
  <si>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</si>
  <si>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</si>
  <si>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</si>
  <si>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</si>
  <si>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</si>
  <si>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</si>
  <si>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</si>
  <si>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</si>
  <si>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</si>
  <si>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</si>
  <si>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</si>
  <si>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</si>
  <si>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</si>
  <si>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</si>
  <si>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</si>
  <si>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</si>
  <si>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</si>
  <si>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</si>
  <si>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</si>
  <si>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</si>
  <si>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</si>
  <si>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</si>
  <si>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</si>
  <si>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</si>
  <si>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</si>
  <si>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</si>
  <si>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</si>
  <si>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</si>
  <si>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</si>
  <si>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</si>
  <si>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</si>
  <si>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</si>
  <si>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</si>
  <si>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</si>
  <si>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</si>
  <si>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</si>
  <si>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</si>
  <si>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</si>
  <si>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</si>
  <si>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</si>
  <si>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</si>
  <si>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</si>
  <si>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</si>
  <si>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</si>
  <si>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</si>
  <si>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</si>
  <si>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</si>
  <si>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</si>
  <si>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</si>
  <si>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</si>
  <si>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</si>
  <si>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</si>
  <si>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</si>
  <si>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</si>
  <si>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</si>
  <si>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</si>
  <si>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</si>
  <si>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</si>
  <si>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</si>
  <si>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</si>
  <si>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</si>
  <si>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</si>
  <si>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</si>
  <si>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</si>
  <si>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</si>
  <si>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</si>
  <si>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</si>
  <si>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</si>
  <si>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</si>
  <si>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</si>
  <si>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</si>
  <si>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</si>
  <si>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</si>
  <si>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</si>
  <si>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</si>
  <si>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</si>
  <si>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</si>
  <si>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</si>
  <si>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</si>
  <si>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</si>
  <si>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</si>
  <si>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</si>
  <si>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</si>
  <si>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</si>
  <si>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</si>
  <si>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</si>
  <si>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</si>
  <si>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</si>
  <si>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</si>
  <si>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</si>
  <si>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</si>
  <si>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</si>
  <si>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</si>
  <si>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</si>
  <si>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</si>
  <si>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</si>
  <si>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</si>
  <si>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</si>
  <si>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</si>
  <si>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</si>
  <si>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</si>
  <si>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</si>
  <si>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</si>
  <si>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</si>
  <si>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</si>
  <si>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</si>
  <si>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</si>
  <si>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</si>
  <si>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</si>
  <si>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</si>
  <si>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</si>
  <si>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</si>
  <si>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</si>
  <si>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</si>
  <si>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</si>
  <si>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</si>
  <si>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</si>
  <si>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</si>
  <si>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</si>
  <si>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</si>
  <si>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</si>
  <si>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</si>
  <si>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</si>
  <si>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</si>
  <si>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</si>
  <si>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</si>
  <si>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</si>
  <si>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</si>
  <si>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</si>
  <si>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</si>
  <si>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</si>
  <si>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</si>
  <si>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</si>
  <si>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</si>
  <si>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</si>
  <si>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</si>
  <si>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</si>
  <si>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</si>
  <si>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</si>
  <si>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</si>
  <si>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</si>
  <si>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</si>
  <si>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</si>
  <si>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</si>
  <si>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</si>
  <si>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</si>
  <si>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</si>
  <si>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</si>
  <si>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</si>
  <si>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</si>
  <si>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</si>
  <si>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</si>
  <si>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</si>
  <si>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</si>
  <si>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</si>
  <si>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</si>
  <si>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</si>
  <si>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</si>
  <si>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</si>
  <si>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</si>
  <si>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</si>
  <si>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</si>
  <si>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</si>
  <si>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</si>
  <si>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</si>
  <si>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</si>
  <si>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</si>
  <si>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</si>
  <si>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</si>
  <si>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</si>
  <si>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</si>
  <si>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</si>
  <si>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</si>
  <si>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</si>
  <si>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</si>
  <si>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</si>
  <si>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</si>
  <si>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</si>
  <si>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</si>
  <si>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</si>
  <si>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</si>
  <si>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</si>
  <si>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</si>
  <si>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</si>
  <si>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</si>
  <si>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</si>
  <si>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</si>
  <si>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</si>
  <si>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</si>
  <si>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</si>
  <si>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</si>
  <si>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</si>
  <si>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</si>
  <si>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</si>
  <si>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</si>
  <si>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</si>
  <si>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</si>
  <si>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</si>
  <si>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</si>
  <si>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</si>
  <si>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</si>
  <si>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</si>
  <si>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</si>
  <si>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</si>
  <si>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</si>
  <si>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</si>
  <si>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</si>
  <si>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</si>
  <si>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</si>
  <si>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</si>
  <si>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</si>
  <si>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</si>
  <si>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</si>
  <si>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</si>
  <si>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</si>
  <si>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</si>
  <si>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</si>
  <si>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</si>
  <si>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</si>
  <si>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</si>
  <si>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</si>
  <si>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</si>
  <si>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</si>
  <si>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</si>
  <si>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</si>
  <si>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</si>
  <si>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</si>
  <si>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</si>
  <si>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</si>
  <si>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</si>
  <si>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</si>
  <si>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</si>
  <si>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</si>
  <si>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</si>
  <si>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</si>
  <si>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</si>
  <si>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</si>
  <si>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</si>
  <si>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</si>
  <si>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</si>
  <si>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</si>
  <si>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</si>
  <si>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</si>
  <si>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</si>
  <si>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</si>
  <si>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</si>
  <si>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</si>
  <si>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</si>
  <si>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</si>
  <si>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</si>
  <si>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</si>
  <si>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</si>
  <si>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</si>
  <si>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</si>
  <si>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</si>
  <si>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</si>
  <si>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</si>
  <si>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</si>
  <si>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</si>
  <si>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</si>
  <si>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</si>
  <si>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</si>
  <si>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</si>
  <si>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</si>
  <si>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</si>
  <si>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</si>
  <si>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</si>
  <si>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</si>
  <si>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</si>
  <si>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</si>
  <si>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</si>
  <si>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</si>
  <si>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</si>
  <si>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</si>
  <si>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</si>
  <si>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</si>
  <si>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</si>
  <si>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</si>
  <si>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</si>
  <si>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</si>
  <si>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</si>
  <si>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</si>
  <si>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</si>
  <si>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</si>
  <si>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</si>
  <si>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</si>
  <si>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</si>
  <si>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</si>
  <si>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</si>
  <si>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</si>
  <si>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</si>
  <si>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</si>
  <si>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</si>
  <si>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</si>
  <si>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</si>
  <si>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</si>
  <si>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</si>
  <si>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</si>
  <si>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</si>
  <si>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</si>
  <si>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</si>
  <si>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</si>
  <si>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</si>
  <si>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</si>
  <si>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</si>
  <si>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</si>
  <si>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</si>
  <si>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</si>
  <si>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</si>
  <si>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</si>
  <si>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</si>
  <si>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</si>
  <si>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</si>
  <si>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</si>
  <si>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</si>
  <si>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</si>
  <si>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</si>
  <si>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</si>
  <si>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</si>
  <si>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</si>
  <si>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</si>
  <si>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</si>
  <si>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</si>
  <si>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</si>
  <si>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</si>
  <si>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</si>
  <si>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</si>
  <si>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</si>
  <si>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</si>
  <si>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</si>
  <si>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</si>
  <si>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</si>
  <si>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</si>
  <si>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</si>
  <si>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</si>
  <si>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</si>
  <si>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</si>
  <si>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</si>
  <si>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</si>
  <si>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</si>
  <si>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</si>
  <si>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</si>
  <si>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</si>
  <si>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</si>
  <si>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</si>
  <si>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</si>
  <si>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</si>
  <si>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</si>
  <si>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</si>
  <si>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</si>
  <si>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</si>
  <si>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</si>
  <si>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</si>
  <si>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</si>
  <si>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</si>
  <si>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</si>
  <si>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</si>
  <si>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</si>
  <si>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</si>
  <si>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</si>
  <si>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</si>
  <si>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</si>
  <si>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</si>
  <si>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</si>
  <si>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</si>
  <si>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</si>
  <si>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</si>
  <si>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</si>
  <si>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</si>
  <si>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</si>
  <si>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</si>
  <si>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</si>
  <si>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</si>
  <si>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</si>
  <si>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</si>
  <si>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</si>
  <si>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</si>
  <si>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</si>
  <si>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</si>
  <si>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</si>
  <si>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</si>
  <si>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</si>
  <si>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</si>
  <si>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</si>
  <si>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</si>
  <si>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</si>
  <si>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</si>
  <si>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</si>
  <si>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</si>
  <si>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</si>
  <si>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</si>
  <si>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</si>
  <si>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</si>
  <si>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</si>
  <si>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</si>
  <si>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</si>
  <si>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</si>
  <si>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</si>
  <si>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</si>
  <si>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</si>
  <si>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</si>
  <si>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</si>
  <si>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</si>
  <si>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</si>
  <si>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</si>
  <si>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</si>
  <si>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</si>
  <si>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</si>
  <si>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</si>
  <si>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</si>
  <si>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</si>
  <si>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</si>
  <si>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</si>
  <si>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</si>
  <si>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</si>
  <si>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</si>
  <si>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</si>
  <si>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</si>
  <si>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</si>
  <si>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</si>
  <si>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</si>
  <si>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</si>
  <si>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</si>
  <si>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</si>
  <si>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</si>
  <si>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</si>
  <si>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</si>
  <si>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</si>
  <si>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</si>
  <si>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</si>
  <si>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</si>
  <si>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</si>
  <si>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</si>
  <si>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</si>
  <si>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</si>
  <si>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</si>
  <si>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</si>
  <si>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</si>
  <si>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</si>
  <si>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</si>
  <si>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</si>
  <si>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</si>
  <si>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</si>
  <si>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</si>
  <si>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</si>
  <si>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</si>
  <si>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</si>
  <si>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</si>
  <si>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</si>
  <si>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</si>
  <si>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</si>
  <si>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</si>
  <si>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</si>
  <si>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</si>
  <si>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</si>
  <si>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</si>
  <si>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</si>
  <si>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</si>
  <si>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</si>
  <si>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</si>
  <si>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</si>
  <si>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</si>
  <si>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</si>
  <si>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</si>
  <si>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</si>
  <si>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</si>
  <si>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</si>
  <si>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</si>
  <si>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</si>
  <si>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</si>
  <si>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</si>
  <si>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</si>
  <si>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</si>
  <si>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</si>
  <si>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</si>
  <si>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</si>
  <si>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</si>
  <si>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</si>
  <si>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</si>
  <si>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</si>
  <si>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</si>
  <si>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</si>
  <si>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</si>
  <si>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</si>
  <si>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</si>
  <si>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</si>
  <si>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</si>
  <si>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</si>
  <si>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</si>
  <si>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</si>
  <si>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</si>
  <si>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</si>
  <si>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</si>
  <si>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</si>
  <si>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</si>
  <si>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</si>
  <si>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</si>
  <si>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</si>
  <si>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</si>
  <si>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</si>
  <si>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</si>
  <si>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</si>
  <si>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</si>
  <si>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</si>
  <si>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</si>
  <si>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</si>
  <si>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</si>
  <si>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</si>
  <si>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</si>
  <si>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</si>
  <si>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</si>
  <si>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</si>
  <si>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</si>
  <si>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</si>
  <si>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</si>
  <si>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</si>
  <si>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</si>
  <si>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</si>
  <si>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</si>
  <si>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</si>
  <si>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</si>
  <si>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</si>
  <si>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</si>
  <si>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</si>
  <si>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</si>
  <si>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</si>
  <si>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</si>
  <si>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</si>
  <si>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</si>
  <si>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</si>
  <si>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</si>
  <si>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</si>
  <si>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</si>
  <si>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</si>
  <si>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</si>
  <si>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</si>
  <si>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</si>
  <si>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</si>
  <si>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</si>
  <si>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</si>
  <si>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</si>
  <si>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</si>
  <si>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</si>
  <si>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</si>
  <si>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</si>
  <si>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</si>
  <si>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</si>
  <si>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</si>
  <si>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</si>
  <si>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</si>
  <si>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</si>
  <si>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</si>
  <si>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</si>
  <si>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</si>
  <si>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</si>
  <si>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</si>
  <si>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</si>
  <si>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</si>
  <si>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</si>
  <si>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</si>
  <si>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</si>
  <si>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</si>
  <si>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</si>
  <si>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</si>
  <si>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</si>
  <si>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</si>
  <si>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</si>
  <si>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</si>
  <si>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</si>
  <si>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</si>
  <si>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</si>
  <si>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</si>
  <si>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</si>
  <si>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</si>
  <si>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</si>
  <si>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</si>
  <si>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</si>
  <si>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</si>
  <si>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</si>
  <si>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</si>
  <si>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</si>
  <si>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</si>
  <si>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</si>
  <si>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</si>
  <si>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</si>
  <si>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</si>
  <si>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</si>
  <si>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</si>
  <si>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</si>
  <si>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</si>
  <si>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</si>
  <si>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</si>
  <si>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</si>
  <si>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</si>
  <si>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</si>
  <si>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</si>
  <si>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</si>
  <si>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</si>
  <si>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</si>
  <si>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</si>
  <si>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</si>
  <si>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</si>
  <si>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</si>
  <si>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</si>
  <si>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</si>
  <si>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</si>
  <si>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</si>
  <si>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</si>
  <si>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</si>
  <si>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</si>
  <si>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</si>
  <si>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</si>
  <si>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</si>
  <si>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</si>
  <si>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</si>
  <si>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</si>
  <si>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</si>
  <si>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</si>
  <si>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</si>
  <si>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</si>
  <si>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</si>
  <si>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</si>
  <si>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</si>
  <si>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</si>
  <si>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</si>
  <si>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</si>
  <si>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</si>
  <si>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</si>
  <si>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</si>
  <si>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</si>
  <si>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</si>
  <si>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</si>
  <si>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</si>
  <si>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</si>
  <si>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</si>
  <si>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</si>
  <si>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</si>
  <si>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</si>
  <si>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</si>
  <si>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</si>
  <si>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</si>
  <si>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</si>
  <si>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</si>
  <si>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</si>
  <si>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</si>
  <si>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</si>
  <si>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</si>
  <si>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</si>
  <si>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</si>
  <si>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</si>
  <si>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</si>
  <si>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</si>
  <si>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</si>
  <si>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</si>
  <si>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</si>
  <si>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</si>
  <si>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</si>
  <si>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</si>
  <si>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</si>
  <si>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</si>
  <si>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</si>
  <si>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</si>
  <si>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</si>
  <si>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</si>
  <si>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</si>
  <si>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</si>
  <si>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</si>
  <si>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</si>
  <si>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</si>
  <si>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</si>
  <si>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</si>
  <si>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</si>
  <si>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</si>
  <si>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</si>
  <si>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</si>
  <si>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</si>
  <si>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</si>
  <si>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</si>
  <si>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</si>
  <si>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</si>
  <si>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</si>
  <si>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</si>
  <si>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</si>
  <si>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</si>
  <si>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</si>
  <si>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</si>
  <si>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</si>
  <si>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</si>
  <si>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</si>
  <si>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</si>
  <si>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</si>
  <si>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</si>
  <si>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</si>
  <si>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</si>
  <si>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</si>
  <si>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</si>
  <si>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</si>
  <si>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</si>
  <si>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</si>
  <si>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</si>
  <si>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</si>
  <si>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</si>
  <si>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</si>
  <si>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</si>
  <si>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</si>
  <si>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</si>
  <si>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</si>
  <si>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</si>
  <si>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</si>
  <si>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</si>
  <si>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</si>
  <si>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</si>
  <si>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</si>
  <si>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</si>
  <si>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</si>
  <si>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</si>
  <si>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</si>
  <si>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</si>
  <si>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</si>
  <si>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</si>
  <si>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</si>
  <si>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</si>
  <si>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</si>
  <si>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</si>
  <si>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</si>
  <si>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</si>
  <si>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</si>
  <si>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</si>
  <si>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</si>
  <si>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</si>
  <si>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</si>
  <si>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</si>
  <si>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</si>
  <si>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</si>
  <si>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</si>
  <si>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</si>
  <si>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</si>
  <si>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</si>
  <si>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</si>
  <si>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</si>
  <si>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</si>
  <si>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</si>
  <si>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</si>
  <si>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</si>
  <si>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</si>
  <si>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</si>
  <si>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</si>
  <si>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</si>
  <si>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</si>
  <si>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</si>
  <si>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</si>
  <si>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</si>
  <si>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</si>
  <si>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</si>
  <si>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</si>
  <si>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</si>
  <si>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</si>
  <si>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</si>
  <si>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</si>
  <si>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</si>
  <si>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</si>
  <si>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</si>
  <si>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</si>
  <si>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</si>
  <si>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</si>
  <si>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</si>
  <si>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</si>
  <si>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</si>
  <si>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</si>
  <si>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</si>
  <si>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</si>
  <si>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</si>
  <si>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</si>
  <si>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</si>
  <si>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</si>
  <si>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</si>
  <si>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</si>
  <si>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</si>
  <si>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</si>
  <si>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</si>
  <si>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</si>
  <si>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</si>
  <si>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</si>
  <si>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</si>
  <si>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</si>
  <si>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</si>
  <si>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</si>
  <si>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</si>
  <si>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</si>
  <si>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</si>
  <si>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</si>
  <si>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</si>
  <si>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</si>
  <si>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</si>
  <si>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</si>
  <si>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</si>
  <si>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</si>
  <si>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</si>
  <si>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</si>
  <si>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</si>
  <si>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</si>
  <si>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</si>
  <si>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</si>
  <si>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</si>
  <si>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</si>
  <si>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</si>
  <si>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</si>
  <si>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</si>
  <si>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</si>
  <si>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</si>
  <si>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</si>
  <si>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</si>
  <si>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</si>
  <si>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</si>
  <si>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</si>
  <si>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</si>
  <si>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</si>
  <si>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</si>
  <si>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</si>
  <si>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</si>
  <si>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</si>
  <si>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</si>
  <si>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</si>
  <si>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</si>
  <si>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</si>
  <si>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</si>
  <si>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</si>
  <si>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</si>
  <si>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</si>
  <si>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</si>
  <si>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</si>
  <si>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</si>
  <si>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</si>
  <si>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</si>
  <si>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</si>
  <si>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</si>
  <si>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</si>
  <si>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</si>
  <si>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</si>
  <si>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</si>
  <si>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</si>
  <si>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</si>
  <si>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</si>
  <si>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</si>
  <si>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</si>
  <si>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</si>
  <si>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</si>
  <si>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</si>
  <si>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</si>
  <si>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</si>
  <si>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</si>
  <si>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</si>
  <si>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</si>
  <si>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</si>
  <si>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</si>
  <si>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</si>
  <si>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</si>
  <si>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</si>
  <si>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</si>
  <si>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</si>
  <si>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</si>
  <si>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</si>
  <si>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</si>
  <si>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</si>
  <si>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</si>
  <si>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</si>
  <si>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</si>
  <si>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</si>
  <si>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</si>
  <si>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</si>
  <si>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</si>
  <si>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</si>
  <si>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</si>
  <si>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</si>
  <si>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</si>
  <si>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</si>
  <si>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</si>
  <si>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</si>
  <si>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</si>
  <si>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</si>
  <si>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</si>
  <si>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</si>
  <si>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</si>
  <si>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</si>
  <si>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</si>
  <si>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</si>
  <si>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</si>
  <si>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</si>
  <si>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</si>
  <si>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</si>
  <si>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</si>
  <si>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</si>
  <si>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</si>
  <si>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</si>
  <si>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</si>
  <si>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</si>
  <si>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</si>
  <si>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</si>
  <si>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</si>
  <si>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</si>
  <si>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</si>
  <si>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</si>
  <si>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</si>
  <si>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</si>
  <si>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</si>
  <si>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</si>
  <si>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</si>
  <si>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</si>
  <si>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</si>
  <si>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</si>
  <si>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</si>
  <si>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</si>
  <si>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</si>
  <si>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</si>
  <si>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</si>
  <si>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</si>
  <si>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</si>
  <si>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</si>
  <si>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</si>
  <si>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</si>
  <si>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</si>
  <si>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</si>
  <si>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</si>
  <si>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</si>
  <si>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</si>
  <si>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</si>
  <si>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</si>
  <si>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</si>
  <si>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</si>
  <si>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</si>
  <si>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</si>
  <si>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</si>
  <si>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</si>
  <si>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</si>
  <si>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</si>
  <si>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</si>
  <si>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</si>
  <si>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</si>
  <si>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</si>
  <si>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</si>
  <si>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</si>
  <si>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</si>
  <si>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</si>
  <si>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</si>
  <si>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</si>
  <si>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</si>
  <si>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</si>
  <si>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</si>
  <si>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</si>
  <si>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</si>
  <si>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</si>
  <si>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</si>
  <si>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</si>
  <si>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</si>
  <si>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</si>
  <si>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</si>
  <si>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</si>
  <si>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</si>
  <si>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</si>
  <si>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</si>
  <si>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</si>
  <si>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</si>
  <si>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</si>
  <si>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</si>
  <si>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</si>
  <si>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</si>
  <si>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</si>
  <si>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</si>
  <si>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</si>
  <si>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</si>
  <si>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</si>
  <si>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</si>
  <si>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</si>
  <si>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</si>
  <si>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</si>
  <si>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</si>
  <si>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</si>
  <si>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</si>
  <si>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</si>
  <si>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</si>
  <si>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</si>
  <si>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</si>
  <si>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</si>
  <si>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</si>
  <si>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</si>
  <si>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</si>
  <si>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</si>
  <si>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</si>
  <si>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</si>
  <si>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</si>
  <si>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</si>
  <si>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</si>
  <si>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</si>
  <si>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</si>
  <si>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</si>
  <si>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</si>
  <si>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</si>
  <si>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</si>
  <si>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</si>
  <si>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</si>
  <si>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</si>
  <si>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</si>
  <si>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</si>
  <si>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</si>
  <si>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</si>
  <si>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</si>
  <si>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</si>
  <si>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</si>
  <si>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</si>
  <si>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</si>
  <si>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</si>
  <si>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</si>
  <si>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</si>
  <si>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</si>
  <si>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</si>
  <si>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</si>
  <si>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</si>
  <si>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</si>
  <si>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</si>
  <si>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</si>
  <si>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</si>
  <si>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</si>
  <si>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</si>
  <si>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</si>
  <si>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</si>
  <si>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</si>
  <si>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</si>
  <si>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</si>
  <si>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</si>
  <si>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</si>
  <si>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</si>
  <si>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</si>
  <si>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</si>
  <si>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</si>
  <si>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</si>
  <si>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</si>
  <si>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</si>
  <si>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</si>
  <si>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</si>
  <si>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</si>
  <si>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</si>
  <si>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</si>
  <si>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</si>
  <si>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</si>
  <si>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</si>
  <si>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</si>
  <si>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</si>
  <si>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</si>
  <si>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</si>
  <si>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</si>
  <si>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</si>
  <si>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</si>
  <si>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</si>
  <si>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</si>
  <si>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</si>
  <si>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</si>
  <si>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</si>
  <si>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</si>
  <si>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</si>
  <si>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</si>
  <si>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</si>
  <si>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</si>
  <si>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</si>
  <si>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</si>
  <si>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</si>
  <si>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</si>
  <si>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</si>
  <si>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</si>
  <si>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</si>
  <si>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</si>
  <si>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</si>
  <si>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</si>
  <si>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</si>
  <si>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</si>
  <si>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</si>
  <si>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</si>
  <si>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</si>
  <si>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</si>
  <si>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</si>
  <si>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</si>
  <si>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</si>
  <si>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</si>
  <si>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</si>
  <si>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</si>
  <si>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</si>
  <si>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</si>
  <si>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</si>
  <si>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</si>
  <si>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</si>
  <si>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</si>
  <si>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</si>
  <si>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</si>
  <si>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</si>
  <si>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</si>
  <si>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</si>
  <si>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</si>
  <si>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</si>
  <si>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</si>
  <si>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</si>
  <si>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</si>
  <si>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</si>
  <si>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</si>
  <si>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</si>
  <si>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</si>
  <si>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</si>
  <si>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</si>
  <si>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</si>
  <si>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</si>
  <si>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</si>
  <si>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</si>
  <si>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</si>
  <si>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</si>
  <si>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</si>
  <si>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</si>
  <si>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</si>
  <si>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</si>
  <si>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</si>
  <si>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</si>
  <si>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</si>
  <si>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</si>
  <si>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</si>
  <si>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</si>
  <si>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</si>
  <si>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</si>
  <si>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</si>
  <si>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</si>
  <si>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</si>
  <si>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</si>
  <si>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</si>
  <si>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</si>
  <si>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</si>
  <si>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</si>
  <si>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</si>
  <si>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</si>
  <si>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</si>
  <si>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</si>
  <si>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</si>
  <si>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</si>
  <si>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</si>
  <si>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</si>
  <si>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</si>
  <si>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</si>
  <si>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</si>
  <si>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</si>
  <si>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</si>
  <si>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</si>
  <si>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</si>
  <si>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</si>
  <si>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</si>
  <si>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</si>
  <si>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</si>
  <si>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</si>
  <si>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</si>
  <si>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</si>
  <si>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</si>
  <si>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</si>
  <si>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</si>
  <si>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</si>
  <si>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</si>
  <si>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</si>
  <si>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</si>
  <si>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</si>
  <si>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</si>
  <si>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</si>
  <si>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</si>
  <si>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</si>
  <si>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</si>
  <si>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</si>
  <si>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</si>
  <si>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</si>
  <si>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</si>
  <si>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</si>
  <si>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</si>
  <si>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</si>
  <si>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</si>
  <si>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</si>
  <si>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</si>
  <si>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</si>
  <si>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</si>
  <si>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</si>
  <si>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</si>
  <si>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</si>
  <si>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</si>
  <si>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</si>
  <si>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</si>
  <si>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</si>
  <si>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</si>
  <si>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</si>
  <si>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</si>
  <si>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</si>
  <si>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</si>
  <si>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</si>
  <si>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</si>
  <si>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</si>
  <si>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</si>
  <si>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</si>
  <si>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</si>
  <si>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</si>
  <si>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</si>
  <si>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</si>
  <si>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</si>
  <si>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</si>
  <si>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</si>
  <si>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</si>
  <si>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</si>
  <si>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</si>
  <si>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</si>
  <si>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</si>
  <si>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</si>
  <si>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</si>
  <si>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</si>
  <si>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</si>
  <si>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</si>
  <si>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</si>
  <si>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</si>
  <si>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</si>
  <si>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</si>
  <si>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</si>
  <si>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</si>
  <si>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</si>
  <si>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</si>
  <si>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</si>
  <si>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</si>
  <si>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</si>
  <si>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</si>
  <si>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</si>
  <si>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</si>
  <si>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</si>
  <si>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</si>
  <si>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</si>
  <si>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</si>
  <si>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</si>
  <si>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</si>
  <si>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</si>
  <si>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</si>
  <si>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</si>
  <si>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</si>
  <si>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</si>
  <si>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</si>
  <si>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</si>
  <si>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</si>
  <si>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</si>
  <si>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</si>
  <si>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</si>
  <si>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</si>
  <si>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</si>
  <si>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</si>
  <si>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</si>
  <si>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</si>
  <si>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</si>
  <si>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</si>
  <si>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</si>
  <si>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</si>
  <si>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</si>
  <si>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</si>
  <si>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</si>
  <si>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</si>
  <si>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</si>
  <si>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</si>
  <si>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</si>
  <si>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</si>
  <si>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</si>
  <si>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</si>
  <si>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</si>
  <si>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</si>
  <si>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</si>
  <si>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</si>
  <si>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</si>
  <si>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</si>
  <si>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</si>
  <si>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</si>
  <si>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</si>
  <si>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</si>
  <si>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</si>
  <si>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</si>
  <si>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</si>
  <si>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</si>
  <si>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</si>
  <si>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</si>
  <si>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</si>
  <si>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</si>
  <si>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</si>
  <si>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</si>
  <si>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</si>
  <si>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</si>
  <si>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</si>
  <si>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</si>
  <si>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</si>
  <si>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</si>
  <si>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</si>
  <si>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</si>
  <si>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</si>
  <si>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</si>
  <si>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</si>
  <si>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</si>
  <si>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</si>
  <si>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</si>
  <si>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</si>
  <si>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</si>
  <si>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</si>
  <si>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</si>
  <si>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</si>
  <si>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</si>
  <si>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</si>
  <si>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</si>
  <si>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</si>
  <si>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</si>
  <si>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</si>
  <si>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</si>
  <si>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</si>
  <si>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</si>
  <si>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</si>
  <si>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</si>
  <si>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</si>
  <si>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</si>
  <si>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</si>
  <si>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</si>
  <si>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</si>
  <si>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</si>
  <si>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</si>
  <si>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</si>
  <si>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</si>
  <si>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</si>
  <si>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</si>
  <si>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</si>
  <si>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</si>
  <si>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</si>
  <si>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</si>
  <si>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</si>
  <si>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</si>
  <si>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</si>
  <si>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</si>
  <si>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</si>
  <si>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</si>
  <si>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</si>
  <si>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</si>
  <si>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</si>
  <si>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</si>
  <si>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</si>
  <si>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</si>
  <si>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</si>
  <si>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</si>
  <si>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</si>
  <si>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</si>
  <si>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</si>
  <si>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</si>
  <si>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</si>
  <si>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</si>
  <si>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</si>
  <si>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</si>
  <si>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</si>
  <si>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</si>
  <si>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</si>
  <si>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</si>
  <si>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</si>
  <si>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</si>
  <si>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</si>
  <si>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</si>
  <si>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</si>
  <si>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</si>
  <si>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</si>
  <si>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</si>
  <si>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</si>
  <si>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</si>
  <si>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</si>
  <si>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</si>
  <si>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</si>
  <si>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</si>
  <si>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</si>
  <si>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</si>
  <si>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</si>
  <si>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</si>
  <si>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</si>
  <si>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</si>
  <si>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</si>
  <si>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</si>
  <si>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</si>
  <si>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</si>
  <si>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</si>
  <si>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</si>
  <si>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</si>
  <si>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</si>
  <si>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</si>
  <si>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</si>
  <si>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</si>
  <si>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</si>
  <si>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</si>
  <si>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</si>
  <si>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</si>
  <si>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</si>
  <si>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</si>
  <si>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</si>
  <si>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</si>
  <si>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</si>
  <si>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</si>
  <si>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</si>
  <si>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</si>
  <si>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</si>
  <si>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</si>
  <si>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</si>
  <si>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</si>
  <si>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</si>
  <si>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</si>
  <si>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</si>
  <si>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</si>
  <si>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</si>
  <si>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</si>
  <si>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</si>
  <si>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</si>
  <si>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</si>
  <si>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</si>
  <si>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</si>
  <si>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</si>
  <si>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</si>
  <si>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</si>
  <si>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</si>
  <si>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</si>
  <si>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</si>
  <si>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</si>
  <si>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</si>
  <si>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</si>
  <si>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</si>
  <si>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</si>
  <si>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</si>
  <si>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</si>
  <si>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</si>
  <si>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</si>
  <si>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</si>
  <si>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</si>
  <si>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</si>
  <si>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</si>
  <si>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</si>
  <si>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</si>
  <si>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</si>
  <si>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</si>
  <si>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</si>
  <si>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</si>
  <si>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</si>
  <si>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</si>
  <si>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</si>
  <si>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</si>
  <si>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</si>
  <si>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</si>
  <si>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</si>
  <si>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</si>
  <si>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</si>
  <si>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</si>
  <si>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</si>
  <si>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</si>
  <si>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</si>
  <si>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</si>
  <si>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</si>
  <si>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</si>
  <si>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</si>
  <si>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</si>
  <si>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</si>
  <si>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</si>
  <si>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</si>
  <si>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</si>
  <si>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</si>
  <si>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</si>
  <si>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</si>
  <si>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</si>
  <si>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</si>
  <si>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</si>
  <si>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</si>
  <si>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</si>
  <si>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</si>
  <si>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</si>
  <si>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</si>
  <si>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</si>
  <si>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</si>
  <si>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</si>
  <si>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</si>
  <si>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</si>
  <si>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</si>
  <si>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</si>
  <si>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</si>
  <si>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</si>
  <si>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</si>
  <si>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</si>
  <si>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</si>
  <si>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</si>
  <si>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</si>
  <si>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</si>
  <si>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</si>
  <si>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</si>
  <si>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</si>
  <si>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</si>
  <si>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</si>
  <si>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</si>
  <si>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</si>
  <si>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</si>
  <si>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</si>
  <si>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</si>
  <si>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</si>
  <si>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</si>
  <si>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</si>
  <si>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</si>
  <si>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</si>
  <si>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</si>
  <si>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</si>
  <si>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</si>
  <si>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</si>
  <si>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</si>
  <si>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</si>
  <si>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</si>
  <si>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</si>
  <si>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</si>
  <si>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</si>
  <si>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</si>
  <si>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</si>
  <si>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</si>
  <si>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</si>
  <si>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</si>
  <si>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</si>
  <si>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</si>
  <si>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</si>
  <si>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</si>
  <si>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</si>
  <si>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</si>
  <si>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</si>
  <si>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</si>
  <si>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</si>
  <si>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</si>
  <si>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</si>
  <si>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</si>
  <si>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</si>
  <si>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</si>
  <si>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</si>
  <si>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</si>
  <si>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</si>
  <si>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</si>
  <si>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</si>
  <si>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</si>
  <si>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</si>
  <si>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</si>
  <si>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</si>
  <si>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</si>
  <si>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</si>
  <si>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</si>
  <si>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</si>
  <si>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</si>
  <si>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</si>
  <si>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</si>
  <si>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</si>
  <si>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</si>
  <si>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</si>
  <si>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</si>
  <si>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</si>
  <si>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</si>
  <si>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</si>
  <si>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</si>
  <si>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</si>
  <si>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</si>
  <si>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</si>
  <si>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</si>
  <si>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</si>
  <si>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</si>
  <si>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</si>
  <si>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</si>
  <si>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</si>
  <si>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</si>
  <si>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</si>
  <si>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</si>
  <si>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</si>
  <si>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</si>
  <si>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</si>
  <si>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</si>
  <si>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</si>
  <si>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</si>
  <si>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</si>
  <si>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</si>
  <si>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</si>
  <si>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</si>
  <si>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</si>
  <si>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</si>
  <si>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</si>
  <si>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</si>
  <si>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</si>
  <si>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</si>
  <si>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</si>
  <si>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</si>
  <si>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</si>
  <si>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</si>
  <si>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</si>
  <si>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</si>
  <si>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</si>
  <si>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</si>
  <si>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</si>
  <si>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</si>
  <si>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</si>
  <si>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</si>
  <si>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</si>
  <si>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</si>
  <si>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</si>
  <si>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</si>
  <si>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</si>
  <si>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</si>
  <si>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</si>
  <si>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</si>
  <si>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</si>
  <si>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</si>
  <si>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</si>
  <si>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</si>
  <si>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</si>
  <si>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</si>
  <si>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</si>
  <si>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</si>
  <si>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</si>
  <si>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</si>
  <si>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</si>
  <si>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</si>
  <si>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</si>
  <si>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</si>
  <si>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</si>
  <si>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</si>
  <si>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</si>
  <si>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</si>
  <si>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</si>
  <si>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</si>
  <si>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</si>
  <si>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</si>
  <si>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</si>
  <si>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</si>
  <si>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</si>
  <si>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</si>
  <si>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</si>
  <si>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</si>
  <si>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</si>
  <si>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</si>
  <si>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</si>
  <si>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</si>
  <si>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</si>
  <si>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</si>
  <si>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</si>
  <si>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</si>
  <si>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</si>
  <si>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</si>
  <si>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</si>
  <si>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</si>
  <si>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</si>
  <si>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</si>
  <si>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</si>
  <si>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</si>
  <si>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</si>
  <si>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</si>
  <si>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</si>
  <si>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</si>
  <si>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</si>
  <si>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</si>
  <si>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</si>
  <si>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</si>
  <si>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</si>
  <si>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</si>
  <si>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</si>
  <si>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</si>
  <si>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</si>
  <si>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</si>
  <si>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</si>
  <si>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</si>
  <si>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</si>
  <si>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</si>
  <si>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</si>
  <si>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</si>
  <si>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</si>
  <si>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</si>
  <si>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</si>
  <si>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</si>
  <si>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</si>
  <si>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</si>
  <si>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</si>
  <si>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</si>
  <si>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</si>
  <si>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</si>
  <si>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</si>
  <si>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</si>
  <si>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</si>
  <si>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</si>
  <si>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</si>
  <si>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</si>
  <si>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</si>
  <si>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</si>
  <si>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</si>
  <si>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</si>
  <si>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</si>
  <si>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</si>
  <si>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</si>
  <si>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</si>
  <si>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</si>
  <si>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</si>
  <si>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</si>
  <si>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</si>
  <si>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</si>
  <si>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</si>
  <si>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</si>
  <si>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</si>
  <si>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</si>
  <si>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</si>
  <si>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</si>
  <si>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</si>
  <si>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</si>
  <si>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</si>
  <si>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</si>
  <si>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</si>
  <si>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</si>
  <si>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</si>
  <si>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</si>
  <si>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</si>
  <si>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</si>
  <si>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</si>
  <si>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</si>
  <si>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</si>
  <si>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</si>
  <si>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</si>
  <si>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</si>
  <si>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</si>
  <si>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</si>
  <si>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</si>
  <si>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</si>
  <si>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</si>
  <si>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</si>
  <si>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</si>
  <si>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</si>
  <si>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</si>
  <si>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</si>
  <si>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</si>
  <si>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</si>
  <si>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</si>
  <si>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</si>
  <si>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</si>
  <si>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</si>
  <si>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</si>
  <si>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</si>
  <si>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</si>
  <si>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</si>
  <si>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</si>
  <si>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</si>
  <si>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</si>
  <si>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</si>
  <si>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</si>
  <si>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</si>
  <si>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</si>
  <si>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</si>
  <si>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</si>
  <si>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</si>
  <si>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</si>
  <si>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</si>
  <si>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</si>
  <si>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</si>
  <si>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</si>
  <si>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</si>
  <si>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</si>
  <si>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</si>
  <si>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</si>
  <si>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</si>
  <si>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</si>
  <si>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</si>
  <si>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</si>
  <si>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</si>
  <si>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</si>
  <si>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</si>
  <si>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</si>
  <si>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</si>
  <si>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</si>
  <si>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</si>
  <si>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</si>
  <si>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</si>
  <si>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</si>
  <si>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</si>
  <si>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</si>
  <si>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</si>
  <si>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</si>
  <si>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</si>
  <si>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</si>
  <si>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</si>
  <si>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</si>
  <si>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</si>
  <si>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</si>
  <si>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</si>
  <si>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</si>
  <si>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</si>
  <si>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</si>
  <si>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</si>
  <si>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</si>
  <si>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</si>
  <si>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</si>
  <si>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</si>
  <si>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</si>
  <si>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</si>
  <si>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</si>
  <si>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</si>
  <si>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</si>
  <si>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</si>
  <si>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</si>
  <si>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</si>
  <si>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</si>
  <si>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</si>
  <si>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</si>
  <si>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</si>
  <si>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</si>
  <si>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</si>
  <si>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</si>
  <si>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</si>
  <si>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</si>
  <si>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</si>
  <si>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</si>
  <si>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</si>
  <si>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</si>
  <si>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</si>
  <si>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</si>
  <si>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</si>
  <si>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</si>
  <si>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</si>
  <si>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</si>
  <si>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</si>
  <si>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</si>
  <si>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</si>
  <si>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</si>
  <si>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</si>
  <si>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</si>
  <si>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</si>
  <si>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</si>
  <si>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</si>
  <si>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</si>
  <si>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</si>
  <si>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</si>
  <si>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</si>
  <si>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</si>
  <si>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</si>
  <si>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</si>
  <si>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</si>
  <si>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</si>
  <si>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</si>
  <si>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</si>
  <si>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</si>
  <si>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</si>
  <si>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</si>
  <si>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</si>
  <si>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</si>
  <si>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</si>
  <si>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</si>
  <si>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</si>
  <si>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</si>
  <si>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</si>
  <si>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</si>
  <si>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</si>
  <si>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</si>
  <si>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</si>
  <si>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</si>
  <si>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</si>
  <si>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</si>
  <si>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</si>
  <si>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</si>
  <si>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</si>
  <si>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</si>
  <si>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</si>
  <si>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</si>
  <si>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</si>
  <si>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</si>
  <si>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</si>
  <si>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</si>
  <si>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</si>
  <si>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</si>
  <si>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</si>
  <si>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</si>
  <si>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</si>
  <si>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</si>
  <si>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</si>
  <si>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</si>
  <si>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</si>
  <si>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</si>
  <si>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</si>
  <si>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</si>
  <si>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</si>
  <si>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</si>
  <si>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</si>
  <si>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</si>
  <si>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</si>
  <si>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</si>
  <si>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</si>
  <si>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</si>
  <si>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</si>
  <si>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</si>
  <si>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</si>
  <si>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</si>
  <si>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</si>
  <si>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</si>
  <si>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</si>
  <si>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</si>
  <si>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</si>
  <si>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</si>
  <si>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</si>
  <si>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</si>
  <si>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</si>
  <si>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</si>
  <si>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</si>
  <si>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</si>
  <si>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</si>
  <si>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</si>
  <si>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</si>
  <si>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</si>
  <si>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</si>
  <si>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</si>
  <si>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</si>
  <si>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</si>
  <si>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</si>
  <si>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</si>
  <si>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</si>
  <si>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</si>
  <si>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</si>
  <si>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</si>
  <si>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</si>
  <si>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</si>
  <si>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</si>
  <si>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</si>
  <si>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</si>
  <si>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</si>
  <si>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</si>
  <si>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</si>
  <si>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</si>
  <si>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</si>
  <si>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</si>
  <si>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</si>
  <si>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</si>
  <si>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</si>
  <si>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</si>
  <si>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</si>
  <si>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</si>
  <si>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</si>
  <si>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</si>
  <si>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</si>
  <si>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</si>
  <si>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</si>
  <si>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</si>
  <si>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</si>
  <si>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</si>
  <si>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</si>
  <si>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</si>
  <si>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</si>
  <si>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</si>
  <si>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</si>
  <si>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</si>
  <si>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</si>
  <si>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</si>
  <si>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</si>
  <si>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</si>
  <si>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</si>
  <si>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</si>
  <si>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</si>
  <si>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</si>
  <si>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</si>
  <si>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</si>
  <si>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</si>
  <si>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</si>
  <si>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</si>
  <si>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</si>
  <si>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</si>
  <si>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</si>
  <si>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</si>
  <si>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</si>
  <si>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</si>
  <si>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</si>
  <si>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</si>
  <si>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</si>
  <si>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</si>
  <si>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</si>
  <si>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</si>
  <si>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</si>
  <si>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</si>
  <si>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</si>
  <si>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</si>
  <si>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</si>
  <si>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</si>
  <si>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</si>
  <si>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</si>
  <si>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</si>
  <si>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</si>
  <si>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</si>
  <si>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</si>
  <si>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</si>
  <si>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</si>
  <si>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</si>
  <si>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</si>
  <si>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</si>
  <si>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</si>
  <si>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</si>
  <si>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</si>
  <si>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</si>
  <si>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</si>
  <si>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</si>
  <si>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</si>
  <si>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</si>
  <si>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</si>
  <si>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</si>
  <si>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</si>
  <si>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</si>
  <si>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</si>
  <si>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</si>
  <si>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</si>
  <si>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</si>
  <si>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</si>
  <si>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</si>
  <si>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</si>
  <si>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</si>
  <si>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</si>
  <si>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</si>
  <si>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</si>
  <si>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</si>
  <si>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</si>
  <si>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</si>
  <si>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</si>
  <si>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</si>
  <si>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</si>
  <si>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</si>
  <si>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</si>
  <si>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</si>
  <si>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</si>
  <si>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</si>
  <si>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</si>
  <si>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</si>
  <si>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</si>
  <si>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</si>
  <si>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</si>
  <si>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</si>
  <si>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</si>
  <si>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</si>
  <si>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</si>
  <si>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</si>
  <si>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</si>
  <si>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</si>
  <si>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</si>
  <si>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</si>
  <si>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</si>
  <si>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</si>
  <si>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</si>
  <si>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</si>
  <si>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</si>
  <si>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</si>
  <si>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</si>
  <si>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</si>
  <si>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</si>
  <si>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</si>
  <si>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</si>
  <si>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</si>
  <si>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</si>
  <si>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</si>
  <si>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</si>
  <si>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</si>
  <si>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</si>
  <si>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</si>
  <si>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</si>
  <si>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</si>
  <si>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</si>
  <si>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</si>
  <si>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</si>
  <si>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</si>
  <si>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</si>
  <si>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</si>
  <si>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</si>
  <si>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</si>
  <si>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</si>
  <si>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</si>
  <si>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</si>
  <si>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</si>
  <si>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</si>
  <si>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</si>
  <si>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</si>
  <si>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</si>
  <si>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</si>
  <si>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</si>
  <si>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</si>
  <si>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</si>
  <si>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</si>
  <si>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</si>
  <si>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</si>
  <si>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</si>
  <si>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</si>
  <si>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</si>
  <si>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</si>
  <si>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</si>
  <si>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</si>
  <si>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</si>
  <si>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</si>
  <si>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</si>
  <si>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</si>
  <si>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</si>
  <si>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</si>
  <si>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</si>
  <si>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</si>
  <si>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</si>
  <si>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</si>
  <si>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</si>
  <si>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</si>
  <si>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</si>
  <si>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</si>
  <si>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</si>
  <si>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</si>
  <si>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</si>
  <si>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</si>
  <si>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</si>
  <si>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</si>
  <si>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</si>
  <si>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</si>
  <si>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</si>
  <si>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</si>
  <si>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</si>
  <si>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</si>
  <si>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</si>
  <si>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</si>
  <si>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</si>
  <si>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</si>
  <si>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</si>
  <si>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</si>
  <si>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</si>
  <si>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</si>
  <si>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</si>
  <si>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</si>
  <si>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</si>
  <si>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</si>
  <si>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</si>
  <si>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</si>
  <si>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</si>
  <si>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</si>
  <si>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</si>
  <si>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</si>
  <si>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</si>
  <si>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</si>
  <si>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</si>
  <si>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</si>
  <si>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</si>
  <si>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</si>
  <si>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</si>
  <si>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</si>
  <si>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</si>
  <si>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</si>
  <si>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</si>
  <si>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</si>
  <si>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</si>
  <si>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</si>
  <si>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</si>
  <si>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</si>
  <si>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</si>
  <si>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</si>
  <si>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</si>
  <si>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</si>
  <si>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</si>
  <si>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</si>
  <si>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</si>
  <si>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</si>
  <si>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</si>
  <si>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</si>
  <si>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</si>
  <si>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</si>
  <si>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</si>
  <si>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</si>
  <si>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</si>
  <si>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</si>
  <si>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</si>
  <si>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</si>
  <si>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</si>
  <si>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</si>
  <si>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</si>
  <si>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</si>
  <si>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</si>
  <si>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</si>
  <si>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</si>
  <si>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</si>
  <si>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</si>
  <si>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</si>
  <si>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</si>
  <si>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</si>
  <si>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</si>
  <si>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</si>
  <si>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</si>
  <si>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</si>
  <si>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</si>
  <si>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</si>
  <si>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</si>
  <si>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</si>
  <si>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</si>
  <si>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</si>
  <si>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</si>
  <si>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</si>
  <si>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</si>
  <si>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</si>
  <si>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</si>
  <si>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</si>
  <si>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</si>
  <si>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</si>
  <si>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</si>
  <si>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</si>
  <si>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</si>
  <si>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</si>
  <si>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</si>
  <si>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</si>
  <si>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</si>
  <si>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</si>
  <si>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</si>
  <si>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</si>
  <si>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</si>
  <si>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</si>
  <si>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</si>
  <si>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</si>
  <si>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</si>
  <si>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</si>
  <si>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</si>
  <si>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</si>
  <si>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</si>
  <si>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</si>
  <si>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</si>
  <si>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</si>
  <si>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</si>
  <si>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</si>
  <si>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</si>
  <si>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</si>
  <si>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</si>
  <si>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</si>
  <si>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</si>
  <si>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</si>
  <si>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</si>
  <si>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</si>
  <si>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</si>
  <si>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</si>
  <si>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</si>
  <si>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</si>
  <si>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</si>
  <si>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</si>
  <si>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</si>
  <si>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</si>
  <si>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</si>
  <si>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</si>
  <si>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</si>
  <si>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</si>
  <si>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</si>
  <si>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</si>
  <si>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</si>
  <si>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</si>
  <si>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</si>
  <si>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</si>
  <si>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</si>
  <si>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</si>
  <si>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</si>
  <si>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</si>
  <si>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</si>
  <si>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</si>
  <si>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</si>
  <si>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</si>
  <si>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</si>
  <si>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</si>
  <si>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</si>
  <si>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</si>
  <si>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</si>
  <si>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</si>
  <si>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</si>
  <si>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</si>
  <si>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</si>
  <si>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</si>
  <si>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</si>
  <si>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</si>
  <si>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</si>
  <si>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</si>
  <si>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</si>
  <si>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</si>
  <si>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</si>
  <si>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</si>
  <si>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</si>
  <si>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</si>
  <si>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</si>
  <si>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</si>
  <si>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</si>
  <si>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</si>
  <si>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</si>
  <si>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</si>
  <si>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</si>
  <si>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</si>
  <si>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</si>
  <si>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</si>
  <si>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</si>
  <si>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</si>
  <si>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</si>
  <si>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</si>
  <si>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</si>
  <si>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</si>
  <si>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</si>
  <si>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</si>
  <si>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</si>
  <si>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</si>
  <si>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</si>
  <si>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</si>
  <si>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</si>
  <si>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</si>
  <si>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</si>
  <si>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</si>
  <si>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</si>
  <si>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</si>
  <si>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</si>
  <si>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</si>
  <si>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</si>
  <si>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</si>
  <si>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</si>
  <si>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</si>
  <si>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</si>
  <si>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</si>
  <si>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</si>
  <si>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</si>
  <si>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</si>
  <si>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</si>
  <si>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</si>
  <si>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</si>
  <si>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</si>
  <si>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</si>
  <si>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</si>
  <si>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</si>
  <si>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</si>
  <si>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</si>
  <si>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</si>
  <si>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</si>
  <si>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</si>
  <si>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</si>
  <si>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</si>
  <si>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</si>
  <si>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</si>
  <si>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</si>
  <si>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</si>
  <si>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</si>
  <si>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</si>
  <si>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</si>
  <si>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</si>
  <si>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</si>
  <si>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</si>
  <si>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</si>
  <si>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</si>
  <si>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</si>
  <si>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</si>
  <si>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</si>
  <si>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</si>
  <si>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</si>
  <si>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</si>
  <si>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</si>
  <si>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</si>
  <si>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</si>
  <si>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</si>
  <si>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</si>
  <si>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</si>
  <si>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</si>
  <si>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</si>
  <si>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</si>
  <si>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</si>
  <si>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</si>
  <si>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</si>
  <si>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</si>
  <si>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</si>
  <si>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</si>
  <si>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</si>
  <si>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</si>
  <si>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</si>
  <si>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</si>
  <si>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</si>
  <si>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</si>
  <si>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</si>
  <si>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</si>
  <si>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</si>
  <si>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</si>
  <si>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</si>
  <si>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</si>
  <si>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</si>
  <si>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</si>
  <si>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</si>
  <si>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</si>
  <si>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</si>
  <si>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</si>
  <si>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</si>
  <si>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</si>
  <si>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</si>
  <si>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</si>
  <si>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</si>
  <si>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</si>
  <si>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</si>
  <si>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</si>
  <si>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</si>
  <si>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</si>
  <si>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</si>
  <si>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</si>
  <si>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</si>
  <si>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</si>
  <si>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</si>
  <si>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</si>
  <si>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</si>
  <si>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</si>
  <si>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</si>
  <si>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</si>
  <si>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</si>
  <si>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</si>
  <si>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</si>
  <si>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</si>
  <si>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</si>
  <si>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</si>
  <si>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</si>
  <si>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</si>
  <si>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</si>
  <si>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</si>
  <si>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</si>
  <si>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</si>
  <si>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</si>
  <si>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</si>
  <si>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</si>
  <si>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</si>
  <si>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</si>
  <si>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</si>
  <si>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</si>
  <si>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</si>
  <si>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</si>
  <si>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</si>
  <si>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</si>
  <si>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</si>
  <si>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</si>
  <si>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</si>
  <si>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</si>
  <si>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</si>
  <si>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</si>
  <si>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</si>
  <si>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</si>
  <si>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</si>
  <si>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</si>
  <si>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</si>
  <si>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</si>
  <si>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</si>
  <si>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</si>
  <si>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</si>
  <si>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</si>
  <si>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</si>
  <si>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</si>
  <si>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</si>
  <si>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</si>
  <si>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</si>
  <si>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</si>
  <si>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</si>
  <si>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</si>
  <si>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</si>
  <si>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</si>
  <si>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</si>
  <si>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</si>
  <si>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</si>
  <si>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</si>
  <si>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</si>
  <si>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</si>
  <si>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</si>
  <si>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</si>
  <si>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</si>
  <si>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</si>
  <si>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</si>
  <si>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</si>
  <si>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</si>
  <si>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</si>
  <si>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</si>
  <si>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</si>
  <si>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</si>
  <si>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</si>
  <si>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</si>
  <si>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</si>
  <si>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</si>
  <si>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</si>
  <si>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</si>
  <si>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</si>
  <si>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</si>
  <si>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</si>
  <si>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</si>
  <si>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</si>
  <si>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</si>
  <si>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</si>
  <si>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</si>
  <si>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</si>
  <si>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</si>
  <si>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</si>
  <si>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</si>
  <si>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</si>
  <si>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</si>
  <si>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</si>
  <si>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</si>
  <si>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</si>
  <si>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</si>
  <si>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</si>
  <si>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</si>
  <si>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</si>
  <si>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</si>
  <si>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</si>
  <si>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</si>
  <si>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</si>
  <si>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</si>
  <si>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</si>
  <si>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</si>
  <si>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</si>
  <si>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</si>
  <si>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</si>
  <si>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</si>
  <si>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</si>
  <si>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</si>
  <si>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</si>
  <si>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</si>
  <si>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</si>
  <si>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</si>
  <si>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</si>
  <si>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</si>
  <si>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</si>
  <si>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</si>
  <si>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</si>
  <si>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</si>
  <si>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</si>
  <si>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</si>
  <si>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</si>
  <si>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</si>
  <si>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</si>
  <si>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</si>
  <si>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</si>
  <si>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</si>
  <si>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</si>
  <si>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</si>
  <si>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</si>
  <si>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</si>
  <si>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</si>
  <si>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</si>
  <si>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</si>
  <si>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</si>
  <si>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</si>
  <si>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</si>
  <si>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</si>
  <si>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</si>
  <si>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</si>
  <si>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</si>
  <si>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</si>
  <si>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</si>
  <si>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</si>
  <si>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</si>
  <si>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</si>
  <si>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</si>
  <si>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</si>
  <si>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</si>
  <si>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</si>
  <si>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</si>
  <si>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</si>
  <si>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</si>
  <si>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</si>
  <si>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</si>
  <si>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</si>
  <si>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</si>
  <si>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</si>
  <si>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</si>
  <si>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</si>
  <si>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</si>
  <si>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</si>
  <si>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</si>
  <si>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</si>
  <si>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</si>
  <si>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</si>
  <si>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</si>
  <si>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</si>
  <si>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</si>
  <si>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</si>
  <si>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</si>
  <si>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</si>
  <si>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</si>
  <si>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</si>
  <si>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</si>
  <si>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</si>
  <si>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</si>
  <si>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</si>
  <si>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</si>
  <si>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</si>
  <si>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</si>
  <si>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</si>
  <si>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</si>
  <si>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</si>
  <si>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</si>
  <si>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</si>
  <si>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</si>
  <si>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</si>
  <si>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</si>
  <si>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</si>
  <si>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</si>
  <si>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</si>
  <si>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</si>
  <si>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</si>
  <si>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</si>
  <si>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</si>
  <si>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</si>
  <si>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</si>
  <si>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</si>
  <si>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</si>
  <si>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</si>
  <si>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</si>
  <si>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</si>
  <si>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</si>
  <si>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</si>
  <si>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</si>
  <si>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</si>
  <si>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</si>
  <si>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</si>
  <si>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</si>
  <si>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</si>
  <si>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</si>
  <si>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</si>
  <si>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</si>
  <si>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</si>
  <si>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</si>
  <si>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</si>
  <si>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</si>
  <si>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</si>
  <si>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</si>
  <si>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</si>
  <si>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</si>
  <si>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</si>
  <si>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</si>
  <si>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</si>
  <si>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</si>
  <si>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</si>
  <si>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</si>
  <si>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</si>
  <si>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</si>
  <si>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</si>
  <si>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</si>
  <si>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</si>
  <si>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</si>
  <si>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</si>
  <si>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</si>
  <si>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</si>
  <si>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</si>
  <si>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</si>
  <si>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</si>
  <si>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</si>
  <si>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</si>
  <si>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</si>
  <si>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</si>
  <si>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</si>
  <si>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</si>
  <si>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</si>
  <si>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</si>
  <si>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</si>
  <si>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</si>
  <si>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</si>
  <si>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</si>
  <si>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</si>
  <si>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</si>
  <si>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</si>
  <si>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</si>
  <si>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</si>
  <si>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</si>
  <si>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</si>
  <si>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</si>
  <si>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</si>
  <si>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</si>
  <si>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</si>
  <si>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</si>
  <si>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</si>
  <si>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</si>
  <si>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</si>
  <si>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</si>
  <si>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</si>
  <si>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</si>
  <si>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</si>
  <si>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</si>
  <si>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</si>
  <si>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</si>
  <si>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</si>
  <si>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</si>
  <si>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</si>
  <si>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</si>
  <si>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</si>
  <si>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</si>
  <si>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</si>
  <si>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</si>
  <si>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</si>
  <si>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</si>
  <si>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</si>
  <si>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</si>
  <si>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</si>
  <si>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</si>
  <si>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</si>
  <si>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</si>
  <si>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</si>
  <si>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</si>
  <si>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</si>
  <si>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</si>
  <si>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</si>
  <si>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</si>
  <si>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</si>
  <si>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</si>
  <si>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</si>
  <si>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</si>
  <si>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</si>
  <si>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</si>
  <si>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</si>
  <si>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</si>
  <si>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</si>
  <si>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</si>
  <si>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</si>
  <si>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</si>
  <si>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</si>
  <si>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</si>
  <si>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</si>
  <si>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</si>
  <si>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</si>
  <si>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</si>
  <si>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</si>
  <si>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</si>
  <si>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</si>
  <si>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</si>
  <si>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</si>
  <si>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</si>
  <si>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</si>
  <si>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</si>
  <si>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</si>
  <si>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</si>
  <si>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</si>
  <si>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</si>
  <si>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</si>
  <si>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</si>
  <si>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</si>
  <si>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</si>
  <si>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</si>
  <si>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</si>
  <si>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</si>
  <si>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</si>
  <si>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</si>
  <si>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</si>
  <si>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</si>
  <si>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</si>
  <si>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</si>
  <si>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</si>
  <si>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</si>
  <si>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</si>
  <si>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</si>
  <si>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</si>
  <si>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</si>
  <si>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</si>
  <si>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</si>
  <si>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</si>
  <si>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</si>
  <si>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</si>
  <si>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</si>
  <si>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</si>
  <si>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</si>
  <si>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</si>
  <si>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</si>
  <si>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</si>
  <si>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</si>
  <si>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</si>
  <si>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</si>
  <si>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</si>
  <si>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</si>
  <si>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</si>
  <si>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</si>
  <si>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</si>
  <si>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</si>
  <si>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</si>
  <si>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</si>
  <si>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</si>
  <si>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</si>
  <si>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</si>
  <si>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</si>
  <si>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</si>
  <si>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</si>
  <si>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</si>
  <si>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</si>
  <si>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</si>
  <si>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</si>
  <si>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</si>
  <si>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</si>
  <si>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</si>
  <si>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</si>
  <si>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</si>
  <si>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</si>
  <si>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</si>
  <si>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</si>
  <si>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</si>
  <si>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</si>
  <si>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</si>
  <si>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</si>
  <si>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</si>
  <si>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</si>
  <si>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</si>
  <si>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</si>
  <si>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</si>
  <si>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</si>
  <si>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</si>
  <si>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</si>
  <si>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</si>
  <si>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</si>
  <si>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</si>
  <si>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</si>
  <si>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</si>
  <si>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</si>
  <si>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</si>
  <si>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</si>
  <si>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</si>
  <si>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</si>
  <si>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</si>
  <si>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</si>
  <si>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</si>
  <si>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</si>
  <si>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</si>
  <si>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</si>
  <si>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</si>
  <si>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</si>
  <si>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</si>
  <si>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</si>
  <si>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</si>
  <si>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</si>
  <si>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</si>
  <si>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</si>
  <si>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</si>
  <si>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</si>
  <si>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</si>
  <si>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</si>
  <si>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</si>
  <si>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</si>
  <si>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</si>
  <si>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</si>
  <si>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</si>
  <si>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</si>
  <si>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</si>
  <si>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</si>
  <si>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</si>
  <si>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</si>
  <si>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</si>
  <si>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</si>
  <si>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</si>
  <si>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</si>
  <si>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</si>
  <si>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</si>
  <si>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</si>
  <si>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</si>
  <si>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</si>
  <si>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</si>
  <si>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</si>
  <si>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</si>
  <si>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</si>
  <si>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</si>
  <si>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</si>
  <si>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</si>
  <si>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</si>
  <si>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</si>
  <si>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</si>
  <si>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</si>
  <si>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</si>
  <si>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</si>
  <si>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</si>
  <si>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</si>
  <si>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</si>
  <si>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</si>
  <si>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</si>
  <si>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</si>
  <si>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</si>
  <si>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</si>
  <si>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</si>
  <si>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</si>
  <si>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</si>
  <si>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</si>
  <si>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</si>
  <si>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</si>
  <si>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</si>
  <si>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</si>
  <si>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</si>
  <si>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</si>
  <si>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</si>
  <si>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</si>
  <si>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</si>
  <si>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</si>
  <si>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</si>
  <si>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</si>
  <si>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</si>
  <si>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</si>
  <si>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</si>
  <si>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</si>
  <si>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</si>
  <si>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</si>
  <si>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</si>
  <si>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</si>
  <si>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</si>
  <si>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</si>
  <si>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</si>
  <si>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</si>
  <si>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</si>
  <si>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</si>
  <si>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</si>
  <si>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</si>
  <si>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</si>
  <si>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</si>
  <si>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</si>
  <si>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</si>
  <si>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</si>
  <si>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</si>
  <si>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</si>
  <si>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</si>
  <si>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</si>
  <si>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</si>
  <si>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</si>
  <si>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</si>
  <si>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</si>
  <si>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</si>
  <si>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</si>
  <si>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</si>
  <si>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</si>
  <si>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</si>
  <si>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</si>
  <si>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</si>
  <si>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</si>
  <si>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</si>
  <si>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</si>
  <si>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</si>
  <si>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</si>
  <si>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</si>
  <si>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</si>
  <si>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</si>
  <si>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</si>
  <si>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</si>
  <si>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</si>
  <si>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</si>
  <si>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</si>
  <si>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</si>
  <si>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</si>
  <si>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</si>
  <si>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</si>
  <si>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</si>
  <si>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</si>
  <si>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</si>
  <si>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</si>
  <si>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</si>
  <si>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</si>
  <si>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</si>
  <si>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</si>
  <si>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</si>
  <si>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</si>
  <si>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</si>
  <si>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</si>
  <si>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</si>
  <si>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</si>
  <si>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</si>
  <si>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</si>
  <si>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</si>
  <si>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</si>
  <si>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</si>
  <si>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</si>
  <si>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</si>
  <si>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</si>
  <si>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</si>
  <si>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</si>
  <si>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</si>
  <si>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</si>
  <si>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</si>
  <si>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</si>
  <si>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</si>
  <si>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</si>
  <si>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</si>
  <si>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</si>
  <si>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</si>
  <si>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</si>
  <si>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</si>
  <si>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</si>
  <si>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</si>
  <si>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</si>
  <si>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</si>
  <si>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</si>
  <si>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</si>
  <si>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</si>
  <si>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</si>
  <si>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</si>
  <si>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</si>
  <si>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</si>
  <si>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</si>
  <si>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</si>
  <si>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</si>
  <si>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</si>
  <si>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</si>
  <si>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</si>
  <si>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</si>
  <si>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</si>
  <si>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</si>
  <si>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</si>
  <si>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</si>
  <si>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</si>
  <si>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</si>
  <si>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</si>
  <si>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</si>
  <si>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</si>
  <si>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</si>
  <si>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</si>
  <si>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</si>
  <si>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</si>
  <si>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</si>
  <si>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</si>
  <si>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</si>
  <si>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</si>
  <si>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</si>
  <si>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</si>
  <si>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</si>
  <si>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</si>
  <si>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</si>
  <si>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</si>
  <si>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</si>
  <si>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</si>
  <si>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</si>
  <si>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</si>
  <si>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</si>
  <si>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</si>
  <si>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</si>
  <si>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</si>
  <si>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</si>
  <si>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</si>
  <si>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</si>
  <si>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</si>
  <si>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</si>
  <si>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</si>
  <si>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</si>
  <si>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</si>
  <si>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</si>
  <si>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</si>
  <si>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</si>
  <si>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</si>
  <si>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</si>
  <si>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</si>
  <si>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</si>
  <si>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</si>
  <si>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</si>
  <si>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</si>
  <si>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</si>
  <si>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</si>
  <si>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</si>
  <si>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</si>
  <si>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</si>
  <si>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</si>
  <si>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</si>
  <si>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</si>
  <si>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</si>
  <si>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</si>
  <si>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</si>
  <si>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</si>
  <si>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</si>
  <si>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</si>
  <si>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</si>
  <si>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</si>
  <si>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</si>
  <si>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</si>
  <si>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</si>
  <si>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</si>
  <si>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</si>
  <si>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</si>
  <si>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</si>
  <si>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</si>
  <si>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</si>
  <si>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</si>
  <si>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</si>
  <si>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</si>
  <si>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</si>
  <si>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</si>
  <si>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</si>
  <si>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</si>
  <si>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</si>
  <si>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</si>
  <si>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</si>
  <si>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</si>
  <si>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</si>
  <si>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</si>
  <si>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</si>
  <si>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</si>
  <si>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</si>
  <si>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</si>
  <si>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</si>
  <si>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</si>
  <si>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</si>
  <si>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</si>
  <si>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</si>
  <si>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</si>
  <si>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</si>
  <si>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</si>
  <si>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</si>
  <si>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</si>
  <si>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</si>
  <si>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</si>
  <si>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</si>
  <si>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</si>
  <si>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</si>
  <si>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</si>
  <si>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</si>
  <si>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</si>
  <si>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</si>
  <si>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</si>
  <si>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</si>
  <si>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</si>
  <si>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</si>
  <si>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</si>
  <si>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</si>
  <si>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</si>
  <si>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</si>
  <si>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</si>
  <si>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</si>
  <si>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</si>
  <si>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</si>
  <si>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</si>
  <si>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</si>
  <si>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</si>
  <si>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</si>
  <si>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</si>
  <si>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</si>
  <si>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</si>
  <si>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</si>
  <si>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</si>
  <si>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</si>
  <si>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</si>
  <si>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</si>
  <si>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</si>
  <si>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</si>
  <si>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</si>
  <si>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</si>
  <si>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</si>
  <si>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</si>
  <si>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</si>
  <si>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</si>
  <si>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</si>
  <si>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</si>
  <si>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</si>
  <si>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</si>
  <si>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</si>
  <si>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</si>
  <si>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</si>
  <si>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</si>
  <si>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</si>
  <si>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</si>
  <si>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</si>
  <si>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</si>
  <si>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</si>
  <si>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</si>
  <si>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</si>
  <si>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</si>
  <si>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</si>
  <si>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</si>
  <si>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</si>
  <si>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</si>
  <si>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</si>
  <si>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</si>
  <si>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</si>
  <si>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</si>
  <si>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</si>
  <si>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</si>
  <si>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</si>
  <si>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</si>
  <si>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</si>
  <si>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</si>
  <si>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</si>
  <si>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</si>
  <si>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</si>
  <si>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</si>
  <si>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</si>
  <si>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</si>
  <si>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</si>
  <si>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</si>
  <si>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</si>
  <si>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</si>
  <si>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</si>
  <si>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</si>
  <si>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</si>
  <si>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</si>
  <si>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</si>
  <si>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</si>
  <si>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</si>
  <si>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</si>
  <si>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</si>
  <si>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</si>
  <si>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</si>
  <si>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</si>
  <si>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</si>
  <si>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</si>
  <si>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</si>
  <si>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</si>
  <si>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</si>
  <si>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</si>
  <si>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</si>
  <si>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</si>
  <si>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</si>
  <si>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</si>
  <si>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</si>
  <si>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</si>
  <si>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</si>
  <si>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</si>
  <si>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</si>
  <si>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</si>
  <si>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</si>
  <si>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</si>
  <si>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</si>
  <si>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</si>
  <si>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</si>
  <si>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</si>
  <si>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</si>
  <si>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</si>
  <si>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</si>
  <si>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</si>
  <si>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</si>
  <si>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</si>
  <si>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</si>
  <si>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</si>
  <si>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</si>
  <si>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</si>
  <si>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</si>
  <si>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</si>
  <si>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</si>
  <si>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</si>
  <si>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</si>
  <si>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</si>
  <si>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</si>
  <si>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</si>
  <si>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</si>
  <si>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</si>
  <si>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</si>
  <si>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</si>
  <si>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</si>
  <si>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</si>
  <si>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</si>
  <si>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</si>
  <si>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</si>
  <si>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</si>
  <si>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</si>
  <si>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</si>
  <si>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</si>
  <si>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</si>
  <si>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</si>
  <si>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</si>
  <si>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</si>
  <si>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</si>
  <si>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</si>
  <si>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</si>
  <si>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</si>
  <si>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</si>
  <si>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</si>
  <si>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</si>
  <si>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</si>
  <si>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</si>
  <si>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</si>
  <si>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</si>
  <si>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</si>
  <si>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</si>
  <si>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</si>
  <si>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</si>
  <si>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</si>
  <si>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</si>
  <si>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</si>
  <si>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</si>
  <si>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</si>
  <si>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</si>
  <si>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</si>
  <si>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</si>
  <si>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</si>
  <si>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</si>
  <si>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</si>
  <si>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</si>
  <si>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</si>
  <si>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</si>
  <si>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</si>
  <si>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</si>
  <si>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</si>
  <si>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</si>
  <si>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</si>
  <si>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</si>
  <si>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</si>
  <si>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</si>
  <si>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</si>
  <si>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</si>
  <si>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</si>
  <si>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</si>
  <si>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</si>
  <si>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</si>
  <si>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</si>
  <si>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</si>
  <si>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</si>
  <si>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</si>
  <si>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</si>
  <si>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</si>
  <si>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</si>
  <si>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</si>
  <si>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</si>
  <si>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</si>
  <si>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</si>
  <si>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</si>
  <si>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</si>
  <si>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</si>
  <si>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</si>
  <si>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</si>
  <si>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</si>
  <si>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</si>
  <si>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</si>
  <si>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</si>
  <si>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</si>
  <si>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</si>
  <si>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</si>
  <si>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</si>
  <si>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</si>
  <si>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</si>
  <si>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</si>
  <si>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</si>
  <si>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</si>
  <si>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</si>
  <si>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</si>
  <si>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</si>
  <si>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</si>
  <si>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</si>
  <si>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</si>
  <si>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</si>
  <si>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</si>
  <si>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</si>
  <si>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</si>
  <si>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</si>
  <si>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</si>
  <si>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</si>
  <si>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</si>
  <si>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</si>
  <si>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</si>
  <si>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</si>
  <si>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</si>
  <si>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</si>
  <si>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</si>
  <si>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</si>
  <si>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</si>
  <si>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</si>
  <si>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</si>
  <si>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</si>
  <si>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</si>
  <si>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</si>
  <si>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</si>
  <si>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</si>
  <si>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</si>
  <si>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</si>
  <si>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</si>
  <si>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</si>
  <si>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</si>
  <si>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</si>
  <si>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</si>
  <si>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</si>
  <si>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</si>
  <si>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</si>
  <si>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</si>
  <si>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</si>
  <si>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</si>
  <si>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</si>
  <si>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</si>
  <si>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</si>
  <si>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</si>
  <si>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</si>
  <si>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</si>
  <si>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</si>
  <si>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</si>
  <si>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</si>
  <si>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</si>
  <si>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</si>
  <si>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</si>
  <si>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</si>
  <si>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</si>
  <si>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</si>
  <si>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</si>
  <si>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</si>
  <si>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</si>
  <si>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</si>
  <si>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</si>
  <si>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</si>
  <si>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</si>
  <si>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</si>
  <si>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</si>
  <si>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</si>
  <si>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</si>
  <si>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</si>
  <si>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</si>
  <si>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</si>
  <si>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</si>
  <si>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</si>
  <si>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</si>
  <si>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</si>
  <si>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</si>
  <si>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</si>
  <si>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</si>
  <si>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</si>
  <si>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</si>
  <si>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</si>
  <si>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</si>
  <si>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</si>
  <si>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</si>
  <si>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</si>
  <si>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</si>
  <si>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</si>
  <si>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</si>
  <si>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</si>
  <si>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</si>
  <si>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</si>
  <si>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</si>
  <si>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</si>
  <si>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</si>
  <si>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</si>
  <si>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</si>
  <si>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</si>
  <si>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</si>
  <si>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</si>
  <si>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</si>
  <si>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</si>
  <si>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</si>
  <si>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</si>
  <si>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</si>
  <si>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</si>
  <si>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</si>
  <si>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</si>
  <si>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</si>
  <si>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</si>
  <si>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</si>
  <si>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</si>
  <si>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</si>
  <si>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</si>
  <si>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</si>
  <si>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</si>
  <si>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</si>
  <si>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</si>
  <si>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</si>
  <si>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</si>
  <si>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</si>
  <si>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</si>
  <si>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</si>
  <si>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</si>
  <si>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</si>
  <si>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</si>
  <si>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</si>
  <si>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</si>
  <si>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</si>
  <si>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</si>
  <si>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</si>
  <si>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</si>
  <si>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</si>
  <si>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</si>
  <si>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</si>
  <si>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</si>
  <si>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</si>
  <si>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</si>
  <si>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</si>
  <si>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</si>
  <si>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</si>
  <si>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</si>
  <si>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</si>
  <si>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</si>
  <si>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</si>
  <si>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</si>
  <si>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</si>
  <si>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</si>
  <si>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</si>
  <si>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</si>
  <si>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</si>
  <si>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</si>
  <si>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</si>
  <si>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</si>
  <si>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</si>
  <si>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</si>
  <si>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</si>
  <si>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</si>
  <si>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</si>
  <si>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</si>
  <si>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</si>
  <si>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</si>
  <si>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</si>
  <si>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</si>
  <si>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</si>
  <si>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</si>
  <si>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</si>
  <si>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</si>
  <si>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</si>
  <si>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</si>
  <si>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</si>
  <si>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</si>
  <si>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</si>
  <si>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</si>
  <si>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</si>
  <si>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</si>
  <si>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</si>
  <si>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</si>
  <si>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</si>
  <si>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</si>
  <si>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</si>
  <si>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</si>
  <si>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</si>
  <si>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</si>
  <si>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</si>
  <si>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</si>
  <si>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</si>
  <si>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</si>
  <si>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</si>
  <si>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</si>
  <si>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</si>
  <si>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</si>
  <si>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</si>
  <si>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</si>
  <si>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</si>
  <si>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</si>
  <si>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</si>
  <si>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</si>
  <si>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</si>
  <si>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</si>
  <si>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</si>
  <si>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</si>
  <si>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</si>
  <si>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</si>
  <si>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</si>
  <si>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</si>
  <si>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</si>
  <si>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</si>
  <si>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</si>
  <si>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</si>
  <si>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</si>
  <si>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</si>
  <si>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</si>
  <si>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</si>
  <si>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</si>
  <si>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</si>
  <si>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</si>
  <si>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</si>
  <si>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</si>
  <si>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</si>
  <si>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</si>
  <si>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</si>
  <si>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</si>
  <si>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</si>
  <si>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</si>
  <si>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</si>
  <si>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</si>
  <si>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</si>
  <si>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</si>
  <si>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</si>
  <si>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</si>
  <si>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</si>
  <si>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</si>
  <si>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</si>
  <si>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</si>
  <si>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</si>
  <si>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</si>
  <si>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</si>
  <si>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</si>
  <si>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</si>
  <si>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</si>
  <si>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</si>
  <si>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</si>
  <si>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</si>
  <si>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</si>
  <si>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</si>
  <si>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</si>
  <si>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</si>
  <si>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</si>
  <si>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</si>
  <si>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</si>
  <si>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</si>
  <si>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</si>
  <si>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</si>
  <si>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</si>
  <si>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</si>
  <si>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</si>
  <si>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</si>
  <si>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</si>
  <si>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</si>
  <si>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</si>
  <si>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</si>
  <si>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</si>
  <si>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</si>
  <si>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</si>
  <si>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</si>
  <si>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</si>
  <si>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</si>
  <si>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</si>
  <si>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</si>
  <si>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</si>
  <si>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</si>
  <si>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</si>
  <si>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</si>
  <si>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</si>
  <si>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</si>
  <si>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</si>
  <si>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</si>
  <si>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</si>
  <si>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</si>
  <si>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</si>
  <si>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</si>
  <si>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</si>
  <si>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</si>
  <si>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</si>
  <si>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</si>
  <si>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</si>
  <si>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</si>
  <si>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</si>
  <si>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</si>
  <si>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</si>
  <si>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</si>
  <si>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</si>
  <si>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</si>
  <si>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</si>
  <si>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</si>
  <si>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</si>
  <si>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</si>
  <si>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</si>
  <si>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</si>
  <si>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</si>
  <si>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</si>
  <si>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</si>
  <si>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</si>
  <si>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</si>
  <si>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</si>
  <si>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</si>
  <si>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</si>
  <si>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</si>
  <si>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</si>
  <si>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</si>
  <si>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</si>
  <si>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</si>
  <si>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</si>
  <si>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</si>
  <si>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</si>
  <si>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</si>
  <si>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</si>
  <si>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</si>
  <si>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</si>
  <si>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</si>
  <si>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</si>
  <si>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</si>
  <si>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</si>
  <si>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</si>
  <si>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</si>
  <si>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</si>
  <si>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</si>
  <si>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</si>
  <si>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</si>
  <si>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</si>
  <si>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</si>
  <si>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</si>
  <si>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</si>
  <si>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</si>
  <si>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</si>
  <si>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</si>
  <si>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</si>
  <si>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</si>
  <si>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</si>
  <si>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</si>
  <si>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</si>
  <si>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</si>
  <si>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</si>
  <si>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</si>
  <si>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</si>
  <si>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</si>
  <si>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</si>
  <si>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</si>
  <si>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</si>
  <si>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</si>
  <si>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</si>
  <si>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</si>
  <si>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</si>
  <si>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</si>
  <si>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</si>
  <si>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</si>
  <si>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</si>
  <si>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</si>
  <si>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</si>
  <si>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</si>
  <si>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</si>
  <si>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</si>
  <si>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</si>
  <si>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</si>
  <si>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</si>
  <si>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</si>
  <si>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</si>
  <si>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</si>
  <si>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</si>
  <si>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</si>
  <si>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</si>
  <si>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</si>
  <si>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</si>
  <si>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</si>
  <si>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</si>
  <si>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</si>
  <si>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</si>
  <si>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</si>
  <si>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</si>
  <si>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</si>
  <si>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</si>
  <si>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</si>
  <si>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</si>
  <si>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</si>
  <si>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</si>
  <si>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</si>
  <si>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</si>
  <si>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</si>
  <si>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</si>
  <si>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</si>
  <si>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</si>
  <si>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</si>
  <si>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</si>
  <si>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</si>
  <si>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</si>
  <si>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</si>
  <si>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</si>
  <si>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</si>
  <si>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</si>
  <si>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</si>
  <si>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</si>
  <si>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</si>
  <si>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</si>
  <si>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</si>
  <si>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</si>
  <si>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</si>
  <si>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</si>
  <si>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</si>
  <si>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</si>
  <si>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</si>
  <si>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</si>
  <si>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</si>
  <si>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</si>
  <si>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</si>
  <si>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</si>
  <si>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</si>
  <si>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</si>
  <si>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</si>
  <si>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</si>
  <si>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</si>
  <si>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</si>
  <si>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</si>
  <si>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</si>
  <si>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</si>
  <si>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</si>
  <si>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</si>
  <si>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</si>
  <si>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</si>
  <si>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</si>
  <si>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</si>
  <si>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</si>
  <si>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</si>
  <si>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</si>
  <si>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</si>
  <si>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</si>
  <si>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</si>
  <si>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</si>
  <si>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</si>
  <si>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</si>
  <si>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</si>
  <si>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</si>
  <si>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</si>
  <si>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</si>
  <si>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</si>
  <si>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</si>
  <si>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</si>
  <si>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</si>
  <si>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</si>
  <si>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</si>
  <si>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</si>
  <si>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</si>
  <si>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</si>
  <si>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</si>
  <si>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</si>
  <si>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</si>
  <si>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</si>
  <si>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</si>
  <si>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</si>
  <si>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</si>
  <si>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</si>
  <si>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</si>
  <si>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</si>
  <si>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</si>
  <si>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</si>
  <si>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</si>
  <si>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</si>
  <si>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</si>
  <si>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</si>
  <si>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</si>
  <si>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</si>
  <si>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</si>
  <si>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</si>
  <si>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</si>
  <si>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</si>
  <si>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</si>
  <si>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</si>
  <si>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</si>
  <si>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</si>
  <si>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</si>
  <si>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</si>
  <si>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</si>
  <si>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</si>
  <si>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</si>
  <si>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</si>
  <si>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</si>
  <si>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</si>
  <si>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</si>
  <si>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</si>
  <si>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</si>
  <si>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</si>
  <si>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</si>
  <si>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</si>
  <si>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</si>
  <si>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</si>
  <si>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</si>
  <si>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</si>
  <si>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</si>
  <si>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</si>
  <si>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</si>
  <si>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</si>
  <si>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</si>
  <si>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</si>
  <si>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</si>
  <si>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</si>
  <si>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</si>
  <si>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</si>
  <si>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</si>
  <si>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</si>
  <si>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</si>
  <si>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</si>
  <si>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</si>
  <si>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</si>
  <si>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</si>
  <si>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</si>
  <si>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</si>
  <si>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</si>
  <si>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</si>
  <si>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</si>
  <si>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</si>
  <si>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</si>
  <si>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</si>
  <si>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</si>
  <si>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</si>
  <si>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</si>
  <si>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</si>
  <si>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</si>
  <si>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</si>
  <si>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</si>
  <si>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</si>
  <si>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</si>
  <si>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</si>
  <si>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</si>
  <si>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</si>
  <si>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</si>
  <si>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</si>
  <si>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</si>
  <si>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</si>
  <si>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</si>
  <si>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</si>
  <si>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</si>
  <si>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</si>
  <si>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</si>
  <si>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</si>
  <si>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</si>
  <si>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</si>
  <si>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</si>
  <si>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</si>
  <si>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</si>
  <si>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</si>
  <si>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</si>
  <si>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</si>
  <si>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</si>
  <si>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</si>
  <si>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</si>
  <si>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</si>
  <si>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</si>
  <si>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</si>
  <si>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</si>
  <si>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</si>
  <si>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</si>
  <si>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</si>
  <si>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</si>
  <si>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</si>
  <si>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</si>
  <si>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</si>
  <si>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</si>
  <si>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</si>
  <si>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</si>
  <si>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</si>
  <si>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</si>
  <si>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</si>
  <si>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</si>
  <si>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</si>
  <si>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</si>
  <si>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</si>
  <si>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</si>
  <si>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</si>
  <si>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</si>
  <si>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</si>
  <si>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</si>
  <si>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</si>
  <si>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</si>
  <si>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</si>
  <si>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</si>
  <si>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</si>
  <si>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</si>
  <si>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</si>
  <si>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</si>
  <si>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</si>
  <si>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</si>
  <si>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</si>
  <si>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</si>
  <si>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</si>
  <si>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</si>
  <si>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</si>
  <si>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</si>
  <si>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</si>
  <si>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</si>
  <si>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</si>
  <si>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</si>
  <si>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</si>
  <si>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</si>
  <si>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</si>
  <si>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</si>
  <si>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</si>
  <si>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</si>
  <si>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</si>
  <si>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</si>
  <si>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</si>
  <si>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</si>
  <si>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</si>
  <si>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</si>
  <si>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</si>
  <si>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</si>
  <si>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</si>
  <si>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</si>
  <si>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</si>
  <si>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</si>
  <si>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</si>
  <si>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</si>
  <si>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</si>
  <si>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</si>
  <si>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</si>
  <si>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</si>
  <si>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</si>
  <si>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</si>
  <si>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</si>
  <si>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</si>
  <si>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</si>
  <si>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</si>
  <si>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</si>
  <si>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</si>
  <si>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</si>
  <si>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</si>
  <si>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</si>
  <si>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</si>
  <si>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</si>
  <si>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</si>
  <si>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</si>
  <si>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</si>
  <si>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</si>
  <si>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</si>
  <si>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</si>
  <si>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</si>
  <si>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</si>
  <si>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</si>
  <si>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</si>
  <si>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</si>
  <si>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</si>
  <si>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</si>
  <si>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</si>
  <si>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</si>
  <si>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</si>
  <si>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</si>
  <si>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</si>
  <si>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</si>
  <si>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</si>
  <si>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</si>
  <si>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</si>
  <si>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</si>
  <si>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</si>
  <si>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</si>
  <si>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</si>
  <si>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</si>
  <si>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</si>
  <si>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</si>
  <si>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</si>
  <si>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</si>
  <si>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</si>
  <si>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</si>
  <si>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</si>
  <si>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</si>
  <si>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</si>
  <si>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</si>
  <si>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</si>
  <si>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</si>
  <si>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</si>
  <si>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</si>
  <si>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</si>
  <si>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</si>
  <si>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</si>
  <si>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</si>
  <si>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</si>
  <si>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</si>
  <si>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</si>
  <si>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</si>
  <si>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</si>
  <si>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</si>
  <si>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</si>
  <si>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</si>
  <si>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</si>
  <si>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</si>
  <si>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</si>
  <si>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</si>
  <si>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</si>
  <si>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</si>
  <si>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</si>
  <si>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</si>
  <si>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</si>
  <si>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</si>
  <si>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</si>
  <si>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</si>
  <si>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</si>
  <si>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</si>
  <si>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</si>
  <si>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</si>
  <si>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</si>
  <si>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</si>
  <si>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</si>
  <si>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</si>
  <si>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</si>
  <si>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</si>
  <si>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</si>
  <si>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</si>
  <si>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</si>
  <si>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</si>
  <si>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</si>
  <si>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</si>
  <si>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</si>
  <si>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</si>
  <si>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</si>
  <si>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</si>
  <si>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</si>
  <si>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</si>
  <si>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</si>
  <si>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</si>
  <si>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</si>
  <si>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</si>
  <si>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</si>
  <si>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</si>
  <si>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</si>
  <si>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</si>
  <si>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</si>
  <si>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</si>
  <si>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</si>
  <si>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</si>
  <si>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</si>
  <si>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</si>
  <si>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</si>
  <si>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</si>
  <si>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</si>
  <si>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</si>
  <si>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</si>
  <si>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</si>
  <si>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</si>
  <si>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</si>
  <si>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</si>
  <si>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</si>
  <si>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</si>
  <si>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</si>
  <si>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</si>
  <si>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</si>
  <si>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</si>
  <si>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</si>
  <si>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</si>
  <si>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</si>
  <si>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</si>
  <si>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</si>
  <si>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</si>
  <si>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</si>
  <si>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</si>
  <si>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</si>
  <si>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</si>
  <si>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</si>
  <si>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</si>
  <si>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</si>
  <si>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</si>
  <si>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</si>
  <si>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</si>
  <si>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</si>
  <si>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</si>
  <si>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</si>
  <si>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</si>
  <si>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</si>
  <si>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</si>
  <si>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</si>
  <si>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</si>
  <si>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</si>
  <si>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</si>
  <si>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</si>
  <si>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</si>
  <si>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</si>
  <si>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</si>
  <si>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</si>
  <si>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</si>
  <si>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</si>
  <si>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</si>
  <si>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</si>
  <si>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</si>
  <si>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</si>
  <si>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</si>
  <si>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</si>
  <si>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</si>
  <si>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</si>
  <si>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</si>
  <si>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</si>
  <si>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</si>
  <si>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</si>
  <si>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</si>
  <si>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</si>
  <si>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</si>
  <si>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</si>
  <si>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</si>
  <si>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</si>
  <si>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</si>
  <si>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</si>
  <si>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</si>
  <si>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</si>
  <si>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</si>
  <si>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</si>
  <si>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</si>
  <si>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</si>
  <si>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</si>
  <si>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</si>
  <si>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</si>
  <si>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</si>
  <si>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</si>
  <si>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</si>
  <si>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</si>
  <si>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</si>
  <si>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</si>
  <si>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</si>
  <si>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</si>
  <si>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</si>
  <si>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</si>
  <si>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</si>
  <si>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</si>
  <si>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</si>
  <si>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</si>
  <si>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</si>
  <si>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</si>
  <si>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</si>
  <si>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</si>
  <si>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</si>
  <si>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</si>
  <si>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</si>
  <si>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</si>
  <si>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</si>
  <si>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</si>
  <si>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</si>
  <si>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</si>
  <si>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</si>
  <si>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</si>
  <si>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</si>
  <si>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</si>
  <si>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</si>
  <si>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</si>
  <si>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</si>
  <si>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</si>
  <si>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</si>
  <si>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</si>
  <si>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</si>
  <si>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</si>
  <si>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</si>
  <si>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</si>
  <si>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</si>
  <si>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</si>
  <si>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</si>
  <si>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</si>
  <si>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</si>
  <si>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</si>
  <si>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</si>
  <si>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</si>
  <si>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</si>
  <si>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</si>
  <si>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</si>
  <si>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</si>
  <si>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</si>
  <si>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</si>
  <si>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</si>
  <si>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</si>
  <si>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</si>
  <si>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</si>
  <si>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</si>
  <si>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</si>
  <si>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</si>
  <si>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</si>
  <si>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</si>
  <si>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</si>
  <si>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</si>
  <si>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</si>
  <si>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</si>
  <si>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</si>
  <si>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</si>
  <si>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</si>
  <si>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</si>
  <si>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</si>
  <si>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</si>
  <si>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</si>
  <si>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</si>
  <si>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</si>
  <si>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</si>
  <si>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</si>
  <si>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</si>
  <si>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</si>
  <si>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</si>
  <si>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</si>
  <si>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</si>
  <si>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</si>
  <si>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</si>
  <si>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</si>
  <si>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</si>
  <si>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</si>
  <si>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</si>
  <si>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</si>
  <si>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</si>
  <si>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</si>
  <si>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</si>
  <si>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</si>
  <si>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</si>
  <si>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</si>
  <si>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</si>
  <si>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</si>
  <si>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</si>
  <si>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</si>
  <si>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</si>
  <si>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</si>
  <si>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</si>
  <si>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</si>
  <si>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</si>
  <si>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</si>
  <si>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</si>
  <si>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</si>
  <si>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</si>
  <si>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</si>
  <si>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</si>
  <si>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</si>
  <si>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</si>
  <si>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</si>
  <si>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</si>
  <si>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</si>
  <si>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</si>
  <si>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</si>
  <si>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</si>
  <si>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</si>
  <si>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</si>
  <si>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</si>
  <si>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</si>
  <si>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</si>
  <si>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</si>
  <si>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</si>
  <si>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</si>
  <si>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</si>
  <si>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</si>
  <si>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</si>
  <si>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</si>
  <si>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</si>
  <si>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</si>
  <si>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</si>
  <si>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</si>
  <si>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</si>
  <si>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</si>
  <si>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</si>
  <si>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</si>
  <si>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</si>
  <si>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</si>
  <si>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</si>
  <si>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</si>
  <si>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</si>
  <si>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</si>
  <si>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</si>
  <si>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</si>
  <si>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</si>
  <si>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</si>
  <si>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</si>
  <si>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</si>
  <si>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</si>
  <si>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</si>
  <si>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</si>
  <si>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</si>
  <si>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</si>
  <si>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</si>
  <si>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</si>
  <si>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</si>
  <si>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</si>
  <si>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</si>
  <si>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</si>
  <si>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</si>
  <si>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</si>
  <si>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</si>
  <si>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</si>
  <si>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</si>
  <si>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</si>
  <si>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</si>
  <si>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</si>
  <si>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</si>
  <si>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</si>
  <si>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</si>
  <si>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</si>
  <si>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</si>
  <si>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</si>
  <si>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</si>
  <si>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</si>
  <si>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</si>
  <si>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</si>
  <si>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</si>
  <si>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</si>
  <si>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</si>
  <si>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</si>
  <si>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</si>
  <si>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</si>
  <si>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</si>
  <si>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</si>
  <si>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</si>
  <si>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</si>
  <si>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</si>
  <si>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</si>
  <si>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</si>
  <si>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</si>
  <si>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</si>
  <si>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</si>
  <si>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</si>
  <si>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</si>
  <si>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</si>
  <si>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</si>
  <si>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</si>
  <si>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</si>
  <si>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</si>
  <si>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</si>
  <si>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</si>
  <si>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</si>
  <si>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</si>
  <si>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</si>
  <si>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</si>
  <si>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</si>
  <si>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</si>
  <si>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</si>
  <si>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</si>
  <si>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</si>
  <si>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</si>
  <si>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</si>
  <si>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</si>
  <si>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</si>
  <si>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</si>
  <si>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</si>
  <si>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</si>
  <si>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</si>
  <si>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</si>
  <si>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</si>
  <si>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</si>
  <si>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</si>
  <si>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</si>
  <si>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</si>
  <si>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</si>
  <si>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</si>
  <si>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</si>
  <si>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</si>
  <si>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</si>
  <si>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</si>
  <si>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</si>
  <si>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</si>
  <si>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</si>
  <si>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</si>
  <si>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</si>
  <si>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</si>
  <si>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</si>
  <si>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</si>
  <si>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</si>
  <si>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</si>
  <si>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</si>
  <si>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</si>
  <si>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</si>
  <si>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</si>
  <si>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</si>
  <si>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</si>
  <si>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</si>
  <si>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</si>
  <si>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</si>
  <si>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</si>
  <si>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</si>
  <si>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</si>
  <si>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</si>
  <si>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</si>
  <si>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</si>
  <si>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</si>
  <si>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</si>
  <si>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</si>
  <si>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</si>
  <si>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</si>
  <si>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</si>
  <si>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</si>
  <si>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</si>
  <si>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</si>
  <si>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</si>
  <si>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</si>
  <si>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</si>
  <si>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</si>
  <si>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</si>
  <si>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</si>
  <si>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</si>
  <si>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</si>
  <si>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</si>
  <si>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</si>
  <si>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</si>
  <si>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</si>
  <si>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</si>
  <si>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</si>
  <si>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</si>
  <si>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</si>
  <si>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</si>
  <si>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</si>
  <si>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</si>
  <si>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</si>
  <si>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</si>
  <si>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</si>
  <si>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</si>
  <si>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</si>
  <si>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</si>
  <si>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</si>
  <si>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</si>
  <si>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</si>
  <si>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</si>
  <si>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</si>
  <si>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</si>
  <si>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</si>
  <si>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</si>
  <si>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</si>
  <si>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</si>
  <si>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</si>
  <si>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</si>
  <si>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</si>
  <si>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</si>
  <si>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</si>
  <si>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</si>
  <si>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</si>
  <si>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</si>
  <si>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</si>
  <si>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</si>
  <si>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</si>
  <si>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</si>
  <si>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</si>
  <si>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</si>
  <si>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</si>
  <si>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</si>
  <si>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</si>
  <si>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</si>
  <si>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</si>
  <si>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</si>
  <si>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</si>
  <si>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</si>
  <si>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</si>
  <si>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</si>
  <si>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</si>
  <si>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</si>
  <si>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</si>
  <si>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</si>
  <si>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</si>
  <si>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</si>
  <si>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</si>
  <si>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</si>
  <si>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</si>
  <si>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</si>
  <si>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</si>
  <si>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</si>
  <si>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</si>
  <si>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</si>
  <si>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</si>
  <si>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</si>
  <si>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</si>
  <si>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</si>
  <si>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</si>
  <si>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</si>
  <si>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</si>
  <si>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</si>
  <si>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</si>
  <si>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</si>
  <si>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</si>
  <si>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</si>
  <si>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</si>
  <si>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</si>
  <si>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</si>
  <si>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</si>
  <si>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</si>
  <si>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</si>
  <si>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</si>
  <si>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</si>
  <si>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</si>
  <si>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</si>
  <si>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</si>
  <si>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</si>
  <si>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</si>
  <si>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</si>
  <si>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</si>
  <si>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</si>
  <si>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</si>
  <si>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</si>
  <si>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</si>
  <si>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</si>
  <si>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</si>
  <si>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</si>
  <si>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</si>
  <si>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</si>
  <si>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</si>
  <si>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</si>
  <si>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</si>
  <si>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</si>
  <si>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</si>
  <si>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</si>
  <si>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</si>
  <si>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</si>
  <si>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</si>
  <si>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</si>
  <si>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</si>
  <si>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</si>
  <si>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</si>
  <si>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</si>
  <si>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</si>
  <si>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</si>
  <si>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</si>
  <si>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</si>
  <si>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</si>
  <si>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</si>
  <si>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</si>
  <si>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</si>
  <si>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</si>
  <si>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</si>
  <si>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</si>
  <si>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</si>
  <si>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</si>
  <si>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</si>
  <si>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</si>
  <si>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</si>
  <si>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</si>
  <si>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</si>
  <si>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</si>
  <si>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</si>
  <si>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</si>
  <si>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</si>
  <si>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</si>
  <si>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</si>
  <si>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</si>
  <si>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</si>
  <si>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</si>
  <si>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</si>
  <si>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</si>
  <si>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</si>
  <si>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</si>
  <si>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</si>
  <si>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</si>
  <si>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</si>
  <si>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</si>
  <si>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</si>
  <si>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</si>
  <si>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</si>
  <si>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</si>
  <si>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</si>
  <si>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</si>
  <si>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</si>
  <si>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</si>
  <si>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</si>
  <si>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</si>
  <si>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</si>
  <si>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</si>
  <si>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</si>
  <si>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</si>
  <si>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</si>
  <si>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</si>
  <si>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</si>
  <si>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</si>
  <si>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</si>
  <si>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</si>
  <si>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</si>
  <si>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</si>
  <si>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</si>
  <si>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</si>
  <si>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</si>
  <si>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</si>
  <si>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</si>
  <si>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</si>
  <si>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</si>
  <si>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</si>
  <si>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</si>
  <si>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</si>
  <si>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</si>
  <si>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</si>
  <si>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</si>
  <si>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</si>
  <si>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</si>
  <si>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</si>
  <si>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</si>
  <si>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</si>
  <si>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</si>
  <si>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</si>
  <si>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</si>
  <si>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</si>
  <si>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</si>
  <si>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</si>
  <si>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</si>
  <si>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</si>
  <si>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</si>
  <si>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</si>
  <si>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</si>
  <si>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</si>
  <si>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</si>
  <si>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</si>
  <si>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</si>
  <si>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</si>
  <si>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</si>
  <si>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</si>
  <si>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</si>
  <si>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</si>
  <si>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</si>
  <si>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</si>
  <si>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</si>
  <si>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</si>
  <si>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</si>
  <si>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</si>
  <si>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</si>
  <si>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</si>
  <si>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</si>
  <si>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</si>
  <si>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</si>
  <si>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</si>
  <si>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</si>
  <si>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</si>
  <si>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</si>
  <si>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</si>
  <si>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</si>
  <si>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</si>
  <si>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</si>
  <si>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</si>
  <si>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</si>
  <si>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</si>
  <si>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</si>
  <si>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</si>
  <si>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</si>
  <si>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</si>
  <si>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</si>
  <si>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</si>
  <si>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</si>
  <si>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</si>
  <si>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</si>
  <si>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</si>
  <si>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</si>
  <si>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</si>
  <si>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</si>
  <si>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</si>
  <si>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</si>
  <si>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</si>
  <si>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</si>
  <si>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</si>
  <si>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</si>
  <si>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</si>
  <si>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</si>
  <si>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</si>
  <si>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</si>
  <si>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</si>
  <si>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</si>
  <si>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</si>
  <si>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</si>
  <si>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</si>
  <si>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</si>
  <si>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</si>
  <si>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</si>
  <si>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</si>
  <si>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</si>
  <si>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</si>
  <si>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</si>
  <si>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</si>
  <si>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</si>
  <si>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</si>
  <si>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</si>
  <si>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</si>
  <si>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</si>
  <si>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</si>
  <si>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</si>
  <si>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</si>
  <si>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</si>
  <si>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</si>
  <si>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</si>
  <si>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</si>
  <si>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</si>
  <si>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</si>
  <si>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</si>
  <si>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</si>
  <si>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</si>
  <si>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</si>
  <si>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</si>
  <si>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</si>
  <si>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</si>
  <si>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</si>
  <si>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</si>
  <si>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</si>
  <si>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</si>
  <si>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</si>
  <si>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</si>
  <si>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</si>
  <si>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</si>
  <si>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</si>
  <si>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</si>
  <si>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</si>
  <si>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</si>
  <si>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</si>
  <si>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</si>
  <si>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</si>
  <si>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</si>
  <si>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</si>
  <si>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</si>
  <si>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</si>
  <si>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</si>
  <si>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</si>
  <si>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</si>
  <si>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</si>
  <si>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</si>
  <si>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</si>
  <si>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</si>
  <si>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</si>
  <si>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</si>
  <si>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</si>
  <si>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</si>
  <si>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</si>
  <si>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</si>
  <si>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</si>
  <si>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</si>
  <si>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</si>
  <si>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</si>
  <si>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</si>
  <si>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</si>
  <si>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</si>
  <si>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</si>
  <si>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</si>
  <si>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</si>
  <si>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</si>
  <si>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</si>
  <si>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</si>
  <si>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</si>
  <si>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</si>
  <si>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</si>
  <si>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</si>
  <si>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</si>
  <si>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</si>
  <si>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</si>
  <si>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</si>
  <si>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</si>
  <si>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</si>
  <si>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</si>
  <si>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</si>
  <si>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</si>
  <si>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</si>
  <si>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</si>
  <si>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</si>
  <si>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</si>
  <si>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</si>
  <si>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</si>
  <si>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</si>
  <si>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</si>
  <si>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</si>
  <si>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</si>
  <si>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</si>
  <si>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</si>
  <si>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</si>
  <si>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</si>
  <si>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</si>
  <si>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</si>
  <si>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</si>
  <si>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</si>
  <si>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</si>
  <si>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</si>
  <si>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</si>
  <si>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</si>
  <si>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</si>
  <si>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</si>
  <si>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</si>
  <si>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</si>
  <si>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</si>
  <si>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</si>
  <si>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</si>
  <si>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</si>
  <si>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</si>
  <si>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</si>
  <si>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</si>
  <si>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</si>
  <si>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</si>
  <si>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</si>
  <si>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</si>
  <si>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</si>
  <si>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</si>
  <si>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</si>
  <si>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</si>
  <si>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</si>
  <si>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</si>
  <si>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</si>
  <si>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</si>
  <si>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</si>
  <si>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</si>
  <si>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</si>
  <si>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</si>
  <si>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</si>
  <si>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</si>
  <si>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</si>
  <si>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</si>
  <si>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</si>
  <si>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</si>
  <si>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</si>
  <si>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</si>
  <si>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</si>
  <si>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</si>
  <si>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</si>
  <si>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</si>
  <si>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</si>
  <si>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</si>
  <si>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</si>
  <si>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</si>
  <si>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</si>
  <si>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</si>
  <si>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</si>
  <si>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</si>
  <si>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</si>
  <si>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</si>
  <si>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</si>
  <si>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</si>
  <si>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</si>
  <si>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</si>
  <si>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</si>
  <si>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</si>
  <si>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</si>
  <si>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</si>
  <si>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</si>
  <si>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</si>
  <si>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</si>
  <si>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</si>
  <si>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</si>
  <si>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</si>
  <si>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</si>
  <si>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</si>
  <si>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</si>
  <si>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</si>
  <si>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</si>
  <si>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</si>
  <si>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</si>
  <si>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</si>
  <si>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</si>
  <si>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</si>
  <si>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</si>
  <si>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</si>
  <si>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</si>
  <si>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</si>
  <si>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</si>
  <si>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</si>
  <si>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</si>
  <si>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</si>
  <si>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</si>
  <si>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</si>
  <si>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</si>
  <si>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</si>
  <si>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</si>
  <si>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</si>
  <si>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</si>
  <si>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</si>
  <si>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</si>
  <si>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</si>
  <si>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</si>
  <si>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</si>
  <si>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</si>
  <si>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</si>
  <si>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</si>
  <si>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</si>
  <si>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</si>
  <si>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</si>
  <si>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</si>
  <si>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</si>
  <si>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</si>
  <si>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</si>
  <si>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</si>
  <si>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</si>
  <si>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</si>
  <si>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</si>
  <si>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</si>
  <si>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</si>
  <si>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</si>
  <si>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</si>
  <si>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</si>
  <si>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</si>
  <si>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</si>
  <si>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</si>
  <si>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</si>
  <si>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</si>
  <si>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</si>
  <si>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</si>
  <si>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</si>
  <si>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</si>
  <si>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</si>
  <si>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</si>
  <si>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</si>
  <si>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</si>
  <si>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</si>
  <si>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</si>
  <si>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</si>
  <si>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</si>
  <si>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</si>
  <si>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</si>
  <si>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</si>
  <si>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</si>
  <si>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</si>
  <si>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</si>
  <si>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</si>
  <si>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</si>
  <si>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</si>
  <si>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</si>
  <si>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</si>
  <si>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</si>
  <si>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</si>
  <si>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</si>
  <si>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</si>
  <si>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</si>
  <si>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</si>
  <si>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</si>
  <si>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</si>
  <si>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</si>
  <si>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</si>
  <si>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</si>
  <si>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</si>
  <si>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</si>
  <si>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</si>
  <si>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</si>
  <si>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</si>
  <si>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</si>
  <si>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</si>
  <si>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</si>
  <si>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</si>
  <si>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</si>
  <si>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</si>
  <si>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</si>
  <si>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</si>
  <si>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</si>
  <si>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</si>
  <si>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</si>
  <si>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</si>
  <si>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</si>
  <si>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</si>
  <si>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</si>
  <si>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</si>
  <si>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</si>
  <si>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</si>
  <si>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</si>
  <si>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</si>
  <si>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</si>
  <si>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</si>
  <si>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</si>
  <si>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</si>
  <si>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</si>
  <si>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</si>
  <si>
    <t>Failed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</si>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</sst>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715728"/>
        <c:axId val="237716120"/>
      </c:scatterChart>
      <c:valAx>
        <c:axId val="23771572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16120"/>
        <c:crosses val="autoZero"/>
        <c:crossBetween val="midCat"/>
      </c:valAx>
      <c:valAx>
        <c:axId val="237716120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15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716512"/>
        <c:axId val="237716904"/>
      </c:scatterChart>
      <c:valAx>
        <c:axId val="23771651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16904"/>
        <c:crosses val="autoZero"/>
        <c:crossBetween val="midCat"/>
      </c:valAx>
      <c:valAx>
        <c:axId val="237716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16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720040"/>
        <c:axId val="237721608"/>
      </c:scatterChart>
      <c:valAx>
        <c:axId val="23772004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21608"/>
        <c:crosses val="autoZero"/>
        <c:crossBetween val="midCat"/>
      </c:valAx>
      <c:valAx>
        <c:axId val="23772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20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721216"/>
        <c:axId val="237722392"/>
      </c:scatterChart>
      <c:valAx>
        <c:axId val="237721216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22392"/>
        <c:crosses val="autoZero"/>
        <c:crossBetween val="midCat"/>
      </c:valAx>
      <c:valAx>
        <c:axId val="237722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21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719256"/>
        <c:axId val="237719648"/>
      </c:scatterChart>
      <c:valAx>
        <c:axId val="23771925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19648"/>
        <c:crosses val="autoZero"/>
        <c:crossBetween val="midCat"/>
      </c:valAx>
      <c:valAx>
        <c:axId val="237719648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19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718864"/>
        <c:axId val="237723960"/>
      </c:scatterChart>
      <c:valAx>
        <c:axId val="23771886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23960"/>
        <c:crosses val="autoZero"/>
        <c:crossBetween val="midCat"/>
      </c:valAx>
      <c:valAx>
        <c:axId val="23772396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1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724744"/>
        <c:axId val="237737680"/>
      </c:scatterChart>
      <c:valAx>
        <c:axId val="23772474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37680"/>
        <c:crosses val="autoZero"/>
        <c:crossBetween val="midCat"/>
      </c:valAx>
      <c:valAx>
        <c:axId val="237737680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24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9000</v>
      </c>
      <c r="F10" s="120">
        <f>VLOOKUP(B10,input!$I$3:$J$28,2,FALSE)</f>
        <v>9000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801.63529999999992</v>
      </c>
      <c r="F28" s="120">
        <f>VLOOKUP(B28,input!$I$3:$J$28,2,FALSE)</f>
        <v>801.63529999999992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4.6130999999999993</v>
      </c>
      <c r="F55" s="120">
        <f>VLOOKUP(B55,input!$I$3:$J$28,2,FALSE)</f>
        <v>4.6130999999999993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475.64940000000001</v>
      </c>
      <c r="F285" s="120">
        <f>VLOOKUP(B285,input!$I$3:$J$28,2,FALSE)</f>
        <v>475.64940000000001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4.6130999999999993</v>
      </c>
      <c r="F286" s="120">
        <f>VLOOKUP(B286,input!$I$3:$J$28,2,FALSE)</f>
        <v>4.6130999999999993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4.6130999999999993</v>
      </c>
      <c r="F290" s="120">
        <f>VLOOKUP(B290,input!$I$3:$J$28,2,FALSE)</f>
        <v>4.6130999999999993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1073.059</v>
      </c>
      <c r="F358" s="120">
        <f>VLOOKUP(B358,input!$I$3:$J$28,2,FALSE)</f>
        <v>1073.059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1.1417999999999999</v>
      </c>
      <c r="F360" s="120">
        <f>VLOOKUP(B360,input!$I$3:$J$28,2,FALSE)</f>
        <v>1.1417999999999999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0.85653480857259001</v>
      </c>
      <c r="F387" s="120">
        <f>VLOOKUP(B387,input!$I$3:$J$28,2,FALSE)</f>
        <v>0.85653480857259001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47.4497</v>
      </c>
      <c r="F390" s="120">
        <f>VLOOKUP(B390,input!$I$3:$J$28,2,FALSE)</f>
        <v>47.4497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10.017158888888888</v>
      </c>
      <c r="F399" s="120">
        <f>VLOOKUP(B399,input!$I$3:$J$28,2,FALSE)</f>
        <v>10.017158888888888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2.6360944444444443</v>
      </c>
      <c r="F408" s="120">
        <f>VLOOKUP(B408,input!$I$3:$J$28,2,FALSE)</f>
        <v>2.6360944444444443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0.91065080808080801</v>
      </c>
      <c r="F417" s="120">
        <f>VLOOKUP(B417,input!$I$3:$J$28,2,FALSE)</f>
        <v>0.91065080808080801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8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8999.6689453125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7881.6123046875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1118.057373046875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1073.0589599609375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44.998344421386719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22.726818084716797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15840.3173828125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19.90339469909668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18087.3671875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39599.3359375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19.90339469909668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19.90339469909668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18.483509063720703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19476.8203125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42641.31640625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39599.3359375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19.90339469909668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1.2662006616592407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0.1205587312579155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39599.3359375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42641.31640625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412.189697265625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6599291.5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8401755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14925.4287109375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3">
        <v>63.841060638427734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1154.7166748046875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3">
        <v>10.374810218811035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109.53829193115234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8401.7548828125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5">
        <v>1065.994384765625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4">
        <v>4751.8505859375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5">
        <v>2520.5263671875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2">
        <v>3.7033438682556152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2">
        <v>4.6563625335693359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3">
        <v>16.251953125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8">
        <v>-385.007568359375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6.5637148916721344E-2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2.8561630249023438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6599291.5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6599291.5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1208527.125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7807818.5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593936.25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8401755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8999.6689453125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3">
        <v>76.904510498046875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33.417301177978516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34.495006561279297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34.495006561279297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21.148622512817383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21.148622512817383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3">
        <v>58.119655609130859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3">
        <v>58.119655609130859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117.43108367919922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5.1458020210266113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40.91265869140625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18.89930534362793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44.998344421386719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1073.0589599609375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39599.3359375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44.259201049804688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110.31211853027344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91004.1640625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117951.15625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5">
        <v>1977.7423095703125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3442.67138671875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1392.511962890625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5">
        <v>2477.529541015625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3">
        <v>76.904510498046875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33.417301177978516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34.495006561279297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34.495006561279297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21.148622512817383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21.148622512817383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3">
        <v>58.119655609130859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3">
        <v>58.119655609130859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117.43108367919922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5.1458020210266113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40.91265869140625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48.223491668701172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56.531768798828125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271.72860717773437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2788.202880859375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0.1205587312579155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1193.908935546875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271.72860717773437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14.999998092651367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66.207160949707031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2.3136119842529297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15.419416427612305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15.202241897583008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6.1386536806821823E-2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0.79617583751678467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25347.83203125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24045.640625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1302.19189453125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349.18307495117187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633.69586181640625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31.492271423339844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3">
        <v>73.481964111328125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94.863304138183594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152.03903198242187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213.63775634765625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2">
        <v>8.7291288375854492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209.49894714355469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39597.1484375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42638.96484375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48.110992431640625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19.464862823486328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0.40415850281715393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3.7273392081260681E-2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0.44145655632019043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0.13243696093559265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0.30901956558227539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65.358436584472656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273.74713134765625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42.847869873046875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2.6360940933227539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237.07952880859375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2943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2.7759518623352051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3">
        <v>10.017157554626465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108.63311004638672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456.19287109375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3.8620312213897705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49.485851287841797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3.9104087352752686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3.9104087352752686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3.9891266822814941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3.9891266822814941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19.37138557434082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48.344051361083984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58.22772216796875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666.76214599609375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157.2696533203125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48.344051361083984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56.531768798828125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230.64137268066406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8">
        <v>993.822265625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3">
        <v>58.229701995849609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0.30903980135917664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409.718505859375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162.2696533203125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54.004432678222656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4392.12646484375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202.61317443847656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1.6959517002105713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99.625686645507812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33.417301177978516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0.97206830978393555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3">
        <v>72.615753173828125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59036.15234375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3">
        <v>58.227809906005859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0.30903980135917664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0.30788302421569824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1.1567979818210006E-3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2013.2052001953125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6678.8173828125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7.5358304977416992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25.000152587890625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1.1928411722183228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32.109500885009766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32.109500885009766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31.788406372070312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2.9376387596130371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89.185531616210937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89.185531616210937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80.235565185546875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0.32109469175338745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36.219757080078125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93.118896484375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34.495006561279297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32.109500885009766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93.084487915039063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2.3855063915252686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33.714973449707031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32.109500885009766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32.109500885009766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31.788406372070312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2.9376387596130371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89.185531616210937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89.185531616210937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80.235565185546875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0.32109469175338745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36.219757080078125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93.118896484375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34.495006561279297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32.109500885009766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93.084487915039063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2.3855063915252686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33.714973449707031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19.498908996582031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19.498908996582031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19.303920745849609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2.9969844818115234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52.434547424316406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52.434547424316406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80.140876770019531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0.1949889212846756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99.000007629394531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22.206050872802734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92.238243103027344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21.14862060546875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19.498908996582031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92.199440002441406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1.6497124433517456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20.473854064941406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19.498908996582031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19.498908996582031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19.303920745849609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2.9969844818115234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52.434547424316406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52.434547424316406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80.140876770019531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0.1949889212846756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99.000007629394531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22.206050872802734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92.238243103027344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21.14862060546875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19.498908996582031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92.199440002441406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1.6497124433517456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20.473854064941406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3">
        <v>54.566783905029297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3">
        <v>54.566783905029297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3">
        <v>54.0211181640625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2">
        <v>8.2846498489379883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53.175907135009766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53.175907135009766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80.141380310058594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79.999984741210938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7">
        <v>0.54566735029220581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3">
        <v>61.025634765625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93.917381286621094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3">
        <v>58.119655609130859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3">
        <v>54.566783905029297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93.886970520019531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3.5528724193572998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3">
        <v>57.295120239257813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3">
        <v>54.566783905029297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3">
        <v>54.566783905029297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3">
        <v>54.0211181640625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2">
        <v>8.2846498489379883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53.175907135009766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53.175907135009766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80.141380310058594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79.999984741210938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7">
        <v>0.54566735029220581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3">
        <v>61.025634765625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93.917381286621094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3">
        <v>58.119655609130859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3">
        <v>54.566783905029297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93.886970520019531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3.5528724193572998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3">
        <v>57.295120239257813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3">
        <v>10.017158508300781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179.96014404296875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5">
        <v>2970.384521484375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5">
        <v>2641.22802734375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329.1563720703125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51.989612579345703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0.91065078973770142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97.010368347167969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5">
        <v>1104.825927734375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5">
        <v>1103.37939453125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2">
        <v>1.4465380907058716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22.197504043579102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16330.09765625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2">
        <v>8.7296104431152344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39599.3359375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42641.31640625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412.189697265625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16330.0986328125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16330.0986328125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17645.888671875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25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81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12.360064506530762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81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80">
        <v>5.5785514414310455E-3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81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12.360064506530762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81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80">
        <v>5.5785514414310455E-3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81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12.609762191772461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81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80">
        <v>5.6912489235401154E-3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81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12.609762191772461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81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80">
        <v>5.6912489235401154E-3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93.372299194335938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600.58392333984375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56.260498046875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56.260498046875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8">
        <v>111.28187561035156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8">
        <v>107.94342041015625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117.43107604980469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49.485851287841797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49.485851287841797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58.641395568847656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105.26055145263672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445.57223510742187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121.53390502929687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94.78179931640625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117.43107604980469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8">
        <v>111.28187561035156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94.763565063476563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6.1491990089416504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115.16986083984375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28.473995208740234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75.001235961914063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4.5681390762329102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4.4310951232910156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5.1458015441894531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42.847869873046875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41.178153991699219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172.43272399902344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42.847869873046875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41.208271026611328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172.80500793457031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5.3255867958068848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88.813186645507813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5.1458015441894531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4.5681390762329102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88.774101257324219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0.57766252756118774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4.7277417182922363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41.178153991699219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172.43272399902344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41.178153991699219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172.43272399902344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94.78179931640625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38.191616058349609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37.045867919921875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40.91265869140625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5">
        <v>2891.726318359375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5">
        <v>2891.726318359375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42.342075347900391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93.372299194335938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40.91265869140625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38.191616058349609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93.349143981933594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2.7210431098937988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39.525962829589844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93.372299194335938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93.372299194335938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1.2662006616592407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41.581672668457031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42.847869873046875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41.178173065185547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172.43272399902344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1.0597795352396133E-7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1.0173497461130054E-10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6.8659118390712592E-9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6.6776305437088013E-2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0.93322378396987915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20.294239044189453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66.207160949707031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2.3136119842529297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15.419417381286621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15.202241897583008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6.1386536806821823E-2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0.79617583751678467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5.9449254408150409E-9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5.9449254408150409E-9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1587.474609375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8">
        <v>761.8681640625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8">
        <v>825.60650634765625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8">
        <v>756.1966552734375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8">
        <v>819.46051025390625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11.81744384765625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2.6919853687286377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4.999992847442627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1.3475707769393921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2.8399984836578369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3">
        <v>69.662834167480469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24.578315734863281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50.261188507080078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385.00384521484375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48.223487854003906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3158.875244140625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50.261188507080078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360.42550659179687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49.365287780761719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3096.11767578125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2">
        <v>1.1418004035949707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445.5721435546875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3">
        <v>96.619987487792969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1.9505014419555664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56.765480041503906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0.91940760612487793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8.0592446029186249E-2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0.93699389696121216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6.300605833530426E-2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0.96015471220016479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3.9845369756221771E-2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7.6174856644684041E-8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2.3073269054293633E-2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0.97692674398422241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1.0173497461130054E-10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6.8659118390712592E-9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5.9449254408150409E-9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5.9449254408150409E-9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3">
        <v>77.698043823242187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54.527435302734375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145.78005981445312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325.09881591796875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2.3136119842529297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15.419417381286621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15.202241897583008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66.207160949707031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0.79617583751678467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6.1386536806821823E-2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511.28170776367187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1696.4080810546875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593.53106689453125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1.1569439666345716E-3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7.5357656478881836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25.003307342529297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7">
        <v>0.20000000298023224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2.3136119842529297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15.202241897583008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48.223487854003906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51.769023895263672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2885.4130859375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290.00393676757812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48.223487854003906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50.261188507080078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3158.875244140625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3">
        <v>58.229701995849609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0.30903980135917664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603.79913330078125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409.7685546875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3663.19580078125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168.98689270019531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1.5078343152999878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49.365287780761719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50.261188507080078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3096.11767578125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360.42550659179687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49.365287780761719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48.797271728515625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475.6494140625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3379.02685546875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3">
        <v>58.229701995849609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0.30903980135917664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603.8070068359375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3879.475830078125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178.96409606933594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1.4639179706573486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7.3810644149780273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3">
        <v>10.017158508300781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381.48895263671875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2.6360940933227539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375.40435791015625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5">
        <v>2891.726318359375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41.208251953125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172.80488586425781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42.847869873046875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41.208251953125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172.80488586425781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41.178173065185547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172.43272399902344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41.119239807128906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172.43272399902344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58.641395568847656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105.26058197021484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445.57229614257812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49.485851287841797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58.641395568847656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105.26058197021484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445.57229614257812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-56.260498046875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58.641395568847656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103.39425659179687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58.227718353271484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157.2696533203125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666.76214599609375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48.344051361083984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58.227718353271484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157.2696533203125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666.76214599609375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47.449699401855469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472.74920654296875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3373.94677734375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49.365287780761719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47.449699401855469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472.74920654296875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3373.94677734375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-56.260498046875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58.641395568847656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103.39425659179687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5">
        <v>2891.726318359375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445.78536987304687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3373.94677734375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0.11770117282867432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5">
        <v>2891.726318359375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26909.759765625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8999.6689453125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96.87005615234375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14.174478530883789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4.7248263359069824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3">
        <v>11.032421112060547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97.0372314453125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49.822181701660156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472.74920654296875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49.365287780761719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9449.65234375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97.0372314453125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8999.6689453125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9290.455078125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96.87005615234375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290.78570556640625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257.18914794921875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33.596553802490234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4.9857726097106934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3.0340077877044678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34520.12890625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5.6370949745178223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2.3147025108337402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29764.9765625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10.622867584228516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3.0340077877044678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64285.10546875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12.092945098876953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3.6408095359802246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5550505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6599291.5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47.449699401855469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47.449699401855469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472.74920654296875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49.365287780761719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3373.94677734375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47.449699401855469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47.920513153076172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3373.94677734375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3">
        <v>10.017158508300781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3">
        <v>10.017158508300781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381.48895263671875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47.920513153076172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3.9558241367340088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2.4114011321216822E-3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31.010519027709961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34.389667510986328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34.389667510986328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5">
        <v>1982.69921875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5">
        <v>1977.7423095703125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4.9567432403564453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3">
        <v>10.017158508300781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3">
        <v>10.017158508300781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381.48895263671875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44.058486938476563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3">
        <v>10.017158508300781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44.058486938476563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2.6360940933227539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2943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2.6360940933227539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237.07952880859375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44.058486938476563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2943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3">
        <v>10.822037696838379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80">
        <v>9.9819814786314964E-3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3.8000001907348633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80.527931213378906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82.3287353515625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82.3287353515625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3451.2998046875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3442.67138671875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2">
        <v>8.6282405853271484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2.6360940933227539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2.6360940933227539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237.07952880859375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41.28253173828125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2943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2.6360940933227539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41.28253173828125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2943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0.91065078973770142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2821.26513671875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0.91065078973770142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172.29570007324219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41.28253173828125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2821.26513671875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25.73137092590332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3.1450483947992325E-2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55.567234039306641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55.567234039306641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1396.001953125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1392.511962890625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3.4900014400482178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0.91065078973770142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0.91065078973770142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172.29570007324219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39.637619018554687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2821.26513671875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0.91065078973770142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39.637619018554687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2821.26513671875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2590.3896484375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52.070713043212891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39.819053649902344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2596.49462890625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204.023193359375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1.9429274797439575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105.00814056396484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1477.7427978515625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418.51199340820312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5.2988486289978027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6.0906305313110352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8.1843011081218719E-2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11.383134841918945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57.551658630371094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58.903533935546875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5">
        <v>2483.73876953125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5">
        <v>2477.529541015625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6.2093410491943359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7">
        <v>0.96918672323226929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0.11770086735486984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47.449699401855469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472.74920654296875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445.78536987304687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3373.94677734375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14.214738845825195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1.327074408531189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36.499774932861328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466.69552612304687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445.92733764648437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3373.94677734375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1.327074408531189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3373.94677734375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0.29450356960296631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1.3267430067062378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94.154830932617188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87.43792724609375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39.597148895263672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42.638965606689453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2">
        <v>8.7291288375854492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37282.62890625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48.797271728515625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475.64944458007812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49.365287780761719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3379.02685546875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58.22772216796875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157.2696533203125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48.344051361083984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666.76214599609375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3">
        <v>58.227809906005859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0.30903980135917664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1.7677823305130005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916.80816650390625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29.170595169067383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13.545793533325195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49.874076843261719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0.32430478930473328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66.207160949707031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2.3136119842529297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15.419416427612305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15.202241897583008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0.79617583751678467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6.1386536806821823E-2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3.0693268775939941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2.7283883094787598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44742.75390625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0.9845314621925354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162.2696533203125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3">
        <v>58.227809906005859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0.30903980135917664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114.86065673828125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2">
        <v>2.2865417003631592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0.69704270362854004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148.78811645507812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29.170595169067383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13.545793533325195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20.389604568481445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0.79326707124710083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66.207160949707031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2.3136119842529297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15.419416427612305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15.202241897583008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0.79617583751678467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6.1386536806821823E-2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3.0693268775939941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2.7283883094787598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44742.75390625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25.219524383544922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0.83319318294525146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0.5332750678062439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121.34559631347656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1.1382497847080231E-2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2">
        <v>8.0863924026489258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0.86632305383682251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19748.6953125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24.720129013061523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7">
        <v>0.9382358193397522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0.51576650142669678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118.24326324462891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1.1157102882862091E-2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2">
        <v>7.6021280288696289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0.90326112508773804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20.294239044189453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20.949491500854492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19357.634765625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1.0964713096618652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32.922119140625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24.720129013061523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68.497138977050781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0.20398835837841034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2">
        <v>8.1196298599243164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1.1157102882862091E-2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2">
        <v>5.5678362846374512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1.2332810163497925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20.294239044189453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20.949491500854492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19357.634765625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1.0596911907196045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29.265907287597656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25.219524383544922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81.517845153808594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0.20158118009567261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4.3721928596496582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1.1382497847080231E-2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2">
        <v>5.8072619438171387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1.2063219547271729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19748.6953125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0.98951667547225952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603.8104248046875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3">
        <v>58.227809906005859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0.30903980135917664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610.99737548828125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1.5118231773376465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667.20758056640625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29.170595169067383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13.545793533325195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40.858951568603516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0.39585945010185242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66.207160949707031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2.3136119842529297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15.419416427612305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15.202241897583008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0.79617583751678467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6.1386536806821823E-2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3.0693268775939941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2.7283883094787598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44742.75390625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0.98702412843704224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409.76016235351562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3">
        <v>58.227809906005859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0.30903980135917664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376.26968383789062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1.2090895175933838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431.5115966796875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29.170595169067383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13.545793533325195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31.898199081420898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0.50706315040588379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66.207160949707031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2.3136119842529297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15.419416427612305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15.202241897583008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0.79617583751678467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6.1386536806821823E-2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3.0693268775939941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2.7283883094787598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44742.75390625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12.360064506530762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8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81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80">
        <v>5.5785514414310455E-3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2.937638521194458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81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9678.8173828125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12.360064506530762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8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81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80">
        <v>5.5785514414310455E-3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2.937638521194458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81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9678.8173828125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1.1014566421508789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34.033329010009766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12.360064506530762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64.662513732910156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0.20638540387153625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2">
        <v>9.2585601806640625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80">
        <v>5.5785514414310455E-3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2.781379222869873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1.2344068288803101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9678.8173828125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1.1014566421508789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34.033329010009766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12.360064506530762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64.662513732910156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0.20638540387153625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2">
        <v>9.2585601806640625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80">
        <v>5.5785514414310455E-3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2.781379222869873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1.2344068288803101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9678.8173828125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1.0964713096618652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32.922119140625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12.360064506530762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68.497138977050781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0.20398835837841034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2">
        <v>8.1196298599243164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80">
        <v>5.5785514414310455E-3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2.7839181423187256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1.2332810163497925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9678.8173828125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1.0964713096618652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32.922119140625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12.360064506530762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68.497138977050781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0.20398835837841034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2">
        <v>8.1196298599243164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80">
        <v>5.5785514414310455E-3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2.7839181423187256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1.2332810163497925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9678.8173828125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12.609762191772461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8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81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80">
        <v>5.6912489235401154E-3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2.9969844818115234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81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9874.34765625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12.609762191772461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8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81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80">
        <v>5.6912489235401154E-3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2.9969844818115234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81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9874.34765625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1.0646764039993286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30.377052307128906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12.609762191772461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76.834564208984375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0.20397695899009705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5.5110430717468262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80">
        <v>5.6912489235401154E-3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2.9006538391113281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1.2075601816177368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9874.34765625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1.0646764039993286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30.377052307128906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12.609762191772461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76.834564208984375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0.20397695899009705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5.5110430717468262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80">
        <v>5.6912489235401154E-3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2.9006538391113281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1.2075601816177368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9874.34765625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1.0596911907196045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29.265907287597656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12.609762191772461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81.517845153808594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0.20158118009567261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4.3721923828125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80">
        <v>5.6912489235401154E-3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2.9036309719085693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1.2063219547271729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9874.34765625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1.0596911907196045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29.265907287597656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12.609762191772461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81.517845153808594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0.20158118009567261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4.3721923828125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80">
        <v>5.6912489235401154E-3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2.9036309719085693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1.2063219547271729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9874.34765625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0.97206830978393555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3">
        <v>72.615753173828125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3">
        <v>58.227809906005859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0.30903980135917664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3">
        <v>36.856697082519531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3">
        <v>42.390811920166016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0.4494609534740448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3">
        <v>51.056194305419922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29.170595169067383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13.545793533325195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16.398931503295898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0.98630827665328979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66.207160949707031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2.3136119842529297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15.419416427612305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15.202241897583008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0.79617583751678467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6.1386536806821823E-2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3.0693268775939941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2.7283883094787598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44742.75390625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0.96396720409393311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3">
        <v>72.615753173828125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3">
        <v>58.227809906005859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1.1568709742277861E-3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3">
        <v>36.856697082519531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3">
        <v>42.037532806396484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0.45184633135795593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3">
        <v>51.056194305419922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29.170595169067383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13.545793533325195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16.536748886108398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0.97808843851089478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66.207160949707031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2.3136119842529297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15.419416427612305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15.202241897583008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0.79617583751678467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6.1386536806821823E-2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2.7283883094787598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44742.75390625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0.95898187160491943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3">
        <v>71.504646301269531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3">
        <v>58.227809906005859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1.1568709742277861E-3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3">
        <v>35.958816528320312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3">
        <v>43.850509643554688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0.44985491037368774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3">
        <v>49.858554840087891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29.170595169067383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13.545793533325195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16.569297790527344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0.97616696357727051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66.207160949707031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2.3136119842529297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15.419416427612305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15.202241897583008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0.79617583751678467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6.1386536806821823E-2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2.7283883094787598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44742.75390625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0.95898187160491943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3">
        <v>71.504646301269531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29.11390495300293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5.7843548711389303E-4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3">
        <v>35.958816528320312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3">
        <v>43.850509643554688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0.44985491037368774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3">
        <v>49.858554840087891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29.170595169067383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2">
        <v>6.7728967666625977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2">
        <v>8.2846488952636719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0.97616696357727051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66.207160949707031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2.3136119842529297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15.419416427612305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15.202241897583008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0.79617583751678467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6.1386536806821823E-2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2.7283883094787598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22371.376953125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0.95898187160491943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3">
        <v>71.504646301269531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29.11390495300293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5.7843548711389303E-4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3">
        <v>35.958816528320312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3">
        <v>43.850509643554688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0.44985491037368774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3">
        <v>49.858554840087891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29.170595169067383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2">
        <v>6.7728967666625977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2">
        <v>8.2846488952636719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0.97616696357727051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66.207160949707031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2.3136119842529297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15.419416427612305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15.202241897583008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0.79617583751678467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6.1386536806821823E-2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2.7283883094787598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22371.376953125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3">
        <v>77.698051452636719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29.11390495300293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5.7843548711389303E-4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3">
        <v>40.986183166503906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3">
        <v>35.691596984863281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0.45366951823234558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3">
        <v>56.538284301757813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29.170595169067383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2">
        <v>6.7728967666625977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2">
        <v>7.9901156425476074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2">
        <v>1.0121506452560425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66.207160949707031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2.3136119842529297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15.419416427612305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15.202241897583008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0.79617583751678467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6.1386536806821823E-2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2.7283883094787598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22371.376953125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3">
        <v>77.698051452636719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29.11390495300293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5.7843548711389303E-4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3">
        <v>40.986183166503906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3">
        <v>35.691596984863281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0.45366951823234558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3">
        <v>56.538284301757813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29.170595169067383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2">
        <v>6.7728967666625977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2">
        <v>7.9901156425476074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2">
        <v>1.0121506452560425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66.207160949707031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2.3136119842529297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15.419416427612305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15.202241897583008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0.79617583751678467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6.1386536806821823E-2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2.7283883094787598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22371.376953125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3">
        <v>77.698051452636719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3">
        <v>58.227809906005859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1.1569439666345716E-3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3">
        <v>40.986183166503906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3">
        <v>35.691596984863281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0.45366951823234558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3">
        <v>56.538299560546875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29.170595169067383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13.545795440673828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15.980231285095215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2">
        <v>1.0121506452560425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66.207160949707031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2.3136119842529297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15.419417381286621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15.202241897583008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0.79617583751678467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6.1386536806821823E-2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2.7283883094787598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44742.75390625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3">
        <v>10.017158508300781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381.48895263671875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47.920516967773437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7.4066543579101563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1.222332239151001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3.3649778366088867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2.1170072555541992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5.3364705294370651E-2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2.3655202312511392E-5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3">
        <v>10.017158508300781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381.48895263671875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44.058486938476563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7.4066543579101563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1.222332239151001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3.3649778366088867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2.1170072555541992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5.3364705294370651E-2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2.3655202312511392E-5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2.6360940933227539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237.07952880859375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44.058486938476563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7.5289068222045898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2943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395.51156616210937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1.1029636859893799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1.1308845281600952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2.0300474166870117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3.7230223417282104E-2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1.7665552149992436E-5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2.6360940933227539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237.07952880859375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41.28253173828125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7.5289068222045898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2943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395.51156616210937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1.1029636859893799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1.1308845281600952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2.0300474166870117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3.7230223417282104E-2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1.7665552149992436E-5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0.91065078973770142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172.29570007324219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41.28253173828125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7.7604656219482422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2821.26513671875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273.77658081054687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1.0664368867874146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0.44565746188163757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1.9749231338500977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3.0798438936471939E-2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1.507664183009183E-5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0.91065078973770142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172.29570007324219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39.637619018554687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7.7604656219482422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2821.26513671875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273.77658081054687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1.0664368867874146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0.44565746188163757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1.9749231338500977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3.0798438936471939E-2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1.507664183009183E-5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2.6360940933227539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237.07952880859375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2.775951623916626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7.5289068222045898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2943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395.51156616210937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1.1029636859893799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1.1308845281600952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2.0300474166870117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3.7230223417282104E-2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1.7665552149992436E-5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3">
        <v>10.017158508300781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381.48895263671875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3.8620316982269287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7.4066543579101563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1.222332239151001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3.3649778366088867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2.1170072555541992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5.3364705294370651E-2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2.3655202312511392E-5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3">
        <v>10.017158508300781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381.48895263671875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7.4066543579101563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1.222332239151001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3.3649778366088867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2.1170072555541992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5.3364705294370651E-2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2.3655202312511392E-5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0.91065078973770142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172.29570007324219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1.6449177265167236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7.7604656219482422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2821.26513671875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273.77658081054687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1.0664368867874146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0.44565746188163757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1.9749231338500977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3.0798438936471939E-2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1.507664183009183E-5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52.070713043212891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39.819049835205078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8.2907791137695312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2596.49462890625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49.006217956542969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1.0084316730499268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5.3429197520017624E-2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1.8884391784667969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2.042216993868351E-2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1.0692583600757644E-5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49.485851287841797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58.641395568847656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105.26054382324219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49.485851287841797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1.3614274263381958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445.57232666015625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-2101.916259765625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-0.48132213950157166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957.26226806640625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4.2089390754699707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0.68354487419128418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2.6878406060859561E-4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3">
        <v>10.017158508300781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381.48895263671875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3.8620312213897705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7.4066543579101563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1.222332239151001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3.3649778366088867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2.1170072555541992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5.3364705294370651E-2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2.3655202312511392E-5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43.158866882324219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42.847869873046875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0.61425918340682983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180.92306518554688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-2366.5654296875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-0.17059153318405151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991.09625244140625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4.1785364151000977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0.63318514823913574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6.153691210784018E-4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0.91065078973770142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96.259490966796875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1.6449177265167236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1.2645639181137085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403.32498168945312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-2144.16357421875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0">
        <v>-1.3980591902509332E-3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961.04571533203125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4.2111291885375977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0.67668098211288452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2.9369356343522668E-4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50.261188507080078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385.00384521484375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48.223487854003906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6.5892462730407715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3158.875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611.38665771484375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1.2227684259414673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17.91761589050293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2.4945108890533447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5.8156371116638184E-2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2.372514245507773E-5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2.6360940933227539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237.07952880859375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2.7759518623352051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7.5289068222045898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2943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395.5115966796875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1.1029636859893799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1.1308845281600952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2.0300474166870117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3.7230223417282104E-2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1.7665552149992436E-5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0.91065078973770142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172.29570007324219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1.6449177265167236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7.7604656219482422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2821.26513671875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273.77658081054687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1.0664368867874146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0.44565746188163757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1.9749231338500977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3.0798438936471939E-2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1.507664183009183E-5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58.641395568847656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105.26054382324219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48.344051361083984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1.3614274263381958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445.57232666015625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-2101.916259765625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-0.48132213950157166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957.26226806640625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4.2089390754699707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0.68354487419128418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2.6878406060859561E-4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3">
        <v>10.017157554626465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108.63311004638672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3.8620312213897705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1.4028363227844238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456.19296264648437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-2091.295654296875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-0.15233001112937927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952.439697265625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4.2245492935180664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0.68191438913345337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2.5865013594739139E-4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2.6360940933227539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237.07952880859375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2.7759518623352051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7.5289068222045898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2943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395.5115966796875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1.1029636859893799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1.1308845281600952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2.0300474166870117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3.7230223417282104E-2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1.7665552149992436E-5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3">
        <v>10.017158508300781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381.48895263671875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3.8620312213897705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7.4066543579101563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1.222332239151001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3.3649778366088867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2.1170072555541992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5.3364705294370651E-2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2.3655202312511392E-5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49.485851287841797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58.641395568847656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105.26054382324219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2">
        <v>1.1418004035949707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1.3614274263381958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445.57232666015625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-2101.916259765625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-0.48132213950157166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957.26226806640625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4.2089390754699707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0.68354487419128418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2.6878406060859561E-4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50.261188507080078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360.42550659179687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49.365287780761719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6.4920544624328613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3096.11767578125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548.6290283203125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1.1844519376754761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18.892543792724609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2.6129884719848633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5.6073885411024094E-2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2.26315860345494E-5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-2434.1962890625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41.581672668457031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41.208251953125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42.847869873046875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0.58839720487594604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172.80500793457031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-2374.68359375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-0.18478140234947205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991.89080810546875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4.1780710220336914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0.63079500198364258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6.3769274856895208E-4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65.358436584472656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42.847869873046875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0.89785593748092651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273.7471923828125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-2273.741455078125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-0.11656378954648972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980.46771240234375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4.1866493225097656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0.65632724761962891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4.3121169437654316E-4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58.641395568847656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105.26058197021484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49.485851287841797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1.3614277839660645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445.57232666015625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-2101.916259765625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-0.48132213950157166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957.26226806640625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4.2089395523071289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0.68354487419128418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2.687840024009347E-4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2.6360940933227539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375.40435791015625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8.0177459716796875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1.232553243637085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0.88421827554702759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2.0628798007965088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5.203917995095253E-2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2.3428448912454769E-5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5">
        <v>2891.726318359375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5">
        <v>2891.726318359375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-2434.1962890625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27.025850296020508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5">
        <v>2891.726318359375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0.39553731679916382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113.33863830566406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-2434.14990234375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-0.15274502336978912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0.61115729808807373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8.4950728341937065E-4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-2434.1962890625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5">
        <v>2891.726318359375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-2434.1962890625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5">
        <v>2891.726318359375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-2434.1962890625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445.78536987304687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0.11770117282867432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8.676936149597168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3373.94677734375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826.458251953125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1.3095238208770752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0.30515184998512268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2.0962297916412354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6.0237005352973938E-2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2.6354056899435818E-5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5">
        <v>2891.726318359375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41.178173065185547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0.58810728788375854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172.43280029296875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-2375.0556640625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-6.6827625036239624E-2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991.78155517578125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4.1787514686584473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0.63061326742172241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6.3802429940551519E-4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0.11770117282867432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41.178173065185547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42.847869873046875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0.58810728788375854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172.43280029296875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-2375.0556640625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-6.6827625036239624E-2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991.78155517578125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4.1787514686584473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0.63061326742172241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6.3802429940551519E-4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41.178173065185547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0.58810728788375854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172.43280029296875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-2375.0556640625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-6.6827625036239624E-2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991.78155517578125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4.1787514686584473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0.63061326742172241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6.3802429940551519E-4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58.227718353271484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157.2696533203125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48.344051361083984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1.9093226194381714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666.76220703125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-1880.726318359375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-0.33923223614692688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913.19610595703125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4.3124866485595703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0.68661463260650635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1.741705636959523E-4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58.227718353271484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157.2696533203125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48.344051361083984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1.9093226194381714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666.76220703125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-1880.726318359375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-0.33923223614692688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913.19610595703125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4.3124866485595703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0.68661463260650635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1.741705636959523E-4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58.227718353271484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157.2696533203125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48.344051361083984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1.9093226194381714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666.76220703125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-1880.726318359375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-0.33923223614692688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913.19610595703125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4.3124866485595703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0.68661463260650635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1.741705636959523E-4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56.531768798828125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230.60794067382812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48.344051361083984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2.6100366115570068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8">
        <v>993.66632080078125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-1553.822265625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-0.12559957802295685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829.0504150390625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4.6632256507873535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0.64206993579864502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1.1590646317927167E-4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56.531768798828125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271.72860717773437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48.223487854003906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5.9179792404174805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2788.202880859375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240.71438598632812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28.897592544555664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4.432950496673584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5.848967656493187E-2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1.8457747501088306E-5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53.83978271484375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268.60760498046875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48.223487854003906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5.9355649948120117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2788.202880859375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240.71438598632812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0.9983745813369751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27.468101501464844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4.321467399597168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5.7324700057506561E-2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1.8329665181227028E-5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51.769023895263672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290.00396728515625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48.223487854003906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6.1265459060668945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2885.4130859375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337.92459106445312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1.0569690465927124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23.804677963256836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3.512305736541748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5.3897567093372345E-2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1.9386354324524291E-5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41.208251953125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42.847869873046875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0.58839720487594604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172.80500793457031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-2374.68359375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-0.18478140234947205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991.89080810546875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4.1780710220336914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0.63079500198364258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6.3769274856895208E-4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41.119239807128906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0.58721387386322021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172.43280029296875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-2375.0556640625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-0.18495398759841919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991.92559814453125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4.1780562400817871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0.63068342208862305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6.3874298939481378E-4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41.208385467529297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42.847869873046875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0.58839881420135498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172.80543518066406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-2374.68310546875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-0.18478120863437653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991.8907470703125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4.1780710220336914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0.6307951807975769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6.3769117696210742E-4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41.178173065185547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42.847869873046875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0.58810728788375854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172.43280029296875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-2375.0556640625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-6.6827625036239624E-2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991.78155517578125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4.1787514686584473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0.63061326742172241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6.3802429940551519E-4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48.797271728515625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475.65155029296875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49.365287780761719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6.915712833404541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3379.026611328125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831.53826904296875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1.3541964292526245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14.760560035705566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2.3151350021362305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6.7674629390239716E-2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2.7649026378639974E-5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47.449699401855469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472.74920654296875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49.365287780761719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6.9212837219238281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3373.946533203125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826.4581298828125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1.3484328985214233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14.400307655334473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2.3102681636810303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6.7217335104942322E-2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2.7522355594555847E-5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47.449699401855469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472.74920654296875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49.365287780761719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6.9212837219238281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3373.946533203125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826.4581298828125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1.3484328985214233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14.400307655334473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2.3102681636810303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6.7217335104942322E-2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2.7522355594555847E-5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1.7626187801361084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1.3250869512557983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404.3572998046875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-2143.13134765625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9.594852477312088E-2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0.57555252313613892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58.641395568847656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105.26058197021484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49.485851287841797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1.3614277839660645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445.57232666015625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-2101.916259765625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-0.48132213950157166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957.26226806640625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4.2089395523071289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0.68354487419128418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2.687840024009347E-4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58.641395568847656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103.39425659179687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1.340617299079895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-0.48629221320152283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958.62738037109375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4.2066078186035156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0.68286025524139404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2.7391311596147716E-4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58.641395568847656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103.39425659179687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1.340617299079895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-0.48629221320152283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958.62738037109375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4.2066078186035156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0.68286025524139404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2.7391311596147716E-4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2">
        <v>8.7296104431152344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16330.09765625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16330.0986328125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39599.3359375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42641.31640625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9000</v>
      </c>
      <c r="F10" s="120">
        <f>VLOOKUP(B10,input!$I$3:$J$28,2,FALSE)</f>
        <v>9000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801.63529999999992</v>
      </c>
      <c r="F28" s="120">
        <f>VLOOKUP(B28,input!$I$3:$J$28,2,FALSE)</f>
        <v>801.63529999999992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4.6130999999999993</v>
      </c>
      <c r="F55" s="120">
        <f>VLOOKUP(B55,input!$I$3:$J$28,2,FALSE)</f>
        <v>4.6130999999999993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475.64940000000001</v>
      </c>
      <c r="F285" s="120">
        <f>VLOOKUP(B285,input!$I$3:$J$28,2,FALSE)</f>
        <v>475.64940000000001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4.6130999999999993</v>
      </c>
      <c r="F286" s="120">
        <f>VLOOKUP(B286,input!$I$3:$J$28,2,FALSE)</f>
        <v>4.6130999999999993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4.6130999999999993</v>
      </c>
      <c r="F290" s="120">
        <f>VLOOKUP(B290,input!$I$3:$J$28,2,FALSE)</f>
        <v>4.6130999999999993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1073.059</v>
      </c>
      <c r="F358" s="120">
        <f>VLOOKUP(B358,input!$I$3:$J$28,2,FALSE)</f>
        <v>1073.059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1.1417999999999999</v>
      </c>
      <c r="F360" s="120">
        <f>VLOOKUP(B360,input!$I$3:$J$28,2,FALSE)</f>
        <v>1.1417999999999999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0.85653480857259001</v>
      </c>
      <c r="F387" s="120">
        <f>VLOOKUP(B387,input!$I$3:$J$28,2,FALSE)</f>
        <v>0.85653480857259001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47.4497</v>
      </c>
      <c r="F390" s="120">
        <f>VLOOKUP(B390,input!$I$3:$J$28,2,FALSE)</f>
        <v>47.4497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10.017158888888888</v>
      </c>
      <c r="F399" s="120">
        <f>VLOOKUP(B399,input!$I$3:$J$28,2,FALSE)</f>
        <v>10.017158888888888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2.6360944444444443</v>
      </c>
      <c r="F408" s="120">
        <f>VLOOKUP(B408,input!$I$3:$J$28,2,FALSE)</f>
        <v>2.6360944444444443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0.91065080808080801</v>
      </c>
      <c r="F417" s="120">
        <f>VLOOKUP(B417,input!$I$3:$J$28,2,FALSE)</f>
        <v>0.91065080808080801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14583.111328125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8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4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3">
        <v>14.791738510131836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2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4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8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8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8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60023.421875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58.266048431396484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139.34544372558594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114319.015625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155094.796875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4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8">
        <v>113.00104522705078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58.194492340087891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62.084468841552734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62.084468841552734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37.997303009033203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37.997303009033203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8">
        <v>103.13840484619141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8">
        <v>103.13840484619141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181.62496948242187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7.6757330894470215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49.430072784423828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8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8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3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8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94.009010314941406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94.009010314941406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93.277305603027344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93.277305603027344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3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3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3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7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8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94.650566101074219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8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3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8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3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3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3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7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8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94.650566101074219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8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3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8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22.131313323974609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80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22.131313323974609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80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22.578413009643555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77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22.578413009643555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77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172.61451721191406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8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3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8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8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4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4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2595.63134765625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8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8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2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3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3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8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8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80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80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80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80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80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80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77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77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77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77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77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77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3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8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3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3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3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3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8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3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3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3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3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8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3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3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3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3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2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3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3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3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3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3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2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3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3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3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3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3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2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3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3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3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3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3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2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3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3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3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3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3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8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3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3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3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48.142822265625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-2145.3115234375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-2144.4169921875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424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6645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9000</v>
      </c>
      <c r="F10" s="120">
        <f>VLOOKUP(B10,input!$I$3:$J$28,2,FALSE)</f>
        <v>9000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801.63529999999992</v>
      </c>
      <c r="F28" s="120">
        <f>VLOOKUP(B28,input!$I$3:$J$28,2,FALSE)</f>
        <v>801.63529999999992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4.6130999999999993</v>
      </c>
      <c r="F55" s="120">
        <f>VLOOKUP(B55,input!$I$3:$J$28,2,FALSE)</f>
        <v>4.6130999999999993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475.64940000000001</v>
      </c>
      <c r="F285" s="120">
        <f>VLOOKUP(B285,input!$I$3:$J$28,2,FALSE)</f>
        <v>475.64940000000001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4.6130999999999993</v>
      </c>
      <c r="F286" s="120">
        <f>VLOOKUP(B286,input!$I$3:$J$28,2,FALSE)</f>
        <v>4.6130999999999993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4.6130999999999993</v>
      </c>
      <c r="F290" s="120">
        <f>VLOOKUP(B290,input!$I$3:$J$28,2,FALSE)</f>
        <v>4.6130999999999993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1073.059</v>
      </c>
      <c r="F358" s="120">
        <f>VLOOKUP(B358,input!$I$3:$J$28,2,FALSE)</f>
        <v>1073.059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1.1417999999999999</v>
      </c>
      <c r="F360" s="120">
        <f>VLOOKUP(B360,input!$I$3:$J$28,2,FALSE)</f>
        <v>1.1417999999999999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0.85653480857259001</v>
      </c>
      <c r="F387" s="120">
        <f>VLOOKUP(B387,input!$I$3:$J$28,2,FALSE)</f>
        <v>0.85653480857259001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47.4497</v>
      </c>
      <c r="F390" s="120">
        <f>VLOOKUP(B390,input!$I$3:$J$28,2,FALSE)</f>
        <v>47.4497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10.017158888888888</v>
      </c>
      <c r="F399" s="120">
        <f>VLOOKUP(B399,input!$I$3:$J$28,2,FALSE)</f>
        <v>10.017158888888888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2.6360944444444443</v>
      </c>
      <c r="F408" s="120">
        <f>VLOOKUP(B408,input!$I$3:$J$28,2,FALSE)</f>
        <v>2.6360944444444443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0.91065080808080801</v>
      </c>
      <c r="F417" s="120">
        <f>VLOOKUP(B417,input!$I$3:$J$28,2,FALSE)</f>
        <v>0.91065080808080801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8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3">
        <v>43.929153442382812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5">
        <v>-1548.3575439453125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1592.2867431640625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1592.0670166015625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7">
        <v>0.21964576840400696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6">
        <v>0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6">
        <v>0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6">
        <v>0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6">
        <v>0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6">
        <v>0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6">
        <v>0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6">
        <v>0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6">
        <v>0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6">
        <v>0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6">
        <v>0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6">
        <v>0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6">
        <v>0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6">
        <v>0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6">
        <v>0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6">
        <v>0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6">
        <v>0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81">
        <v>1.1416742609071662E-6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6">
        <v>0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6">
        <v>0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37550.78515625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3">
        <v>-12.541696548461914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2094.058349609375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15.136875152587891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212.724853515625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11697.5771484375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789.077880859375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14582.203125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3509.27294921875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8.0740814208984375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14.492344856262207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7.6006631851196289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3781.04638671875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6.1673175543546677E-2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3.0821568965911865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6">
        <v>0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6">
        <v>0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6">
        <v>0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6">
        <v>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6">
        <v>0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6">
        <v>0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3">
        <v>43.929153442382812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2">
        <v>9.3286476135253906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6">
        <v>0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6">
        <v>0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6">
        <v>0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6">
        <v>0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6">
        <v>0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6">
        <v>0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6">
        <v>0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2">
        <v>8.4796676635742187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7">
        <v>0.36918213963508606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2">
        <v>2.5430593490600586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7">
        <v>9.2251226305961609E-2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7">
        <v>0.21964576840400696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1592.0670166015625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82">
        <v>1.0968140122713521E-4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6">
        <v>0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82">
        <v>1.612345949979499E-4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5248.38427734375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81">
        <v>2.1170495529077016E-5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6802.46875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3">
        <v>-38.526744842529297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3">
        <v>-25.178108215332031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3">
        <v>38.16790771484375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3">
        <v>73.590621948242188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2">
        <v>9.3286476135253906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6">
        <v>0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6">
        <v>0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6">
        <v>0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6">
        <v>0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6">
        <v>0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6">
        <v>0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6">
        <v>0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2">
        <v>8.4796676635742187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7">
        <v>0.36918213963508606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2">
        <v>2.5430593490600586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6">
        <v>0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52.941444396972656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267.53964233398438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2791.656982421875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6">
        <v>0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1172.611572265625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274.4638671875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4">
        <v>100000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75.6376953125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3">
        <v>20.294240951538086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7">
        <v>2.935522049665451E-2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2">
        <v>3.1277782917022705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6">
        <v>0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0.91092920303344727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81">
        <v>7.9664532677270472E-6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6">
        <v>0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81">
        <v>7.9664532677270472E-6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6">
        <v>0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81">
        <v>1.9916133453534712E-7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6">
        <v>0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6">
        <v>0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98.708152770996094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183.32977294921875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176.49397277832031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6">
        <v>0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6">
        <v>0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6">
        <v>0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6">
        <v>0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6">
        <v>0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6">
        <v>0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6">
        <v>0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6">
        <v>0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6">
        <v>0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6">
        <v>0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6">
        <v>0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66.525665283203125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278.63424682617187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2">
        <v>3.411163330078125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2.749969482421875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130.58197021484375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2034.295166015625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7">
        <v>0.33988660573959351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2">
        <v>1.2165298461914062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105.18235015869141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440.96896362304687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81">
        <v>2.9418970370898023E-7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2">
        <v>3.7510507106781006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6">
        <v>0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6">
        <v>0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6">
        <v>0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6">
        <v>0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6">
        <v>0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6">
        <v>0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6">
        <v>0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6">
        <v>0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6">
        <v>0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6">
        <v>0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6">
        <v>0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6">
        <v>0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6">
        <v>0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6">
        <v>0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6">
        <v>0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81">
        <v>2.9418970370898023E-7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52.941444396972656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444.83462524414062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105.18618011474609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81">
        <v>2.9418970370898023E-7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52.941444396972656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105.18618011474609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8">
        <v>444.83462524414062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81">
        <v>4.6741709525122133E-7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6">
        <v>0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823.99993896484375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823.99993896484375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-17.777778625488281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6">
        <v>0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6">
        <v>0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6">
        <v>0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6">
        <v>0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6">
        <v>0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6">
        <v>0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0.99200963973999023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8">
        <v>823.99993896484375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80">
        <v>1.5016436809673905E-3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81">
        <v>4.6741760684199107E-7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6">
        <v>0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6">
        <v>0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76">
        <v>0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6">
        <v>0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6">
        <v>0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6">
        <v>0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6">
        <v>0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6">
        <v>0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1.226812481880188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6">
        <v>0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6">
        <v>0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6">
        <v>0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6">
        <v>0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71.750930786132812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71.750930786132812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6">
        <v>0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6">
        <v>0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6">
        <v>0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6">
        <v>0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6">
        <v>0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2">
        <v>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86.658271789550781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6">
        <v>0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6">
        <v>0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99.900001525878906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6">
        <v>0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6">
        <v>0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6">
        <v>0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6">
        <v>0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6">
        <v>0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6">
        <v>0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71.750930786132812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71.750930786132812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6">
        <v>0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6">
        <v>0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6">
        <v>0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6">
        <v>0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6">
        <v>0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2">
        <v>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86.658271789550781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6">
        <v>0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6">
        <v>0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99.900001525878906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6">
        <v>0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6">
        <v>0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6">
        <v>0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6">
        <v>0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6">
        <v>0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6">
        <v>0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35.000076293945313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35.000076293945313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6">
        <v>0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6">
        <v>0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6">
        <v>0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6">
        <v>0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6">
        <v>0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2">
        <v>1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86.658271789550781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6">
        <v>0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6">
        <v>0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99.900001525878906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6">
        <v>0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6">
        <v>0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6">
        <v>0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6">
        <v>0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6">
        <v>0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6">
        <v>0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35.000076293945313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35.000076293945313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6">
        <v>0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6">
        <v>0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6">
        <v>0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6">
        <v>0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6">
        <v>0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2">
        <v>1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86.658271789550781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6">
        <v>0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6">
        <v>0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99.900001525878906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6">
        <v>0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6">
        <v>0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6">
        <v>0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6">
        <v>0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6">
        <v>0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6">
        <v>0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20.174430847167969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20.174430847167969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6">
        <v>0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6">
        <v>0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6">
        <v>0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6">
        <v>0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6">
        <v>0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2">
        <v>1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86.658271789550781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6">
        <v>0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6">
        <v>0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99.900001525878906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6">
        <v>0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6">
        <v>0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6">
        <v>0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6">
        <v>0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6">
        <v>0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6">
        <v>0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20.174430847167969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20.174430847167969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6">
        <v>0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6">
        <v>0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6">
        <v>0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6">
        <v>0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6">
        <v>0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2">
        <v>1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86.658271789550781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6">
        <v>0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6">
        <v>0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99.900001525878906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6">
        <v>0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6">
        <v>0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2">
        <v>1.2165244817733765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181.80690002441406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6">
        <v>0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6">
        <v>0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6">
        <v>0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6">
        <v>0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76.620712280273437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6">
        <v>0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0.9499894380569458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98.178024291992188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3">
        <v>98.934700012207031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3">
        <v>98.015953063964844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7">
        <v>0.91874402761459351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24.96748161315918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5">
        <v>2945.537841796875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81">
        <v>1.3404918774995167E-7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82">
        <v>1.0968140122713521E-4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82">
        <v>1.5639312914572656E-4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81">
        <v>1.1416742609071662E-6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5">
        <v>2945.537841796875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4200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5">
        <v>2945.537841796875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4261.326171875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25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81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81">
        <v>4.6741760684199107E-7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81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81">
        <v>2.1096276114906942E-10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81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81">
        <v>4.6741760684199107E-7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81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81">
        <v>2.1096276114906942E-10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81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81">
        <v>4.6741760684199107E-7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81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81">
        <v>2.1096276114906942E-10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81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81">
        <v>4.6741760684199107E-7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81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81">
        <v>2.1096276114906942E-10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86.658187866210938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544.15264892578125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50.974224090576172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50.974224090576172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2">
        <v>7.6426382064819336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2">
        <v>7.4133591651916504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2">
        <v>8.4796676635742187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2">
        <v>3.7510497570037842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2">
        <v>3.7510497570037842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53.355121612548828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105.17881011962891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444.83438110351562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2">
        <v>8.7759323120117187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90.163352966308594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2">
        <v>8.4796676635742187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2">
        <v>7.6426382064819336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90.128982543945313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7">
        <v>0.83702951669692993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2">
        <v>7.9096584320068359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28.477811813354492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75.000572204589844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7">
        <v>0.36372625827789307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7">
        <v>0.35281449556350708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7">
        <v>0.36918213963508606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2">
        <v>3.411163330078125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41.517547607421875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173.85182189941406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2">
        <v>3.411163330078125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41.547733306884766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174.22415161132812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86.658187866210938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7">
        <v>0.36918213963508606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7">
        <v>0.36372625827789307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98.522171020507813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80">
        <v>5.4558939300477505E-3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7">
        <v>0.37643420696258545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41.517547607421875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173.85182189941406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41.517547607421875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173.85182189941406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90.163352966308594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2">
        <v>2.2025835514068604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2">
        <v>2.1365060806274414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2">
        <v>2.5430591106414795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8">
        <v>166.77137756347656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8">
        <v>166.77137756347656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2">
        <v>2.6319091320037842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86.658187866210938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2">
        <v>2.5430591106414795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2">
        <v>2.2025835514068604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86.611572265625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7">
        <v>0.34047558903694153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2">
        <v>2.2795379161834717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86.658187866210938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86.658187866210938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6">
        <v>0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81">
        <v>4.3837684415848344E-7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2">
        <v>3.4111642837524414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2">
        <v>3.411163330078125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41.517562866210937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173.85182189941406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8.6555246525676921E-7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0.99999916553497314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1.7640298111132324E-9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8.6243218788695231E-8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81">
        <v>1.3193620134188677E-6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0.99999880790710449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80">
        <v>2.8624373953789473E-3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80">
        <v>2.8624373953789473E-3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80">
        <v>2.8624373953789473E-3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80">
        <v>2.8624373953789473E-3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20.294240951538086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80">
        <v>2.8624373953789473E-3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80">
        <v>2.8624373953789473E-3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80">
        <v>2.8624373953789473E-3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80">
        <v>2.8624373953789473E-3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80">
        <v>2.8624373953789473E-3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80">
        <v>2.8624373953789473E-3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80">
        <v>2.8624373953789473E-3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80">
        <v>2.8624373953789473E-3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75.6376953125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3">
        <v>20.294239044189453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7">
        <v>2.9355216771364212E-2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2">
        <v>3.1277782917022705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6">
        <v>0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0.91092914342880249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7">
        <v>0.99999982118606567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7.8428612937386788E-8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7.8428612937386788E-8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6">
        <v>0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6">
        <v>0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6">
        <v>0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6">
        <v>0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6">
        <v>0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6">
        <v>0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6">
        <v>0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6">
        <v>0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6">
        <v>0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6">
        <v>0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6">
        <v>0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1.4057822227478027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2.8399953842163086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2">
        <v>5.2932238578796387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8">
        <v>184.78096008300781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50.905231475830078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290.0032958984375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81">
        <v>2.9418970370898023E-7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5">
        <v>2889.140869140625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50.905231475830078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105.22225952148437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2">
        <v>3.7510507106781006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8">
        <v>444.83489990234375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3.7510502338409424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444.83462524414062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1.011445164680481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6">
        <v>0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6">
        <v>0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58.376628875732422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0.99999982118606567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81">
        <v>1.5685722587477358E-7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0.9093889594078064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9.0610988438129425E-2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0.93463277816772461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6.5367281436920166E-2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0">
        <v>1.8016000976786017E-3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80">
        <v>1.8016000976786017E-3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0.99999988079071045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81">
        <v>7.8428612937386788E-8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1.7640298111132324E-9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8.6243218788695231E-8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80">
        <v>2.8624373953789473E-3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80">
        <v>2.8624373953789473E-3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7.8428612937386788E-8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7.8428612937386788E-8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7">
        <v>0.99999982118606567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8">
        <v>823.99993896484375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25.000288009643555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3">
        <v>-17.777778625488281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81">
        <v>5.0631019377078701E-9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3">
        <v>20.294239044189453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7">
        <v>2.9355216771364212E-2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2">
        <v>3.1277782917022705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75.6376953125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0.91092914342880249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6">
        <v>0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 t="s">
        <v>6646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 t="s">
        <v>6646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 t="s">
        <v>6646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76">
        <v>0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 t="s">
        <v>6646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 t="s">
        <v>6646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3">
        <v>20.294239044189453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2">
        <v>3.1277782917022705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81">
        <v>2.9418970370898023E-7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50.905231475830078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2889.140869140625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290.00326538085937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81">
        <v>2.9418970370898023E-7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50.905231475830078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290.00326538085937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5">
        <v>2889.140869140625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81">
        <v>4.6741709525122133E-7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6">
        <v>0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823.99993896484375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823.99993896484375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6">
        <v>0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6">
        <v>0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6">
        <v>0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6">
        <v>0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2">
        <v>3.7510507106781006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50.905231475830078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8">
        <v>444.83514404296875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105.22232055664062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2">
        <v>3.7510507106781006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50.905231475830078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105.22232055664062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8">
        <v>444.83514404296875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81">
        <v>4.6741709525122133E-7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6">
        <v>0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823.99993896484375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6">
        <v>0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6">
        <v>0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6">
        <v>0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6">
        <v>0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7.6999139785766602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10.449883460998535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181.80690002441406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5">
        <v>2010.0650634765625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2.749969482421875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130.58197021484375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5">
        <v>2010.0650634765625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8">
        <v>166.77137756347656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-0.34473243355751038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1.0135136842727661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41.547740936279297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174.22422790527344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2">
        <v>3.411163330078125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41.547740936279297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174.22422790527344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-2.7693455219268799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0.43890854716300964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41.517562866210937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173.85182189941406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41.458663940429687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173.85182189941406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53.355121612548828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105.17882537841797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444.83438110351562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2">
        <v>3.7510497570037842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53.355121612548828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105.17882537841797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444.83438110351562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-50.974212646484375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2.3809096813201904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53.355121612548828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103.48831939697266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52.941444396972656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105.18618774414062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444.83462524414062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81">
        <v>2.9418970370898023E-7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52.941444396972656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105.18618774414062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444.83462524414062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81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49.499454498291016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104.04086303710937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8">
        <v>439.75653076171875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2">
        <v>3.7510507106781006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49.49945068359375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104.04086303710937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8">
        <v>439.75653076171875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-50.974212646484375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2.3809103965759277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53.355121612548828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103.48831939697266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8">
        <v>166.77137756347656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1.011445164680481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3">
        <v>99.92437744140625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5">
        <v>1972.9976806640625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81">
        <v>2.9418970370898023E-7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8">
        <v>166.77137756347656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5">
        <v>1551.900390625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3">
        <v>43.929153442382812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91.416839599609375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7">
        <v>6.9188416004180908E-2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7">
        <v>2.3062806576490402E-2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19.248666763305664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91.850761413574219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51.974998474121094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483.00216674804688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86.677436828613281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3">
        <v>46.1256103515625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91.850761413574219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3">
        <v>43.929153442382812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3">
        <v>48.053680419921875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91.416839599609375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2">
        <v>4.1245274543762207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2">
        <v>3.6734609603881836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7">
        <v>0.45106655359268188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5.8924527168273926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3.6390385627746582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59059.40625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6.4545831680297852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2.585230827331543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44205.75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12.34703540802002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3.6390385627746582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103265.1484375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14.120360374450684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4.3668460845947266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7495405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9096823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49.49945068359375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49.49945068359375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263.3148193359375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2">
        <v>3.7510507106781006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5">
        <v>1972.9976806640625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49.49945068359375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2">
        <v>3.7510507106781006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5">
        <v>1972.9976806640625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10.449883460998535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5">
        <v>2010.0650634765625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10.449883460998535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181.80690002441406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2">
        <v>3.7510507106781006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5">
        <v>2010.0650634765625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7">
        <v>0.11981948465108871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1">
        <v>7.001250924076885E-5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10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6">
        <v>0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-23.141880035400391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3">
        <v>-38.623298645019531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3">
        <v>-38.526744842529297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7">
        <v>-9.6558161079883575E-2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10.449883460998535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10.449883460998535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181.80690002441406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2">
        <v>3.7510497570037842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5">
        <v>2010.0650634765625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10.449883460998535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2">
        <v>3.7510497570037842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5">
        <v>2010.0650634765625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2.749969482421875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2034.2894287109375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2.749969482421875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130.58197021484375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2">
        <v>3.7510497570037842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2034.2894287109375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7">
        <v>0.4683566689491272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82">
        <v>4.065965476911515E-4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10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6">
        <v>0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-15.795806884765625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3">
        <v>-25.2412109375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3">
        <v>-25.178108215332031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7">
        <v>-6.3102968037128448E-2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2.749969482421875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2.749969482421875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130.58197021484375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2">
        <v>3.411163330078125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2034.2894287109375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2.749969482421875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2">
        <v>3.411163330078125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2034.2894287109375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0.9499894380569458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1993.9083251953125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0.9499894380569458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3">
        <v>98.178024291992188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2">
        <v>3.411163330078125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1993.9083251953125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2">
        <v>1.1785045862197876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80">
        <v>1.5001855790615082E-3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32.284267425537109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32.284267425537109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3">
        <v>38.263565063476562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3">
        <v>38.16790771484375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7">
        <v>9.5658823847770691E-2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0.9499894380569458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0.9499894380569458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3">
        <v>98.178024291992188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2">
        <v>3.1881852149963379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1993.9083251953125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0.9499894380569458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2">
        <v>3.1881852149963379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1993.9083251953125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1898.700439453125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41.51007080078125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2">
        <v>3.1881852149963379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1910.6051025390625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3">
        <v>11.507953643798828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7">
        <v>5.5934444069862366E-2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205.74000549316406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8">
        <v>228.83648681640625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3">
        <v>77.804405212402344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3">
        <v>11.904699325561523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3">
        <v>23.336620330810547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80">
        <v>4.0141614153981209E-3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11.874868392944336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31.947988510131836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36.513599395751953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3">
        <v>73.775062561035156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3">
        <v>73.590621948242188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7">
        <v>0.18443748354911804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7">
        <v>0.26716101169586182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6">
        <v>0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6">
        <v>0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6">
        <v>0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7">
        <v>-1.1459986679255962E-2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7">
        <v>-1.1459986679255962E-2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6">
        <v>0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2">
        <v>3.9183616638183594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6">
        <v>0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6">
        <v>0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6">
        <v>0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7">
        <v>-1.1459986679255962E-2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7">
        <v>-1.1459986679255962E-2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6">
        <v>0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6">
        <v>0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3">
        <v>-17.777778625488281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6">
        <v>0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6">
        <v>0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6">
        <v>0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6">
        <v>0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6">
        <v>0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6">
        <v>0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6">
        <v>0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91.75750732421875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83.54656982421875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71.812698364257813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78.870437622070313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16.953020095825195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65893.546875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50.905799865722656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485.9000244140625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86.677436828613281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3400.43505859375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60.743743896484375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159.11705017089844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83.134757995605469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674.8818359375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81">
        <v>4.6741760684199107E-7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6">
        <v>0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6">
        <v>0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1.6114652156829834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876.16265869140625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28.624374389648438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81">
        <v>2.1096276114906942E-10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81">
        <v>4.171232603766839E-7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0.31127083301544189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75.6376953125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3">
        <v>20.294240951538086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7">
        <v>2.935522049665451E-2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2">
        <v>3.1277782917022705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0.91092920303344727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6">
        <v>0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6">
        <v>0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3">
        <v>20.949493408203125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82">
        <v>3.6602152977138758E-4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0.99200963973999023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823.99993896484375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81">
        <v>4.6741760684199107E-7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6">
        <v>0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6">
        <v>0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6">
        <v>0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2">
        <v>1.6114652156829834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876.16259765625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28.624374389648438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81">
        <v>2.1096276114906942E-10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81">
        <v>4.171232603766839E-7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0.31127083301544189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75.6376953125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3">
        <v>20.294240951538086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7">
        <v>2.935522049665451E-2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2">
        <v>3.1277782917022705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0.91092920303344727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6">
        <v>0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6">
        <v>0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3">
        <v>20.949493408203125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82">
        <v>3.6602152977138758E-4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3">
        <v>25.425779342651367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81">
        <v>4.6741760684199107E-7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8">
        <v>100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0.19048304855823517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81">
        <v>1.7485939679318108E-5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81">
        <v>2.1096276114906942E-10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81">
        <v>1.0749951684374537E-7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2">
        <v>1.2078037261962891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7">
        <v>2.7906289324164391E-2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82">
        <v>3.6602152977138758E-4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3">
        <v>25.855806350708008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81">
        <v>4.6741760684199107E-7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8">
        <v>100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0.18046067655086517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82">
        <v>-1.0914841550402343E-4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81">
        <v>2.1096276114906942E-10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81">
        <v>1.039718355855257E-7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2">
        <v>1.2487834692001343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20.294240951538086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7">
        <v>5.6597597897052765E-2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20.949493408203125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82">
        <v>3.6602152977138758E-4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1.0840082168579102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25.855806350708008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81">
        <v>4.6741760684199107E-7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8">
        <v>100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0.18046067655086517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81">
        <v>-7.1398635554942302E-6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81">
        <v>2.1096276114906942E-10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81">
        <v>1.039718355855257E-7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1.2487834692001343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20.294240951538086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7">
        <v>5.6597597897052765E-2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20.949493408203125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82">
        <v>3.6602152977138758E-4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1.0472280979156494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25.425779342651367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81">
        <v>4.6741760684199107E-7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8">
        <v>100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0.19048301875591278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81">
        <v>-7.1398635554942302E-6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81">
        <v>2.1096276114906942E-10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81">
        <v>1.0749951684374537E-7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1.2078037261962891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7">
        <v>2.7906490489840508E-2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82">
        <v>3.6602152977138758E-4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0.99200963973999023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823.99993896484375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81">
        <v>4.6741760684199107E-7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6">
        <v>0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6">
        <v>0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1.6114652156829834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876.16259765625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28.624374389648438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81">
        <v>2.1096276114906942E-10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81">
        <v>4.171232603766839E-7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0.31127083301544189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75.6376953125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3">
        <v>20.294240951538086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7">
        <v>2.935522049665451E-2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2">
        <v>3.1277782917022705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0.91092920303344727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6">
        <v>0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6">
        <v>0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3">
        <v>20.949493408203125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82">
        <v>3.6602152977138758E-4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0.99200963973999023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823.99993896484375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81">
        <v>4.6741760684199107E-7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6">
        <v>0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6">
        <v>0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1.6114652156829834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876.16259765625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28.624374389648438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81">
        <v>2.1096276114906942E-10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81">
        <v>4.171232603766839E-7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0.31127083301544189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75.6376953125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3">
        <v>20.294240951538086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7">
        <v>2.935522049665451E-2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2">
        <v>3.1277782917022705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0.91092920303344727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6">
        <v>0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6">
        <v>0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3">
        <v>20.949493408203125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82">
        <v>3.6602152977138758E-4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81">
        <v>4.6741760684199107E-7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8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81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81">
        <v>2.1096276114906942E-10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81">
        <v>1.1109198538861165E-7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81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82">
        <v>3.6602152977138758E-4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81">
        <v>4.6741760684199107E-7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8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81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81">
        <v>2.1096276114906942E-10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81">
        <v>1.1109198538861165E-7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81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82">
        <v>3.6602152977138758E-4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1.0840082168579102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25.855806350708008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81">
        <v>4.6741760684199107E-7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8">
        <v>100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0.18046067655086517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81">
        <v>-7.1398631007468794E-6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81">
        <v>2.1096276114906942E-10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81">
        <v>1.039718355855257E-7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1.2487834692001343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7">
        <v>5.6597597897052765E-2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82">
        <v>3.6602152977138758E-4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1.0840082168579102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25.855806350708008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81">
        <v>4.6741760684199107E-7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8">
        <v>100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0.18046067655086517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81">
        <v>-7.1398631007468794E-6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81">
        <v>2.1096276114906942E-10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81">
        <v>1.039718355855257E-7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1.2487834692001343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7">
        <v>5.6597597897052765E-2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82">
        <v>3.6602152977138758E-4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1.0840082168579102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25.855806350708008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81">
        <v>4.6741760684199107E-7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8">
        <v>100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0.18046067655086517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81">
        <v>-7.1398631007468794E-6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81">
        <v>2.1096276114906942E-10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81">
        <v>1.039718355855257E-7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1.2487834692001343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7">
        <v>5.6597597897052765E-2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82">
        <v>3.6602152977138758E-4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1.0840082168579102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25.855806350708008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81">
        <v>4.6741760684199107E-7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8">
        <v>100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0.18046067655086517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81">
        <v>-7.1398631007468794E-6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81">
        <v>2.1096276114906942E-10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81">
        <v>1.039718355855257E-7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1.2487834692001343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7">
        <v>5.6597597897052765E-2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82">
        <v>3.6602152977138758E-4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81">
        <v>4.6741760684199107E-7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8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81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81">
        <v>2.1096276114906942E-10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81">
        <v>1.1109198538861165E-7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81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82">
        <v>3.6602152977138758E-4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81">
        <v>4.6741760684199107E-7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8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81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81">
        <v>2.1096276114906942E-10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81">
        <v>1.1109198538861165E-7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81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82">
        <v>3.6602152977138758E-4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1.0472280979156494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25.425779342651367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81">
        <v>4.6741760684199107E-7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8">
        <v>100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0.19048301875591278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81">
        <v>-7.1398631007468794E-6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81">
        <v>2.1096276114906942E-10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81">
        <v>1.0749951684374537E-7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1.2078037261962891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7">
        <v>2.7906490489840508E-2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82">
        <v>3.6602152977138758E-4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1.0472280979156494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25.425779342651367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81">
        <v>4.6741760684199107E-7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8">
        <v>100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0.19048301875591278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81">
        <v>-7.1398631007468794E-6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81">
        <v>2.1096276114906942E-10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81">
        <v>1.0749951684374537E-7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1.2078037261962891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7">
        <v>2.7906490489840508E-2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82">
        <v>3.6602152977138758E-4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1.0472280979156494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25.425779342651367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81">
        <v>4.6741760684199107E-7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8">
        <v>100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0.19048301875591278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81">
        <v>-7.1398631007468794E-6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81">
        <v>2.1096276114906942E-10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81">
        <v>1.0749951684374537E-7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1.2078037261962891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7">
        <v>2.7906490489840508E-2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82">
        <v>3.6602152977138758E-4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1.0472280979156494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25.425779342651367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81">
        <v>4.6741760684199107E-7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8">
        <v>100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0.19048301875591278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81">
        <v>-7.1398631007468794E-6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81">
        <v>2.1096276114906942E-10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81">
        <v>1.0749951684374537E-7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1.2078037261962891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7">
        <v>2.7906490489840508E-2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82">
        <v>3.6602152977138758E-4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0.99200963973999023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8">
        <v>823.99993896484375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81">
        <v>4.6741760684199107E-7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6">
        <v>0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6">
        <v>0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6">
        <v>0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2">
        <v>1.6114652156829834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8">
        <v>876.16259765625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28.624374389648438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81">
        <v>2.1096276114906942E-10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81">
        <v>4.171232603766839E-7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0.31127083301544189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75.6376953125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3">
        <v>20.294240951538086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7">
        <v>2.935522049665451E-2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2">
        <v>3.1277782917022705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0.91092920303344727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6">
        <v>0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6">
        <v>0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3">
        <v>20.949493408203125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82">
        <v>3.6602152977138758E-4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0.99200963973999023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8">
        <v>823.99993896484375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81">
        <v>4.6741760684199107E-7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76">
        <v>0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6">
        <v>0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6">
        <v>0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2">
        <v>1.6114652156829834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8">
        <v>876.16259765625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28.624374389648438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81">
        <v>2.1096276114906942E-10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81">
        <v>4.171232603766839E-7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0.31127083301544189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75.6376953125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3">
        <v>20.294240951538086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7">
        <v>2.935522049665451E-2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2">
        <v>3.1277782917022705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0.91092920303344727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6">
        <v>0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6">
        <v>0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3">
        <v>20.949493408203125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82">
        <v>3.6602152977138758E-4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0.99200963973999023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8">
        <v>823.99993896484375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81">
        <v>4.6741760684199107E-7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76">
        <v>0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6">
        <v>0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6">
        <v>0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2">
        <v>1.6114652156829834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8">
        <v>876.16259765625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28.624374389648438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81">
        <v>2.1096276114906942E-10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81">
        <v>4.171232603766839E-7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0.31127083301544189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75.6376953125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3">
        <v>20.294240951538086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7">
        <v>2.935522049665451E-2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2">
        <v>3.1277782917022705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0.91092920303344727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6">
        <v>0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6">
        <v>0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3">
        <v>20.949493408203125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82">
        <v>3.6602152977138758E-4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0.99200963973999023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8">
        <v>823.99993896484375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81">
        <v>4.6741760684199107E-7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76">
        <v>0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6">
        <v>0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6">
        <v>0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2">
        <v>1.6114652156829834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8">
        <v>876.16259765625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28.624374389648438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81">
        <v>2.1096276114906942E-10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81">
        <v>4.171232603766839E-7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0.31127083301544189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75.6376953125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3">
        <v>20.294240951538086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7">
        <v>2.935522049665451E-2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2">
        <v>3.1277782917022705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0.91092920303344727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6">
        <v>0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6">
        <v>0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3">
        <v>20.949493408203125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82">
        <v>3.6602152977138758E-4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0.99200963973999023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8">
        <v>823.99993896484375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81">
        <v>4.6741760684199107E-7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76">
        <v>0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6">
        <v>0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6">
        <v>0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2">
        <v>1.6114652156829834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8">
        <v>876.16259765625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28.624374389648438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81">
        <v>2.1096276114906942E-10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81">
        <v>4.171232603766839E-7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0.31127083301544189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75.6376953125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3">
        <v>20.294240951538086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7">
        <v>2.935522049665451E-2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2">
        <v>3.1277782917022705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0.91092920303344727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6">
        <v>0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6">
        <v>0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3">
        <v>20.949493408203125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82">
        <v>3.6602152977138758E-4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8">
        <v>823.99993896484375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81">
        <v>4.6741760684199107E-7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76">
        <v>0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6">
        <v>0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6">
        <v>0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2">
        <v>1.6056123971939087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8">
        <v>876.16259765625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28.624374389648438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81">
        <v>2.1096276114906942E-10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81">
        <v>4.0880283336264256E-7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0.31760618090629578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75.6376953125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3">
        <v>20.294240951538086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7">
        <v>2.935522049665451E-2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2">
        <v>3.1277782917022705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0.91092920303344727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6">
        <v>0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6">
        <v>0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3">
        <v>20.949493408203125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82">
        <v>3.6602152977138758E-4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8">
        <v>823.99993896484375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81">
        <v>4.6741760684199107E-7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76">
        <v>0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6">
        <v>0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6">
        <v>0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2">
        <v>1.6056123971939087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8">
        <v>876.16259765625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28.624374389648438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81">
        <v>2.1096276114906942E-10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81">
        <v>4.0880283336264256E-7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0.31760618090629578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75.6376953125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3">
        <v>20.294240951538086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7">
        <v>2.935522049665451E-2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2">
        <v>3.1277782917022705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0.91092920303344727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6">
        <v>0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6">
        <v>0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3">
        <v>20.949493408203125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82">
        <v>3.6602152977138758E-4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8">
        <v>823.99993896484375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81">
        <v>4.6741760684199107E-7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76">
        <v>0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6">
        <v>0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6">
        <v>0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2">
        <v>1.6056123971939087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8">
        <v>876.16259765625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28.624374389648438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81">
        <v>2.1096273339349381E-10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81">
        <v>4.0880283336264256E-7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0.31760618090629578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75.6376953125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3">
        <v>20.294239044189453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7">
        <v>2.9355216771364212E-2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2">
        <v>3.1277782917022705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0.91092914342880249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6">
        <v>0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6">
        <v>0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3">
        <v>20.949491500854492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82">
        <v>3.6602152977138758E-4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10.449883460998535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181.80690002441406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2">
        <v>3.7510507106781006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4.880129337310791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5">
        <v>2010.0650634765625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-537.4234619140625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7">
        <v>0.61709964275360107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8.663482666015625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2.6157262325286865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3.5758156329393387E-2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1.5141708900046069E-5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10.449883460998535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181.80690002441406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2">
        <v>3.7510497570037842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4.880129337310791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5">
        <v>2010.0650634765625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-537.4234619140625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7">
        <v>0.61709964275360107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8.663482666015625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2.6157262325286865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3.5758156329393387E-2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1.5141708900046069E-5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2.749969482421875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130.58197021484375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2">
        <v>3.7510497570037842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5.3199844360351563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2034.2894287109375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-513.19903564453125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7">
        <v>0.68388873338699341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2.2230386734008789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4.2642002105712891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2.8246454894542694E-2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1.3342558304429986E-5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2.749969482421875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130.58197021484375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2">
        <v>3.411163330078125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5.3199844360351563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2034.2894287109375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-513.19903564453125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7">
        <v>0.68388873338699341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2.2230386734008789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4.2642002105712891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2.8246454894542694E-2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1.3342558304429986E-5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0.9499894380569458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3">
        <v>98.178024291992188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2">
        <v>3.411163330078125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5.5480799674987793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1993.9083251953125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-553.58013916015625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7">
        <v>0.69982439279556274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0.80382168292999268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4.2132797241210938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2.462993748486042E-2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1.221705497300718E-5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0.9499894380569458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3">
        <v>98.178024291992188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2">
        <v>3.1881852149963379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5.5480799674987793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1993.9083251953125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-553.58013916015625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7">
        <v>0.69982439279556274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0.80382168292999268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4.2132797241210938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2.462993748486042E-2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1.221705497300718E-5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2.749969482421875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130.58197021484375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7">
        <v>0.33988633751869202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5.3199844360351563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2034.2894287109375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-513.19903564453125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7">
        <v>0.68388873338699341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2.2230386734008789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4.2642002105712891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2.8246454894542694E-2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1.3342558304429986E-5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10.449883460998535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181.80690002441406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81">
        <v>5.8837940741796046E-7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4.880129337310791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5">
        <v>2010.0650634765625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-537.4234619140625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7">
        <v>0.61709964275360107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8.663482666015625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2.6157262325286865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3.5758156329393387E-2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1.5141708900046069E-5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10.449883460998535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181.80690002441406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4.880129337310791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5">
        <v>2010.0650634765625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-537.4234619140625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7">
        <v>0.61709964275360107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8.663482666015625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2.6157262325286865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3.5758156329393387E-2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1.5141708900046069E-5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0.9499894380569458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3">
        <v>98.178024291992188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7">
        <v>0.22297848761081696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5.5480799674987793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1993.9083251953125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-553.58013916015625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7">
        <v>0.69982439279556274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0.80382168292999268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4.2132797241210938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2.462993748486042E-2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1.221705497300718E-5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41.51007080078125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2">
        <v>3.1881852149963379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6.1120014190673828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1910.6051025390625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8">
        <v>-636.88336181640625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7">
        <v>0.72292822599411011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7.6426990330219269E-2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4.1788954734802246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1.961703784763813E-2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1.0356509847042616E-5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2">
        <v>3.7510507106781006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53.355121612548828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105.17886352539062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2">
        <v>3.7510507106781006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1.360943078994751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444.834716796875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-2102.65380859375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-0.45185559988021851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957.0745849609375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4.2100167274475098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0.68322032690048218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2.6886517298407853E-4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10.449883460998535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181.80690002441406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81">
        <v>2.9418970370898023E-7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4.880129337310791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5">
        <v>2010.0650634765625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-537.4234619140625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7">
        <v>0.61709964275360107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8.663482666015625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2.6157262325286865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3.5758156329393387E-2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1.5141708900046069E-5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41.556556701660156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2">
        <v>3.411163330078125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0.5930403470993042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174.22431945800781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-2373.26416015625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-0.17367787659168243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991.736083984375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4.1782331466674805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0.63120883703231812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6.3360680360347033E-4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0.9499894380569458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94.65673828125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7">
        <v>0.22297848761081696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1.2462505102157593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396.58038330078125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-2150.908203125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-6.5597430802881718E-3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962.16741943359375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4.2093844413757324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0.67593365907669067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2.9888501740060747E-4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50.905231475830078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290.0032958984375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81">
        <v>2.9418970370898023E-7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6.1396727561950684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5">
        <v>2889.140625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341.65228271484375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1.0585792064666748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23.312770843505859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3.4687058925628662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5.3558293730020523E-2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1.9392871763557196E-5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2.749969482421875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130.58197021484375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7">
        <v>0.33988660573959351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5.3199987411499023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2034.295166015625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-513.19329833984375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7">
        <v>0.68389129638671875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2.2230303287506104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4.2642002105712891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2.8246454894542694E-2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1.3342558304429986E-5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0.9499894380569458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3">
        <v>98.178024291992188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7">
        <v>0.22297848761081696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5.5480799674987793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1993.9083251953125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-553.58013916015625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7">
        <v>0.69982439279556274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0.80382168292999268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4.2132797241210938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2.462993748486042E-2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1.221705497300718E-5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53.355121612548828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105.17886352539062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81">
        <v>2.9418970370898023E-7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1.360943078994751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444.834716796875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-2102.65380859375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-0.45185559988021851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957.0745849609375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4.2100167274475098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0.68322032690048218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2.6886517298407853E-4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2">
        <v>1.2165298461914062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105.18235015869141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81">
        <v>2.9418970370898023E-7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1.3652026653289795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440.96902465820312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-2106.51953125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81">
        <v>-2.3736791376904876E-7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954.6087646484375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4.2218770980834961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0.68028515577316284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2.6747616357170045E-4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2.749969482421875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130.58197021484375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7">
        <v>0.33988660573959351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5.3199987411499023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2034.295166015625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-513.19329833984375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7">
        <v>0.68389129638671875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2.2230303287506104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4.2642002105712891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2.8246454894542694E-2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1.3342558304429986E-5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10.449883460998535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181.80690002441406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81">
        <v>2.9418970370898023E-7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4.880129337310791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5">
        <v>2010.0650634765625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-537.4234619140625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7">
        <v>0.61709964275360107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8.663482666015625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2.6157262325286865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3.5758156329393387E-2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1.5141708900046069E-5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2">
        <v>3.7510497570037842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53.355121612548828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105.17886352539062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3.7510502338409424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1.360943078994751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444.834716796875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-2102.65380859375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-0.45185559988021851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957.0745849609375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4.2100167274475098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0.68322032690048218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2.6886517298407853E-4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50.905231475830078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105.22232818603516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2">
        <v>3.7510507106781006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1.3616237640380859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8">
        <v>444.83526611328125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5">
        <v>-2102.6533203125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7">
        <v>-0.43794739246368408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8">
        <v>956.927734375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4.2106213569641113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0.68309873342514038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2">
        <v>2.6868277927860618E-4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1.0135136842727661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-2434.1962890625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2">
        <v>3.4111642837524414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41.547740936279297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2">
        <v>3.411163330078125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0.59290701150894165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174.22431945800781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-2373.26416015625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-0.18412330746650696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991.7576904296875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4.1781296730041504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0.63121932744979858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6.3371326541528106E-4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66.525665283203125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2">
        <v>3.411163330078125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0.91226315498352051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278.6343994140625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-2268.854248046875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-0.11432782560586929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979.827392578125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4.1872572898864746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0.65733850002288818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4.2413815390318632E-4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53.355121612548828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105.17882537841797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2">
        <v>3.7510497570037842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1.3609424829483032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444.83441162109375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-2102.654052734375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-0.45185577869415283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957.07464599609375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4.2100167274475098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0.68322032690048218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2.6886528939940035E-4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2.749969482421875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130.58197021484375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5.2599835395812988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5">
        <v>2010.0650634765625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-537.4234619140625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7">
        <v>0.67273575067520142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2">
        <v>2.2598042488098145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4.2642002105712891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2.8246454894542694E-2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1.3342558304429986E-5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8">
        <v>166.77137756347656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8">
        <v>166.77137756347656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-2434.1962890625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27.025815963745117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8">
        <v>166.77137756347656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0.39553645253181458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113.33834838867187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-2434.150146484375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-0.15274515748023987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0.61115723848342896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8.4950798191130161E-4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-2434.1962890625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8">
        <v>166.77137756347656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-2434.1962890625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8">
        <v>166.77137756347656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-2434.1962890625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1.011445164680481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3">
        <v>99.92437744140625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81">
        <v>2.9418970370898023E-7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5.472111701965332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5">
        <v>1972.9976806640625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-574.4908447265625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7">
        <v>0.6887209415435791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0.86607235670089722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4.2153091430664062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2.4807440117001534E-2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1.2277097084734123E-5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8">
        <v>166.77137756347656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0.43890854716300964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41.517562866210937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0.59261679649353027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173.85195922851563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-2373.636474609375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-6.6214092075824738E-2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991.6485595703125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4.1788082122802734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0.63103771209716797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6.3404126558452845E-4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1.011445164680481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81">
        <v>2.9418970370898023E-7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5.472111701965332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5">
        <v>1972.9976806640625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8">
        <v>-574.4908447265625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77">
        <v>0.6887209415435791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7">
        <v>0.86607235670089722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4.2153091430664062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2.4807440117001534E-2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1">
        <v>1.2277097084734123E-5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41.517562866210937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2">
        <v>3.411163330078125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0.59261679649353027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173.85195922851563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-2373.636474609375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-6.6214025020599365E-2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991.6485595703125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4.1788082122802734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0.63103771209716797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6.3404126558452845E-4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41.517562866210937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0.59261679649353027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173.85195922851563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-2373.636474609375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-6.6214025020599365E-2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991.6485595703125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4.1788082122802734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0.63103771209716797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6.3404126558452845E-4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52.941444396972656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105.18618774414062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81">
        <v>2.9418970370898023E-7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1.3610578775405884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444.834716796875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-2102.65380859375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-0.44950979948043823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957.04986572265625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4.2101187705993652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0.68319982290267944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2.6883443933911622E-4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52.941444396972656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105.18618774414062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81">
        <v>2.9418970370898023E-7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1.3610578775405884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444.834716796875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-2102.65380859375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-0.44950979948043823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957.04986572265625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4.2101187705993652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0.68319982290267944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2.6883443933911622E-4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52.941444396972656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105.18618774414062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81">
        <v>2.9418970370898023E-7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1.3610578775405884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444.834716796875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-2102.65380859375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-0.44950979948043823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957.04986572265625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4.2101187705993652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0.68319982290267944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2.6883443933911622E-4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52.941444396972656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105.18624877929687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81">
        <v>2.9418970370898023E-7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1.3610584735870361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8">
        <v>444.83499145507812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-2102.653564453125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-0.44950962066650391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957.0498046875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4.2101187705993652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0.68319982290267944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2.6883423561230302E-4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52.941444396972656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267.54409790039062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81">
        <v>2.9418970370898023E-7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5.948087215423584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2791.656982421875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244.16851806640625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26.936611175537109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4.2846250534057617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5.6935317814350128E-2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1.8286500562680885E-5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52.941444396972656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267.54409790039062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81">
        <v>2.9418970370898023E-7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5.948087215423584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2791.656982421875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244.16851806640625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0.99999994039535522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26.936611175537109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4.2846250534057617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5.6935317814350128E-2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1.8286500562680885E-5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50.905231475830078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290.0032958984375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81">
        <v>2.9418970370898023E-7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6.1396727561950684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2889.140869140625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341.65243530273437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1.0585793256759644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23.312770843505859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3.4687058925628662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5.3558293730020523E-2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1.9392871763557196E-5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41.547740936279297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2">
        <v>3.411163330078125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0.59290701150894165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174.22431945800781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-2373.26416015625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-0.18412330746650696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991.7576904296875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4.1781296730041504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0.63121932744979858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6.3371326541528106E-4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41.458663940429687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0.5917242169380188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173.85195922851563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-2373.636474609375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-0.18429595232009888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991.79266357421875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4.1781139373779297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0.63110816478729248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6.3475343631580472E-4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41.547740936279297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2">
        <v>3.411163330078125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0.59290701150894165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174.22431945800781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-2373.26416015625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-0.18412330746650696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991.7576904296875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4.1781296730041504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0.63121932744979858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6.3371326541528106E-4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41.517562866210937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2">
        <v>3.411163330078125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0.59261679649353027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173.85195922851563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-2373.636474609375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-6.6214025020599365E-2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991.6485595703125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4.1788082122802734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0.63103771209716797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6.3404126558452845E-4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50.905231475830078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105.22267150878906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2">
        <v>3.7510507106781006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1.361627459526062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8">
        <v>444.8365478515625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5">
        <v>-2102.652099609375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7">
        <v>-0.437946617603302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8">
        <v>956.927490234375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4.2106218338012695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0.68309879302978516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2">
        <v>2.6868187705986202E-4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49.499454498291016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104.04086303710937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2">
        <v>3.7510507106781006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1.3485658168792725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8">
        <v>439.75656127929687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5">
        <v>-2107.73193359375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7">
        <v>-0.43303495645523071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8">
        <v>957.72894287109375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4.209442138671875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0.68259268999099731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2">
        <v>2.7187485829927027E-4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49.49945068359375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104.04086303710937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2">
        <v>3.7510507106781006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1.3485658168792725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8">
        <v>439.75656127929687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5">
        <v>-2107.73193359375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7">
        <v>-0.43303486704826355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8">
        <v>957.72894287109375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4.209442138671875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0.68259268999099731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2">
        <v>2.7187485829927027E-4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7">
        <v>0.22297875583171844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1.3003771305084229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396.58209228515625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-2150.906494140625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9.2712081968784332E-2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0.59563213586807251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2.3809096813201904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-4.1544564068317413E-2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2.3809103965759277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-4.1544564068317413E-2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53.355121612548828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105.17882537841797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2">
        <v>3.7510497570037842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1.3609424829483032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444.83441162109375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-2102.654052734375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-0.45185577869415283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957.07464599609375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4.2100167274475098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0.68322032690048218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2.6886528939940035E-4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53.355121612548828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103.48831939697266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1.3420877456665039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-0.45625796914100647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958.31243896484375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4.2078962326049805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0.68260174989700317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2.735106972977519E-4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53.355121612548828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103.48831939697266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1.3420877456665039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-0.45625796914100647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958.31243896484375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4.2078962326049805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0.68260174989700317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2.735106972977519E-4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81">
        <v>1.3404918774995167E-7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5">
        <v>2945.53759765625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5">
        <v>2945.537841796875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4200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82">
        <v>1.0968140122713521E-4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82">
        <v>1.5639312914572656E-4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C2" sqref="C2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9</v>
      </c>
      <c r="D1" s="67" t="s">
        <v>3405</v>
      </c>
      <c r="E1" s="67" t="str">
        <f>IF(AND(C1&gt;8.2,C1&lt;= 10.3),"ELINK (3)",IF(AND(C1&gt;10.3,C1&lt;=14.4),"ELINK (2)","ELINK"))</f>
        <v>ELINK (3)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0.85653480857259001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9000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25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25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55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1.0122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15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27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8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475.64940000000001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47.4497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10.017158888888888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2.6360944444444443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0.91065080808080801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1.1417999999999999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801.63529999999992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4.6130999999999993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4.6130999999999993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4.6130999999999993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1073.059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2" sqref="G42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INDIRECT("'"&amp;input!$E$1&amp;"'!E"&amp;F3)</f>
        <v>24.999990463256836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INDIRECT("'"&amp;input!$E$1&amp;"'!E"&amp;F4)</f>
        <v>100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INDIRECT("'"&amp;input!$E$1&amp;"'!E"&amp;F5)</f>
        <v>1.0122001171112061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INDIRECT("'"&amp;input!$E$1&amp;"'!E"&amp;F6)/1000</f>
        <v>8.9996689453125001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INDIRECT("'"&amp;input!$E$1&amp;"'!E"&amp;F7)</f>
        <v>77.698043823242187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INDIRECT("'"&amp;input!$E$1&amp;"'!E"&amp;F8)</f>
        <v>162.2696533203125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INDIRECT("'"&amp;input!$E$1&amp;"'!E"&amp;F9)</f>
        <v>72.615753173828125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INDIRECT("'"&amp;input!$E$1&amp;"'!E"&amp;F10)</f>
        <v>29.265907287597656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INDIRECT("'"&amp;input!$E$1&amp;"'!E"&amp;F11)</f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INDIRECT("'"&amp;input!$E$1&amp;"'!E"&amp;F12)</f>
        <v>32.922119140625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INDIRECT("'"&amp;input!$E$1&amp;"'!E"&amp;F13)</f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INDIRECT("'"&amp;input!$E$1&amp;"'!E"&amp;F14)</f>
        <v>49.365287780761719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INDIRECT("'"&amp;input!$E$1&amp;"'!E"&amp;F15)</f>
        <v>472.74920654296875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INDIRECT("'"&amp;input!$E$1&amp;"'!E"&amp;F16)/10</f>
        <v>4.7449699401855465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INDIRECT("'"&amp;input!$E$1&amp;"'!E"&amp;F17)</f>
        <v>48.344051361083984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INDIRECT("'"&amp;input!$E$1&amp;"'!E"&amp;F18)</f>
        <v>157.2696533203125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INDIRECT("'"&amp;input!$E$1&amp;"'!E"&amp;F19)/10</f>
        <v>5.8227718353271483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INDIRECT("'"&amp;input!$E$1&amp;"'!E"&amp;F20)*100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INDIRECT("'"&amp;input!$E$1&amp;"'!E"&amp;F21)</f>
        <v>27.022424697875977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INDIRECT("'"&amp;input!$E$1&amp;"'!E"&amp;F22)</f>
        <v>2891.726318359375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INDIRECT("'"&amp;input!$E$1&amp;"'!E"&amp;F23)</f>
        <v>35.044647216796875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INDIRECT("'"&amp;input!$E$1&amp;"'!E"&amp;F24)</f>
        <v>8.7296104431152344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INDIRECT("'"&amp;input!$E$1&amp;"'!E"&amp;F25)/4.1868</f>
        <v>4200.0001306188497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INDIRECT("'"&amp;input!$E$1&amp;"'!E"&amp;F26)</f>
        <v>31.010519027709961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INDIRECT("'"&amp;input!$E$1&amp;"'!E"&amp;F27)</f>
        <v>80.527931213378906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INDIRECT("'"&amp;input!$E$1&amp;"'!E"&amp;F28)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INDIRECT("'"&amp;input!$E$1&amp;"'!E"&amp;F29)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55.384612560272217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INDIRECT("'"&amp;input!$E$1&amp;"'!E"&amp;F32)</f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INDIRECT("'"&amp;input!$E$1&amp;"'!E"&amp;F33)</f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INDIRECT("'"&amp;input!$E$1&amp;"'!E"&amp;F34)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INDIRECT("'"&amp;input!$E$1&amp;"'!E"&amp;F35)</f>
        <v>31.654003143310547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INDIRECT("'"&amp;input!$E$1&amp;"'!E"&amp;F38)/1000</f>
        <v>8.9996689453125001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G42</f>
        <v>4074.0314294965365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INDIRECT("'"&amp;input!$E$1&amp;"'!E"&amp;F40)/1000</f>
        <v>7.8816123046874997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INDIRECT("'"&amp;input!$E$1&amp;"'!E"&amp;F41)/4.1868</f>
        <v>4651.9586109916881</v>
      </c>
      <c r="H41" s="86" t="s">
        <v>6595</v>
      </c>
    </row>
    <row r="42" spans="1:8" ht="18" customHeight="1">
      <c r="A42" s="66">
        <v>42</v>
      </c>
      <c r="C42" s="96"/>
      <c r="G42" s="66">
        <f ca="1">((G44*G45)/G46)/4.1868</f>
        <v>4074.0314294965365</v>
      </c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INDIRECT("'"&amp;input!$E$1&amp;"'!E"&amp;F44)</f>
        <v>15840.3173828125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INDIRECT("'"&amp;input!$E$1&amp;"'!E"&amp;F45)</f>
        <v>17584.560546875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INDIRECT("'"&amp;input!$E$1&amp;"'!E"&amp;F46)</f>
        <v>16330.0986328125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2022-01-26T09:36:32Z</dcterms:modified>
</cp:coreProperties>
</file>