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5" i="8"/>
  <c r="J33" i="7" l="1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28" i="8"/>
  <c r="F50" i="8"/>
  <c r="F14" i="8"/>
  <c r="F62" i="8"/>
  <c r="F24" i="8"/>
  <c r="F48" i="8"/>
  <c r="F23" i="8"/>
  <c r="F7" i="8"/>
  <c r="F51" i="8"/>
  <c r="F4" i="8"/>
  <c r="F5" i="8"/>
  <c r="F36" i="8"/>
  <c r="F11" i="8"/>
  <c r="F45" i="8"/>
  <c r="F47" i="8"/>
  <c r="F41" i="8"/>
  <c r="F13" i="8"/>
  <c r="F35" i="8"/>
  <c r="F29" i="8"/>
  <c r="F49" i="8"/>
  <c r="F6" i="8"/>
  <c r="F54" i="8"/>
  <c r="F31" i="8"/>
  <c r="F34" i="8"/>
  <c r="F22" i="8"/>
  <c r="F12" i="8"/>
  <c r="F10" i="8"/>
  <c r="F3" i="8"/>
  <c r="F61" i="8"/>
  <c r="F56" i="8"/>
  <c r="F30" i="8"/>
  <c r="F8" i="8"/>
  <c r="F40" i="8"/>
  <c r="F17" i="8"/>
  <c r="F44" i="8"/>
  <c r="F15" i="8"/>
  <c r="F25" i="8"/>
  <c r="F9" i="8"/>
  <c r="F21" i="8"/>
  <c r="F16" i="8"/>
  <c r="F33" i="8"/>
  <c r="F42" i="8"/>
  <c r="F43" i="8"/>
  <c r="F60" i="8"/>
  <c r="F46" i="8"/>
  <c r="F27" i="8"/>
  <c r="F19" i="8"/>
  <c r="F26" i="8"/>
  <c r="F20" i="8"/>
  <c r="F18" i="8"/>
  <c r="F57" i="8"/>
  <c r="F32" i="8"/>
  <c r="F453" i="11" l="1"/>
  <c r="E453" i="11" s="1"/>
  <c r="F447" i="10"/>
  <c r="E447" i="10" s="1"/>
  <c r="F453" i="9"/>
  <c r="E453" i="9" s="1"/>
  <c r="J19" i="7"/>
  <c r="J20" i="7"/>
  <c r="F417" i="9"/>
  <c r="E417" i="9" s="1"/>
  <c r="F417" i="11"/>
  <c r="E417" i="11" s="1"/>
  <c r="F418" i="9"/>
  <c r="E418" i="9" s="1"/>
  <c r="F418" i="11"/>
  <c r="E418" i="11" s="1"/>
  <c r="J18" i="7"/>
  <c r="F28" i="10"/>
  <c r="E28" i="10" s="1"/>
  <c r="F28" i="9"/>
  <c r="E28" i="9" s="1"/>
  <c r="F28" i="11"/>
  <c r="E28" i="11" s="1"/>
  <c r="F56" i="1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J17" i="7"/>
  <c r="J23" i="7"/>
  <c r="J22" i="7"/>
  <c r="F338" i="11"/>
  <c r="E338" i="11" s="1"/>
  <c r="F334" i="10"/>
  <c r="E334" i="10" s="1"/>
  <c r="F338" i="9"/>
  <c r="E338" i="9" s="1"/>
  <c r="J21" i="7"/>
  <c r="F38" i="8"/>
  <c r="F37" i="8"/>
  <c r="L13" i="5"/>
  <c r="O13" i="5"/>
  <c r="L7" i="5"/>
  <c r="L9" i="5"/>
  <c r="L12" i="5"/>
  <c r="L6" i="5"/>
  <c r="L11" i="5"/>
  <c r="J8" i="5"/>
  <c r="F510" i="10" l="1"/>
  <c r="E510" i="10" s="1"/>
  <c r="F516" i="11"/>
  <c r="E516" i="11" s="1"/>
  <c r="F516" i="9"/>
  <c r="E516" i="9" s="1"/>
  <c r="F465" i="10"/>
  <c r="E465" i="10" s="1"/>
  <c r="F471" i="11"/>
  <c r="E471" i="11" s="1"/>
  <c r="F471" i="9"/>
  <c r="E471" i="9" s="1"/>
  <c r="F501" i="10"/>
  <c r="E501" i="10" s="1"/>
  <c r="F507" i="11"/>
  <c r="E507" i="11" s="1"/>
  <c r="F507" i="9"/>
  <c r="E507" i="9" s="1"/>
  <c r="F462" i="11"/>
  <c r="E462" i="11" s="1"/>
  <c r="F456" i="10"/>
  <c r="E456" i="10" s="1"/>
  <c r="F462" i="9"/>
  <c r="E462" i="9" s="1"/>
  <c r="F492" i="10"/>
  <c r="E492" i="10" s="1"/>
  <c r="F498" i="11"/>
  <c r="E498" i="11" s="1"/>
  <c r="F498" i="9"/>
  <c r="E498" i="9" s="1"/>
  <c r="F483" i="10"/>
  <c r="E483" i="10" s="1"/>
  <c r="F489" i="11"/>
  <c r="E489" i="11" s="1"/>
  <c r="F489" i="9"/>
  <c r="E489" i="9" s="1"/>
  <c r="F474" i="10"/>
  <c r="E474" i="10" s="1"/>
  <c r="F480" i="11"/>
  <c r="E480" i="11" s="1"/>
  <c r="F480" i="9"/>
  <c r="E480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<sst xmlns="http://schemas.openxmlformats.org/spreadsheetml/2006/main" count="35051" uniqueCount="8085">
  <si>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</si>
  <si>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</si>
  <si>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</si>
  <si>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</si>
  <si>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</si>
  <si>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</si>
  <si>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</si>
  <si>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</si>
  <si>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</si>
  <si>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</si>
  <si>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</si>
  <si>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</si>
  <si>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</si>
  <si>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</si>
  <si>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</si>
  <si>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</si>
  <si>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</si>
  <si>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</si>
  <si>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</si>
  <si>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</si>
  <si>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</si>
  <si>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</si>
  <si>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</si>
  <si>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</si>
  <si>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</si>
  <si>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</si>
  <si>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</si>
  <si>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</si>
  <si>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</si>
  <si>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</si>
  <si>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</si>
  <si>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</si>
  <si>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</si>
  <si>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</si>
  <si>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</si>
  <si>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</si>
  <si>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</si>
  <si>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</si>
  <si>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</si>
  <si>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</si>
  <si>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</si>
  <si>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</si>
  <si>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</si>
  <si>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</si>
  <si>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</si>
  <si>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</si>
  <si>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</si>
  <si>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</si>
  <si>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</si>
  <si>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</si>
  <si>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</si>
  <si>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</si>
  <si>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</si>
  <si>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</si>
  <si>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</si>
  <si>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</si>
  <si>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</si>
  <si>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</si>
  <si>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</si>
  <si>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</si>
  <si>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</si>
  <si>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</si>
  <si>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</si>
  <si>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</si>
  <si>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</si>
  <si>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</si>
  <si>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</si>
  <si>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</si>
  <si>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</si>
  <si>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</si>
  <si>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</si>
  <si>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</si>
  <si>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</si>
  <si>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</si>
  <si>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</si>
  <si>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</si>
  <si>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</si>
  <si>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</si>
  <si>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</si>
  <si>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</si>
  <si>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</si>
  <si>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</si>
  <si>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</si>
  <si>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</si>
  <si>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</si>
  <si>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</si>
  <si>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</si>
  <si>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</si>
  <si>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</si>
  <si>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</si>
  <si>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</si>
  <si>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</si>
  <si>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</si>
  <si>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</si>
  <si>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</si>
  <si>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</si>
  <si>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</si>
  <si>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</si>
  <si>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</si>
  <si>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</si>
  <si>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</si>
  <si>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</si>
  <si>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</si>
  <si>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</si>
  <si>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</si>
  <si>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</si>
  <si>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</si>
  <si>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</si>
  <si>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</si>
  <si>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</si>
  <si>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</si>
  <si>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</si>
  <si>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</si>
  <si>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</si>
  <si>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</si>
  <si>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</si>
  <si>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</si>
  <si>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</si>
  <si>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</si>
  <si>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</si>
  <si>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</si>
  <si>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</si>
  <si>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</si>
  <si>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</si>
  <si>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</si>
  <si>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</si>
  <si>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</si>
  <si>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</si>
  <si>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</si>
  <si>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</si>
  <si>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</si>
  <si>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</si>
  <si>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</si>
  <si>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</si>
  <si>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</si>
  <si>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</si>
  <si>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</si>
  <si>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</si>
  <si>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</si>
  <si>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</si>
  <si>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</si>
  <si>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</si>
  <si>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</si>
  <si>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</si>
  <si>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</si>
  <si>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</si>
  <si>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</si>
  <si>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</si>
  <si>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</si>
  <si>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</si>
  <si>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</si>
  <si>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</si>
  <si>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</si>
  <si>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</si>
  <si>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</si>
  <si>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</si>
  <si>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</si>
  <si>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</si>
  <si>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</si>
  <si>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</si>
  <si>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</si>
  <si>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</si>
  <si>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</si>
  <si>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</si>
  <si>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</si>
  <si>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</si>
  <si>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</si>
  <si>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</si>
  <si>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</si>
  <si>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</si>
  <si>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</si>
  <si>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</si>
  <si>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</si>
  <si>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</si>
  <si>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</si>
  <si>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</si>
  <si>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</si>
  <si>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</si>
  <si>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</si>
  <si>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</si>
  <si>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</si>
  <si>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</si>
  <si>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</si>
  <si>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</si>
  <si>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</si>
  <si>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</si>
  <si>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</si>
  <si>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</si>
  <si>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</si>
  <si>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</si>
  <si>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</si>
  <si>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</si>
  <si>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</si>
  <si>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</si>
  <si>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</si>
  <si>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</si>
  <si>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</si>
  <si>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</si>
  <si>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</si>
  <si>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</si>
  <si>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</si>
  <si>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</si>
  <si>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</si>
  <si>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</si>
  <si>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</si>
  <si>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</si>
  <si>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</si>
  <si>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</si>
  <si>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</si>
  <si>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</si>
  <si>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</si>
  <si>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</si>
  <si>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</si>
  <si>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</si>
  <si>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</si>
  <si>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</si>
  <si>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</si>
  <si>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</si>
  <si>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</si>
  <si>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</si>
  <si>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</si>
  <si>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</si>
  <si>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</si>
  <si>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</si>
  <si>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</si>
  <si>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</si>
  <si>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</si>
  <si>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</si>
  <si>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</si>
  <si>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</si>
  <si>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</si>
  <si>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</si>
  <si>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</si>
  <si>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</si>
  <si>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</si>
  <si>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</si>
  <si>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</si>
  <si>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</si>
  <si>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</si>
  <si>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</si>
  <si>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</si>
  <si>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</si>
  <si>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</si>
  <si>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</si>
  <si>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</si>
  <si>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</si>
  <si>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</si>
  <si>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</si>
  <si>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</si>
  <si>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</si>
  <si>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</si>
  <si>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</si>
  <si>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</si>
  <si>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</si>
  <si>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</si>
  <si>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</si>
  <si>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</si>
  <si>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</si>
  <si>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</si>
  <si>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</si>
  <si>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</si>
  <si>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</si>
  <si>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</si>
  <si>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</si>
  <si>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</si>
  <si>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</si>
  <si>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</si>
  <si>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</si>
  <si>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</si>
  <si>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</si>
  <si>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</si>
  <si>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</si>
  <si>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</si>
  <si>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</si>
  <si>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</si>
  <si>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</si>
  <si>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</si>
  <si>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</si>
  <si>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</si>
  <si>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</si>
  <si>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</si>
  <si>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</si>
  <si>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</si>
  <si>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</si>
  <si>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</si>
  <si>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</si>
  <si>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</si>
  <si>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</si>
  <si>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</si>
  <si>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</si>
  <si>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</si>
  <si>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</si>
  <si>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</si>
  <si>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</si>
  <si>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</si>
  <si>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</si>
  <si>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</si>
  <si>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</si>
  <si>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</si>
  <si>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</si>
  <si>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</si>
  <si>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</si>
  <si>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</si>
  <si>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</si>
  <si>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</si>
  <si>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</si>
  <si>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</si>
  <si>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</si>
  <si>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</si>
  <si>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</si>
  <si>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</si>
  <si>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</si>
  <si>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</si>
  <si>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</si>
  <si>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</si>
  <si>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</si>
  <si>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</si>
  <si>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</si>
  <si>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</si>
  <si>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</si>
  <si>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</si>
  <si>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</si>
  <si>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</si>
  <si>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</si>
  <si>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</si>
  <si>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</si>
  <si>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</si>
  <si>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</si>
  <si>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</si>
  <si>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</si>
  <si>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</si>
  <si>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</si>
  <si>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</si>
  <si>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</si>
  <si>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</si>
  <si>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</si>
  <si>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</si>
  <si>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</si>
  <si>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</si>
  <si>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</si>
  <si>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</si>
  <si>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</si>
  <si>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</si>
  <si>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</si>
  <si>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</si>
  <si>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</si>
  <si>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</si>
  <si>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</si>
  <si>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</si>
  <si>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</si>
  <si>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</si>
  <si>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</si>
  <si>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</si>
  <si>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</si>
  <si>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</si>
  <si>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</si>
  <si>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</si>
  <si>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</si>
  <si>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</si>
  <si>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</si>
  <si>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</si>
  <si>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</si>
  <si>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</si>
  <si>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</si>
  <si>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</si>
  <si>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</si>
  <si>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</si>
  <si>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</si>
  <si>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</si>
  <si>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</si>
  <si>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</si>
  <si>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</si>
  <si>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</si>
  <si>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</si>
  <si>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</si>
  <si>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</si>
  <si>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</si>
  <si>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</si>
  <si>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</si>
  <si>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</si>
  <si>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</si>
  <si>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</si>
  <si>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</si>
  <si>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</si>
  <si>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</si>
  <si>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</si>
  <si>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</si>
  <si>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</si>
  <si>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</si>
  <si>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</si>
  <si>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</si>
  <si>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</si>
  <si>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</si>
  <si>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</si>
  <si>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</si>
  <si>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</si>
  <si>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</si>
  <si>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</si>
  <si>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</si>
  <si>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</si>
  <si>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</si>
  <si>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</si>
  <si>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</si>
  <si>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</si>
  <si>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</si>
  <si>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</si>
  <si>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</si>
  <si>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</si>
  <si>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</si>
  <si>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</si>
  <si>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</si>
  <si>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</si>
  <si>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</si>
  <si>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</si>
  <si>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</si>
  <si>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</si>
  <si>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</si>
  <si>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</si>
  <si>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</si>
  <si>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</si>
  <si>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</si>
  <si>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</si>
  <si>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</si>
  <si>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</si>
  <si>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</si>
  <si>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</si>
  <si>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</si>
  <si>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</si>
  <si>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</si>
  <si>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</si>
  <si>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</si>
  <si>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</si>
  <si>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</si>
  <si>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</si>
  <si>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</si>
  <si>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</si>
  <si>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</si>
  <si>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</si>
  <si>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</si>
  <si>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</si>
  <si>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</si>
  <si>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</si>
  <si>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</si>
  <si>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</si>
  <si>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</si>
  <si>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</si>
  <si>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</si>
  <si>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</si>
  <si>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</si>
  <si>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</si>
  <si>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</si>
  <si>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</si>
  <si>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</si>
  <si>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</si>
  <si>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</si>
  <si>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</si>
  <si>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</si>
  <si>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</si>
  <si>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</si>
  <si>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</si>
  <si>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</si>
  <si>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</si>
  <si>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</si>
  <si>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</si>
  <si>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</si>
  <si>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</si>
  <si>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</si>
  <si>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</si>
  <si>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</si>
  <si>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</si>
  <si>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</si>
  <si>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</si>
  <si>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</si>
  <si>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</si>
  <si>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</si>
  <si>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</si>
  <si>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</si>
  <si>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</si>
  <si>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</si>
  <si>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</si>
  <si>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</si>
  <si>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</si>
  <si>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</si>
  <si>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</si>
  <si>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</si>
  <si>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</si>
  <si>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</si>
  <si>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</si>
  <si>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</si>
  <si>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</si>
  <si>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</si>
  <si>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</si>
  <si>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</si>
  <si>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</si>
  <si>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</si>
  <si>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</si>
  <si>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</si>
  <si>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</si>
  <si>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</si>
  <si>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</si>
  <si>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</si>
  <si>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</si>
  <si>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</si>
  <si>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</si>
  <si>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</si>
  <si>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</si>
  <si>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</si>
  <si>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</si>
  <si>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</si>
  <si>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</si>
  <si>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</si>
  <si>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</si>
  <si>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</si>
  <si>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</si>
  <si>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</si>
  <si>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</si>
  <si>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</si>
  <si>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</si>
  <si>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</si>
  <si>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</si>
  <si>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</si>
  <si>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</si>
  <si>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</si>
  <si>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</si>
  <si>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</si>
  <si>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</si>
  <si>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</si>
  <si>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</si>
  <si>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</si>
  <si>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</si>
  <si>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</si>
  <si>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</si>
  <si>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</si>
  <si>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</si>
  <si>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</si>
  <si>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</si>
  <si>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</si>
  <si>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</si>
  <si>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</si>
  <si>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</si>
  <si>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</si>
  <si>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</si>
  <si>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</si>
  <si>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</si>
  <si>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</si>
  <si>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</si>
  <si>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</si>
  <si>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</si>
  <si>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</si>
  <si>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</si>
  <si>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</si>
  <si>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</si>
  <si>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</si>
  <si>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</si>
  <si>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</si>
  <si>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</si>
  <si>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</si>
  <si>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</si>
  <si>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</si>
  <si>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</si>
  <si>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</si>
  <si>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</si>
  <si>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</si>
  <si>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</si>
  <si>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</si>
  <si>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</si>
  <si>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</si>
  <si>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</si>
  <si>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</si>
  <si>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</si>
  <si>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</si>
  <si>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</si>
  <si>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</si>
  <si>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</si>
  <si>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</si>
  <si>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</si>
  <si>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</si>
  <si>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</si>
  <si>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</si>
  <si>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</si>
  <si>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</si>
  <si>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</si>
  <si>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</si>
  <si>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</si>
  <si>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</si>
  <si>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</si>
  <si>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</si>
  <si>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</si>
  <si>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</si>
  <si>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</si>
  <si>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</si>
  <si>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</si>
  <si>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</si>
  <si>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</si>
  <si>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</si>
  <si>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</si>
  <si>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</si>
  <si>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</si>
  <si>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</si>
  <si>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</si>
  <si>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</si>
  <si>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</si>
  <si>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</si>
  <si>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</si>
  <si>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</si>
  <si>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</si>
  <si>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</si>
  <si>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</si>
  <si>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</si>
  <si>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</si>
  <si>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</si>
  <si>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</si>
  <si>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</si>
  <si>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</si>
  <si>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</si>
  <si>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</si>
  <si>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</si>
  <si>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</si>
  <si>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</si>
  <si>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</si>
  <si>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</si>
  <si>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</si>
  <si>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</si>
  <si>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</si>
  <si>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</si>
  <si>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</si>
  <si>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</si>
  <si>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</si>
  <si>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</si>
  <si>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</si>
  <si>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</si>
  <si>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</si>
  <si>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</si>
  <si>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</si>
  <si>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</si>
  <si>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</si>
  <si>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</si>
  <si>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</si>
  <si>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</si>
  <si>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</si>
  <si>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</si>
  <si>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</si>
  <si>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</si>
  <si>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</si>
  <si>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</si>
  <si>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</si>
  <si>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</si>
  <si>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</si>
  <si>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</si>
  <si>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</si>
  <si>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</si>
  <si>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</si>
  <si>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</si>
  <si>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</si>
  <si>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</si>
  <si>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</si>
  <si>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</si>
  <si>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</si>
  <si>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</si>
  <si>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</si>
  <si>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</si>
  <si>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</si>
  <si>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</si>
  <si>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</si>
  <si>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</si>
  <si>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</si>
  <si>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</si>
  <si>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</si>
  <si>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</si>
  <si>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</si>
  <si>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</si>
  <si>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</si>
  <si>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</si>
  <si>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</si>
  <si>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</si>
  <si>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</si>
  <si>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</si>
  <si>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</si>
  <si>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</si>
  <si>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</si>
  <si>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</si>
  <si>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</si>
  <si>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</si>
  <si>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</si>
  <si>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</si>
  <si>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</si>
  <si>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</si>
  <si>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</si>
  <si>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</si>
  <si>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</si>
  <si>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</si>
  <si>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</si>
  <si>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</si>
  <si>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</si>
  <si>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</si>
  <si>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</si>
  <si>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</si>
  <si>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</si>
  <si>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</si>
  <si>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</si>
  <si>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</si>
  <si>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</si>
  <si>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</si>
  <si>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</si>
  <si>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</si>
  <si>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</si>
  <si>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</si>
  <si>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</si>
  <si>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</si>
  <si>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</si>
  <si>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</si>
  <si>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</si>
  <si>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</si>
  <si>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</si>
  <si>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</si>
  <si>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</si>
  <si>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</si>
  <si>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</si>
  <si>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</si>
  <si>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</si>
  <si>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</si>
  <si>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</si>
  <si>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</si>
  <si>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</si>
  <si>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</si>
  <si>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</si>
  <si>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</si>
  <si>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</si>
  <si>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</si>
  <si>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</si>
  <si>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</si>
  <si>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</si>
  <si>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</si>
  <si>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</si>
  <si>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</si>
  <si>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</si>
  <si>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</si>
  <si>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</si>
  <si>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</si>
  <si>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</si>
  <si>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</si>
  <si>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</si>
  <si>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</si>
  <si>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</si>
  <si>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</si>
  <si>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</si>
  <si>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</si>
  <si>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</si>
  <si>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</si>
  <si>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</si>
  <si>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</si>
  <si>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</si>
  <si>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</si>
  <si>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</si>
  <si>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</si>
  <si>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</si>
  <si>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</si>
  <si>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</si>
  <si>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</si>
  <si>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</si>
  <si>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</si>
  <si>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</si>
  <si>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</si>
  <si>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</si>
  <si>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</si>
  <si>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</si>
  <si>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</si>
  <si>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</si>
  <si>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</si>
  <si>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</si>
  <si>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</si>
  <si>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</si>
  <si>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</si>
  <si>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</si>
  <si>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</si>
  <si>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</si>
  <si>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</si>
  <si>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</si>
  <si>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</si>
  <si>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</si>
  <si>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</si>
  <si>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</si>
  <si>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</si>
  <si>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</si>
  <si>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</si>
  <si>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</si>
  <si>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</si>
  <si>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</si>
  <si>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</si>
  <si>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</si>
  <si>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</si>
  <si>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</si>
  <si>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</si>
  <si>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</si>
  <si>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</si>
  <si>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</si>
  <si>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</si>
  <si>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</si>
  <si>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</si>
  <si>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</si>
  <si>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</si>
  <si>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</si>
  <si>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</si>
  <si>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</si>
  <si>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</si>
  <si>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</si>
  <si>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</si>
  <si>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</si>
  <si>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</si>
  <si>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</si>
  <si>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</si>
  <si>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</si>
  <si>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</si>
  <si>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</si>
  <si>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</si>
  <si>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</si>
  <si>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</si>
  <si>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</si>
  <si>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</si>
  <si>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</si>
  <si>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</si>
  <si>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</si>
  <si>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</si>
  <si>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</si>
  <si>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</si>
  <si>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</si>
  <si>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</si>
  <si>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</si>
  <si>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</si>
  <si>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</si>
  <si>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</si>
  <si>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</si>
  <si>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</si>
  <si>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</si>
  <si>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</si>
  <si>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</si>
  <si>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</si>
  <si>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</si>
  <si>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</si>
  <si>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</si>
  <si>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</si>
  <si>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</si>
  <si>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</si>
  <si>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</si>
  <si>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</si>
  <si>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</si>
  <si>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</si>
  <si>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</si>
  <si>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</si>
  <si>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</si>
  <si>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</si>
  <si>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</si>
  <si>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</si>
  <si>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</si>
  <si>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</si>
  <si>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</si>
  <si>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</si>
  <si>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</si>
  <si>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</si>
  <si>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</si>
  <si>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</si>
  <si>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</si>
  <si>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</si>
  <si>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</si>
  <si>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</si>
  <si>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</si>
  <si>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</si>
  <si>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</si>
  <si>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</si>
  <si>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</si>
  <si>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</si>
  <si>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</si>
  <si>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</si>
  <si>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</si>
  <si>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</si>
  <si>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</si>
  <si>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</si>
  <si>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</si>
  <si>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</si>
  <si>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</si>
  <si>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</si>
  <si>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</si>
  <si>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</si>
  <si>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</si>
  <si>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</si>
  <si>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</si>
  <si>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</si>
  <si>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</si>
  <si>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</si>
  <si>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</si>
  <si>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</si>
  <si>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</si>
  <si>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</si>
  <si>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</si>
  <si>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</si>
  <si>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</si>
  <si>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</si>
  <si>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</si>
  <si>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</si>
  <si>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</si>
  <si>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</si>
  <si>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</si>
  <si>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</si>
  <si>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</si>
  <si>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</si>
  <si>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</si>
  <si>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</si>
  <si>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</si>
  <si>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</si>
  <si>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</si>
  <si>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</si>
  <si>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</si>
  <si>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</si>
  <si>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</si>
  <si>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</si>
  <si>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</si>
  <si>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</si>
  <si>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</si>
  <si>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</si>
  <si>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</si>
  <si>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</si>
  <si>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</si>
  <si>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</si>
  <si>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</si>
  <si>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</si>
  <si>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</si>
  <si>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</si>
  <si>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</si>
  <si>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</si>
  <si>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</si>
  <si>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</si>
  <si>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</si>
  <si>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</si>
  <si>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</si>
  <si>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</si>
  <si>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</si>
  <si>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</si>
  <si>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</si>
  <si>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</si>
  <si>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</si>
  <si>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</si>
  <si>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</si>
  <si>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</si>
  <si>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</si>
  <si>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</si>
  <si>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</si>
  <si>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</si>
  <si>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</si>
  <si>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</si>
  <si>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</si>
  <si>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</si>
  <si>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</si>
  <si>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</si>
  <si>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</si>
  <si>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</si>
  <si>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</si>
  <si>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</si>
  <si>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</si>
  <si>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</si>
  <si>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</si>
  <si>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</si>
  <si>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</si>
  <si>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</si>
  <si>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</si>
  <si>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</si>
  <si>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</si>
  <si>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</si>
  <si>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</si>
  <si>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</si>
  <si>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</si>
  <si>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</si>
  <si>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</si>
  <si>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</si>
  <si>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</si>
  <si>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</si>
  <si>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</si>
  <si>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</si>
  <si>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</si>
  <si>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</si>
  <si>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</si>
  <si>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</si>
  <si>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</si>
  <si>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</si>
  <si>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</si>
  <si>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</si>
  <si>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</si>
  <si>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</si>
  <si>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</si>
  <si>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</si>
  <si>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</si>
  <si>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</si>
  <si>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</si>
  <si>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</si>
  <si>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</si>
  <si>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</si>
  <si>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</si>
  <si>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</si>
  <si>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</si>
  <si>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</si>
  <si>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</si>
  <si>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</si>
  <si>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</si>
  <si>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</si>
  <si>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</si>
  <si>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</si>
  <si>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</si>
  <si>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</si>
  <si>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</si>
  <si>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</si>
  <si>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</si>
  <si>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</si>
  <si>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</si>
  <si>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</si>
  <si>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</si>
  <si>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</si>
  <si>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</si>
  <si>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</si>
  <si>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</si>
  <si>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</si>
  <si>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</si>
  <si>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</si>
  <si>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</si>
  <si>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</si>
  <si>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</si>
  <si>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</si>
  <si>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</si>
  <si>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</si>
  <si>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</si>
  <si>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</si>
  <si>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</si>
  <si>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</si>
  <si>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</si>
  <si>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</si>
  <si>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</si>
  <si>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</si>
  <si>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</si>
  <si>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</si>
  <si>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</si>
  <si>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</si>
  <si>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</si>
  <si>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</si>
  <si>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</si>
  <si>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</si>
  <si>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</si>
  <si>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</si>
  <si>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</si>
  <si>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</si>
  <si>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</si>
  <si>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</si>
  <si>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</si>
  <si>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</si>
  <si>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</si>
  <si>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</si>
  <si>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</si>
  <si>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</si>
  <si>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</si>
  <si>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</si>
  <si>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</si>
  <si>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</si>
  <si>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</si>
  <si>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</si>
  <si>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</si>
  <si>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</si>
  <si>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</si>
  <si>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</si>
  <si>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</si>
  <si>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</si>
  <si>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</si>
  <si>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</si>
  <si>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</si>
  <si>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</si>
  <si>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</si>
  <si>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</si>
  <si>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</si>
  <si>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</si>
  <si>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</si>
  <si>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</si>
  <si>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</si>
  <si>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</si>
  <si>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</si>
  <si>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</si>
  <si>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</si>
  <si>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</si>
  <si>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</si>
  <si>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</si>
  <si>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</si>
  <si>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</si>
  <si>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</si>
  <si>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</si>
  <si>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</si>
  <si>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</si>
  <si>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</si>
  <si>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</si>
  <si>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</si>
  <si>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</si>
  <si>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</si>
  <si>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</si>
  <si>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</si>
  <si>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</si>
  <si>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</si>
  <si>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</si>
  <si>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</si>
  <si>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</si>
  <si>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</si>
  <si>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</si>
  <si>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</si>
  <si>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</si>
  <si>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</si>
  <si>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</si>
  <si>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</si>
  <si>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</si>
  <si>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</si>
  <si>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</si>
  <si>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</si>
  <si>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</si>
  <si>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</si>
  <si>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</si>
  <si>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</si>
  <si>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</si>
  <si>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</si>
  <si>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</si>
  <si>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</si>
  <si>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</si>
  <si>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</si>
  <si>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</si>
  <si>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</si>
  <si>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</si>
  <si>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</si>
  <si>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</si>
  <si>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</si>
  <si>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</si>
  <si>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</si>
  <si>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</si>
  <si>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</si>
  <si>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</si>
  <si>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</si>
  <si>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</si>
  <si>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</si>
  <si>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</si>
  <si>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</si>
  <si>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</si>
  <si>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</si>
  <si>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</si>
  <si>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</si>
  <si>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</si>
  <si>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</si>
  <si>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</si>
  <si>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</si>
  <si>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</si>
  <si>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</si>
  <si>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</si>
  <si>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</si>
  <si>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</si>
  <si>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</si>
  <si>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</si>
  <si>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</si>
  <si>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</si>
  <si>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</si>
  <si>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</si>
  <si>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</si>
  <si>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</si>
  <si>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</si>
  <si>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</si>
  <si>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</si>
  <si>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</si>
  <si>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</si>
  <si>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</si>
  <si>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</si>
  <si>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</si>
  <si>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</si>
  <si>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</si>
  <si>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</si>
  <si>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</si>
  <si>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</si>
  <si>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</si>
  <si>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</si>
  <si>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</si>
  <si>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</si>
  <si>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</si>
  <si>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</si>
  <si>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</si>
  <si>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</si>
  <si>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</si>
  <si>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</si>
  <si>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</si>
  <si>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</si>
  <si>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</si>
  <si>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</si>
  <si>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</si>
  <si>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</si>
  <si>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</si>
  <si>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</si>
  <si>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</si>
  <si>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</si>
  <si>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</si>
  <si>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</si>
  <si>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</si>
  <si>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</si>
  <si>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</si>
  <si>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</si>
  <si>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</si>
  <si>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</si>
  <si>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</si>
  <si>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</si>
  <si>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</si>
  <si>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</si>
  <si>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</si>
  <si>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</si>
  <si>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</si>
  <si>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</si>
  <si>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</si>
  <si>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</si>
  <si>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</si>
  <si>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</si>
  <si>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</si>
  <si>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</si>
  <si>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</si>
  <si>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</si>
  <si>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</si>
  <si>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</si>
  <si>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</si>
  <si>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</si>
  <si>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</si>
  <si>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</si>
  <si>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</si>
  <si>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</si>
  <si>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</si>
  <si>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</si>
  <si>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</si>
  <si>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</si>
  <si>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</si>
  <si>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</si>
  <si>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</si>
  <si>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</si>
  <si>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</si>
  <si>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</si>
  <si>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</si>
  <si>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</si>
  <si>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</si>
  <si>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</si>
  <si>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</si>
  <si>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</si>
  <si>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</si>
  <si>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</si>
  <si>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</si>
  <si>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</si>
  <si>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</si>
  <si>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</si>
  <si>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</si>
  <si>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</si>
  <si>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</si>
  <si>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</si>
  <si>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</si>
  <si>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</si>
  <si>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</si>
  <si>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</si>
  <si>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</si>
  <si>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</si>
  <si>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</si>
  <si>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</si>
  <si>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</si>
  <si>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</si>
  <si>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</si>
  <si>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</si>
  <si>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</si>
  <si>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</si>
  <si>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</si>
  <si>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</si>
  <si>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</si>
  <si>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</si>
  <si>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</si>
  <si>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</si>
  <si>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</si>
  <si>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</si>
  <si>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</si>
  <si>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</si>
  <si>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</si>
  <si>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</si>
  <si>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</si>
  <si>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</si>
  <si>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</si>
  <si>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</si>
  <si>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</si>
  <si>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</si>
  <si>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</si>
  <si>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</si>
  <si>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</si>
  <si>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</si>
  <si>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</si>
  <si>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</si>
  <si>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</si>
  <si>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</si>
  <si>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</si>
  <si>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</si>
  <si>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</si>
  <si>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</si>
  <si>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</si>
  <si>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</si>
  <si>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</si>
  <si>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</si>
  <si>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</si>
  <si>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</si>
  <si>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</si>
  <si>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</si>
  <si>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</si>
  <si>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</si>
  <si>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</si>
  <si>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</si>
  <si>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</si>
  <si>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</si>
  <si>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</si>
  <si>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</si>
  <si>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</si>
  <si>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</si>
  <si>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</si>
  <si>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</si>
  <si>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</si>
  <si>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</si>
  <si>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</si>
  <si>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</si>
  <si>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</si>
  <si>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</si>
  <si>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</si>
  <si>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</si>
  <si>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</si>
  <si>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</si>
  <si>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</si>
  <si>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</si>
  <si>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</si>
  <si>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</si>
  <si>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</si>
  <si>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</si>
  <si>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</si>
  <si>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</si>
  <si>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</si>
  <si>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</si>
  <si>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</si>
  <si>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</si>
  <si>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</si>
  <si>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</si>
  <si>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</si>
  <si>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</si>
  <si>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</si>
  <si>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</si>
  <si>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</si>
  <si>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</si>
  <si>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</si>
  <si>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</si>
  <si>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</si>
  <si>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</si>
  <si>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</si>
  <si>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</si>
  <si>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</si>
  <si>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</si>
  <si>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</si>
  <si>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</si>
  <si>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</si>
  <si>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</si>
  <si>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</si>
  <si>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</si>
  <si>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</si>
  <si>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</si>
  <si>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</si>
  <si>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</si>
  <si>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</si>
  <si>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</si>
  <si>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</si>
  <si>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</si>
  <si>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</si>
  <si>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</si>
  <si>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</si>
  <si>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</si>
  <si>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</si>
  <si>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</si>
  <si>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</si>
  <si>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</si>
  <si>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</si>
  <si>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</si>
  <si>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</si>
  <si>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</si>
  <si>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</si>
  <si>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</si>
  <si>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</si>
  <si>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</si>
  <si>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</si>
  <si>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</si>
  <si>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</si>
  <si>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</si>
  <si>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</si>
  <si>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</si>
  <si>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</si>
  <si>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</si>
  <si>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</si>
  <si>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</si>
  <si>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</si>
  <si>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</si>
  <si>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</si>
  <si>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</si>
  <si>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</si>
  <si>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</si>
  <si>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</si>
  <si>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</si>
  <si>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</si>
  <si>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</si>
  <si>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</si>
  <si>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</si>
  <si>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</si>
  <si>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</si>
  <si>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</si>
  <si>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</si>
  <si>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</si>
  <si>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</si>
  <si>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</si>
  <si>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</si>
  <si>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</si>
  <si>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</si>
  <si>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</si>
  <si>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</si>
  <si>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</si>
  <si>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</si>
  <si>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</si>
  <si>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</si>
  <si>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</si>
  <si>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</si>
  <si>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</si>
  <si>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</si>
  <si>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</si>
  <si>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</si>
  <si>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</si>
  <si>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</si>
  <si>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</si>
  <si>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</si>
  <si>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</si>
  <si>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</si>
  <si>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</si>
  <si>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</si>
  <si>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</si>
  <si>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</si>
  <si>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</si>
  <si>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</si>
  <si>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</si>
  <si>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</si>
  <si>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</si>
  <si>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</si>
  <si>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</si>
  <si>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</si>
  <si>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</si>
  <si>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</si>
  <si>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</si>
  <si>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</si>
  <si>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</si>
  <si>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</si>
  <si>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</si>
  <si>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</si>
  <si>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</si>
  <si>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</si>
  <si>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</si>
  <si>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</si>
  <si>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</si>
  <si>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</si>
  <si>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</si>
  <si>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</si>
  <si>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</si>
  <si>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</si>
  <si>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</si>
  <si>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</si>
  <si>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</si>
  <si>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</si>
  <si>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</si>
  <si>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</si>
  <si>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</si>
  <si>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</si>
  <si>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</si>
  <si>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</si>
  <si>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</si>
  <si>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</si>
  <si>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</si>
  <si>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</si>
  <si>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</si>
  <si>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</si>
  <si>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</si>
  <si>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</si>
  <si>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</si>
  <si>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</si>
  <si>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</si>
  <si>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</si>
  <si>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</si>
  <si>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</si>
  <si>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</si>
  <si>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</si>
  <si>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</si>
  <si>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</si>
  <si>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</si>
  <si>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</si>
  <si>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</si>
  <si>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</si>
  <si>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</si>
  <si>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</si>
  <si>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</si>
  <si>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</si>
  <si>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</si>
  <si>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</si>
  <si>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</si>
  <si>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</si>
  <si>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</si>
  <si>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</si>
  <si>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</si>
  <si>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</si>
  <si>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</si>
  <si>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</si>
  <si>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</si>
  <si>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</si>
  <si>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</si>
  <si>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</si>
  <si>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</si>
  <si>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</si>
  <si>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</si>
  <si>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</si>
  <si>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</si>
  <si>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</si>
  <si>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</si>
  <si>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</si>
  <si>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</si>
  <si>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</si>
  <si>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</si>
  <si>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</si>
  <si>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</si>
  <si>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</si>
  <si>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</si>
  <si>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</si>
  <si>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</si>
  <si>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</si>
  <si>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</si>
  <si>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</si>
  <si>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</si>
  <si>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</si>
  <si>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</si>
  <si>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</si>
  <si>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</si>
  <si>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</si>
  <si>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</si>
  <si>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</si>
  <si>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</si>
  <si>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</si>
  <si>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</si>
  <si>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</si>
  <si>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</si>
  <si>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</si>
  <si>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</si>
  <si>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</si>
  <si>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</si>
  <si>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</si>
  <si>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</si>
  <si>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</si>
  <si>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</si>
  <si>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</si>
  <si>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</si>
  <si>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</si>
  <si>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</si>
  <si>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</si>
  <si>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</si>
  <si>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</si>
  <si>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</si>
  <si>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</si>
  <si>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</si>
  <si>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</si>
  <si>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</si>
  <si>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</si>
  <si>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</si>
  <si>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</si>
  <si>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</si>
  <si>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</si>
  <si>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</si>
  <si>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</si>
  <si>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</si>
  <si>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</si>
  <si>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</si>
  <si>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</si>
  <si>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</si>
  <si>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</si>
  <si>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</si>
  <si>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</si>
  <si>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</si>
  <si>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</si>
  <si>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</si>
  <si>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</si>
  <si>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</si>
  <si>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</si>
  <si>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</si>
  <si>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</si>
  <si>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</si>
  <si>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</si>
  <si>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</si>
  <si>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</si>
  <si>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</si>
  <si>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</si>
  <si>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</si>
  <si>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</si>
  <si>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</si>
  <si>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</si>
  <si>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</si>
  <si>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</si>
  <si>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</si>
  <si>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</si>
  <si>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</si>
  <si>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</si>
  <si>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</si>
  <si>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</si>
  <si>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</si>
  <si>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</si>
  <si>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</si>
  <si>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</si>
  <si>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</si>
  <si>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</si>
  <si>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</si>
  <si>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</si>
  <si>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</si>
  <si>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</si>
  <si>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</si>
  <si>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</si>
  <si>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</si>
  <si>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</si>
  <si>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</si>
  <si>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</si>
  <si>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</si>
  <si>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</si>
  <si>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</si>
  <si>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</si>
  <si>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</si>
  <si>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</si>
  <si>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</si>
  <si>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</si>
  <si>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</si>
  <si>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</si>
  <si>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</si>
  <si>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</si>
  <si>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</si>
  <si>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</si>
  <si>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</si>
  <si>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</si>
  <si>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</si>
  <si>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</si>
  <si>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</si>
  <si>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</si>
  <si>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</si>
  <si>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</si>
  <si>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</si>
  <si>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</si>
  <si>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</si>
  <si>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</si>
  <si>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</si>
  <si>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</si>
  <si>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</si>
  <si>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</si>
  <si>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</si>
  <si>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</si>
  <si>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</si>
  <si>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</si>
  <si>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</si>
  <si>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</si>
  <si>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</si>
  <si>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</si>
  <si>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</si>
  <si>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</si>
  <si>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</si>
  <si>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</si>
  <si>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</si>
  <si>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</si>
  <si>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</si>
  <si>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</si>
  <si>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</si>
  <si>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</si>
  <si>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</si>
  <si>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</si>
  <si>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</si>
  <si>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</si>
  <si>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</si>
  <si>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</si>
  <si>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</si>
  <si>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</si>
  <si>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</si>
  <si>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</si>
  <si>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</si>
  <si>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</si>
  <si>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</si>
  <si>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</si>
  <si>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</si>
  <si>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</si>
  <si>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</si>
  <si>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</si>
  <si>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</si>
  <si>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</si>
  <si>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</si>
  <si>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</si>
  <si>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</si>
  <si>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</si>
  <si>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</si>
  <si>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</si>
  <si>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</si>
  <si>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</si>
  <si>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</si>
  <si>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</si>
  <si>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</si>
  <si>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</si>
  <si>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</si>
  <si>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</si>
  <si>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</si>
  <si>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</si>
  <si>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</si>
  <si>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</si>
  <si>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</si>
  <si>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</si>
  <si>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</si>
  <si>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</si>
  <si>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</si>
  <si>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</si>
  <si>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</si>
  <si>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</si>
  <si>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</si>
  <si>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</si>
  <si>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</si>
  <si>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</si>
  <si>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</si>
  <si>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</si>
  <si>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</si>
  <si>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</si>
  <si>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</si>
  <si>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</si>
  <si>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</si>
  <si>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</si>
  <si>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</si>
  <si>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</si>
  <si>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</si>
  <si>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</si>
  <si>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</si>
  <si>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</si>
  <si>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</si>
  <si>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</si>
  <si>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</si>
  <si>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</si>
  <si>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</si>
  <si>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</si>
  <si>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</si>
  <si>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</si>
  <si>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</si>
  <si>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</si>
  <si>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</si>
  <si>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</si>
  <si>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</si>
  <si>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</si>
  <si>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</si>
  <si>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</si>
  <si>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</si>
  <si>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</si>
  <si>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</si>
  <si>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</si>
  <si>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</si>
  <si>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</si>
  <si>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</si>
  <si>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</si>
  <si>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</si>
  <si>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</si>
  <si>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</si>
  <si>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</si>
  <si>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</si>
  <si>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</si>
  <si>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</si>
  <si>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</si>
  <si>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</si>
  <si>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</si>
  <si>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</si>
  <si>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</si>
  <si>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</si>
  <si>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</si>
  <si>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</si>
  <si>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</si>
  <si>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</si>
  <si>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</si>
  <si>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</si>
  <si>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</si>
  <si>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</si>
  <si>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</si>
  <si>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</si>
  <si>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</si>
  <si>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</si>
  <si>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</si>
  <si>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</si>
  <si>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</si>
  <si>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</si>
  <si>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</si>
  <si>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</si>
  <si>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</si>
  <si>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</si>
  <si>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</si>
  <si>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</si>
  <si>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</si>
  <si>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</si>
  <si>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</si>
  <si>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</si>
  <si>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</si>
  <si>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</si>
  <si>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</si>
  <si>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</si>
  <si>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</si>
  <si>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</si>
  <si>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</si>
  <si>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</si>
  <si>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</si>
  <si>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</si>
  <si>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</si>
  <si>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</si>
  <si>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</si>
  <si>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</si>
  <si>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</si>
  <si>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</si>
  <si>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</si>
  <si>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</si>
  <si>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</si>
  <si>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</si>
  <si>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</si>
  <si>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</si>
  <si>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</si>
  <si>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</si>
  <si>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</si>
  <si>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</si>
  <si>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</si>
  <si>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</si>
  <si>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</si>
  <si>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</si>
  <si>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</si>
  <si>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</si>
  <si>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</si>
  <si>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</si>
  <si>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</si>
  <si>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</si>
  <si>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</si>
  <si>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</si>
  <si>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</si>
  <si>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</si>
  <si>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</si>
  <si>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</si>
  <si>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</si>
  <si>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</si>
  <si>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</si>
  <si>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</si>
  <si>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</si>
  <si>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</si>
  <si>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</si>
  <si>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</si>
  <si>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</si>
  <si>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</si>
  <si>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</si>
  <si>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</si>
  <si>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</si>
  <si>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</si>
  <si>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</si>
  <si>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</si>
  <si>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</si>
  <si>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</si>
  <si>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</si>
  <si>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</si>
  <si>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</si>
  <si>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</si>
  <si>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</si>
  <si>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</si>
  <si>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</si>
  <si>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</si>
  <si>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</si>
  <si>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</si>
  <si>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</si>
  <si>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</si>
  <si>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</si>
  <si>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</si>
  <si>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</si>
  <si>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</si>
  <si>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</si>
  <si>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</si>
  <si>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</si>
  <si>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</si>
  <si>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</si>
  <si>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</si>
  <si>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</si>
  <si>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</si>
  <si>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</si>
  <si>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</si>
  <si>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</si>
  <si>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</si>
  <si>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</si>
  <si>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</si>
  <si>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</si>
  <si>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</si>
  <si>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</si>
  <si>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</si>
  <si>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</si>
  <si>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</si>
  <si>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</si>
  <si>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</si>
  <si>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</si>
  <si>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</si>
  <si>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</si>
  <si>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</si>
  <si>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</si>
  <si>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</si>
  <si>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</si>
  <si>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</si>
  <si>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</si>
  <si>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</si>
  <si>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</si>
  <si>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</si>
  <si>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</si>
  <si>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</si>
  <si>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</si>
  <si>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</si>
  <si>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</si>
  <si>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</si>
  <si>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</si>
  <si>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</si>
  <si>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</si>
  <si>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</si>
  <si>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</si>
  <si>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</si>
  <si>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</si>
  <si>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</si>
  <si>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</si>
  <si>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</si>
  <si>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</si>
  <si>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</si>
  <si>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</si>
  <si>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</si>
  <si>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</si>
  <si>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</si>
  <si>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</si>
  <si>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</si>
  <si>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</si>
  <si>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</si>
  <si>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</si>
  <si>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</si>
  <si>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</si>
  <si>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</si>
  <si>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</si>
  <si>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</si>
  <si>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</si>
  <si>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</si>
  <si>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</si>
  <si>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</si>
  <si>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</si>
  <si>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</si>
  <si>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</si>
  <si>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</si>
  <si>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</si>
  <si>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</si>
  <si>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</si>
  <si>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</si>
  <si>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</si>
  <si>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</si>
  <si>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</si>
  <si>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</si>
  <si>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</si>
  <si>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</si>
  <si>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</si>
  <si>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</si>
  <si>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</si>
  <si>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</si>
  <si>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</si>
  <si>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</si>
  <si>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</si>
  <si>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</si>
  <si>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</si>
  <si>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</si>
  <si>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</si>
  <si>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</si>
  <si>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</si>
  <si>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</si>
  <si>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</si>
  <si>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</si>
  <si>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</si>
  <si>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</si>
  <si>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</si>
  <si>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</si>
  <si>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</si>
  <si>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</si>
  <si>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</si>
  <si>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</si>
  <si>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</si>
  <si>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</si>
  <si>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</si>
  <si>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</si>
  <si>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</si>
  <si>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</si>
  <si>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</si>
  <si>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</si>
  <si>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</si>
  <si>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</si>
  <si>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</si>
  <si>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</si>
  <si>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</si>
  <si>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</si>
  <si>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</si>
  <si>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</si>
  <si>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</si>
  <si>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</si>
  <si>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</si>
  <si>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</si>
  <si>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</si>
  <si>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</si>
  <si>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</si>
  <si>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</si>
  <si>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</si>
  <si>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</si>
  <si>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</si>
  <si>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</si>
  <si>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</si>
  <si>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</si>
  <si>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</si>
  <si>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</si>
  <si>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</si>
  <si>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</si>
  <si>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</si>
  <si>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</si>
  <si>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</si>
  <si>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</si>
  <si>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</si>
  <si>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</si>
  <si>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</si>
  <si>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</si>
  <si>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</si>
  <si>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</si>
  <si>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</si>
  <si>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</si>
  <si>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</si>
  <si>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</si>
  <si>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</si>
  <si>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</si>
  <si>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</si>
  <si>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</si>
  <si>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</si>
  <si>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</si>
  <si>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</si>
  <si>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</si>
  <si>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</si>
  <si>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</si>
  <si>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</si>
  <si>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</si>
  <si>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</si>
  <si>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</si>
  <si>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</si>
  <si>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</si>
  <si>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</si>
  <si>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</si>
  <si>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</si>
  <si>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</si>
  <si>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</si>
  <si>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</si>
  <si>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</si>
  <si>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</si>
  <si>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</si>
  <si>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</si>
  <si>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</si>
  <si>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</si>
  <si>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</si>
  <si>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</si>
  <si>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</si>
  <si>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</si>
  <si>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</si>
  <si>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</si>
  <si>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</si>
  <si>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</si>
  <si>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</si>
  <si>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</si>
  <si>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</si>
  <si>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</si>
  <si>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</si>
  <si>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</si>
  <si>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</si>
  <si>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</si>
  <si>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</si>
  <si>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</si>
  <si>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</si>
  <si>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</si>
  <si>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</si>
  <si>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</si>
  <si>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</si>
  <si>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</si>
  <si>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</si>
  <si>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</si>
  <si>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</si>
  <si>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</si>
  <si>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</si>
  <si>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</si>
  <si>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</si>
  <si>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</si>
  <si>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</si>
  <si>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</si>
  <si>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</si>
  <si>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</si>
  <si>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</si>
  <si>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</si>
  <si>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</si>
  <si>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</si>
  <si>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</si>
  <si>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</si>
  <si>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</si>
  <si>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</si>
  <si>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</si>
  <si>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</si>
  <si>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</si>
  <si>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</si>
  <si>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</si>
  <si>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</si>
  <si>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</si>
  <si>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</si>
  <si>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</si>
  <si>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</si>
  <si>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</si>
  <si>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</si>
  <si>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</si>
  <si>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</si>
  <si>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</si>
  <si>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</si>
  <si>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</si>
  <si>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</si>
  <si>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</si>
  <si>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</si>
  <si>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</si>
  <si>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</si>
  <si>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</si>
  <si>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</si>
  <si>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</si>
  <si>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</si>
  <si>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</si>
  <si>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</si>
  <si>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</si>
  <si>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</si>
  <si>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</si>
  <si>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</si>
  <si>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</si>
  <si>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</si>
  <si>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</si>
  <si>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</si>
  <si>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</si>
  <si>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</si>
  <si>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</si>
  <si>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</si>
  <si>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</si>
  <si>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</si>
  <si>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</si>
  <si>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</si>
  <si>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</si>
  <si>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</si>
  <si>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</si>
  <si>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</si>
  <si>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</si>
  <si>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</si>
  <si>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</si>
  <si>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</si>
  <si>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</si>
  <si>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</si>
  <si>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</si>
  <si>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</si>
  <si>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</si>
  <si>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</si>
  <si>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</si>
  <si>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</si>
  <si>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</si>
  <si>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</si>
  <si>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</si>
  <si>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</si>
  <si>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</si>
  <si>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</si>
  <si>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</si>
  <si>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</si>
  <si>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</si>
  <si>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</si>
  <si>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</si>
  <si>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</si>
  <si>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</si>
  <si>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</si>
  <si>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</si>
  <si>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</si>
  <si>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</si>
  <si>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</si>
  <si>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</si>
  <si>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</si>
  <si>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</si>
  <si>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</si>
  <si>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</si>
  <si>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</si>
  <si>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</si>
  <si>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</si>
  <si>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</si>
  <si>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</si>
  <si>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</si>
  <si>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</si>
  <si>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</si>
  <si>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</si>
  <si>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</si>
  <si>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</si>
  <si>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</si>
  <si>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</si>
  <si>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</si>
  <si>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</si>
  <si>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</si>
  <si>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</si>
  <si>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</si>
  <si>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</si>
  <si>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</si>
  <si>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</si>
  <si>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</si>
  <si>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</si>
  <si>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</si>
  <si>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</si>
  <si>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</si>
  <si>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</si>
  <si>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</si>
  <si>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</si>
  <si>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</si>
  <si>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</si>
  <si>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</si>
  <si>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</si>
  <si>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</si>
  <si>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</si>
  <si>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</si>
  <si>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</si>
  <si>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</si>
  <si>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</si>
  <si>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</si>
  <si>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</si>
  <si>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</si>
  <si>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</si>
  <si>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</si>
  <si>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</si>
  <si>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</si>
  <si>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</si>
  <si>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</si>
  <si>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</si>
  <si>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</si>
  <si>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</si>
  <si>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</si>
  <si>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</si>
  <si>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</si>
  <si>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</si>
  <si>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</si>
  <si>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</si>
  <si>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</si>
  <si>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</si>
  <si>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</si>
  <si>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</si>
  <si>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</si>
  <si>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</si>
  <si>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</si>
  <si>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</si>
  <si>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</si>
  <si>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</si>
  <si>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</si>
  <si>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</si>
  <si>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</si>
  <si>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</si>
  <si>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</si>
  <si>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</si>
  <si>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</si>
  <si>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</si>
  <si>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</si>
  <si>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</si>
  <si>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</si>
  <si>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</si>
  <si>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</si>
  <si>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</si>
  <si>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</si>
  <si>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</si>
  <si>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</si>
  <si>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</si>
  <si>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</si>
  <si>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</si>
  <si>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</si>
  <si>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</si>
  <si>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</si>
  <si>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</si>
  <si>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</si>
  <si>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</si>
  <si>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</si>
  <si>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</si>
  <si>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</si>
  <si>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</si>
  <si>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</si>
  <si>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</si>
  <si>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</si>
  <si>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</si>
  <si>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</si>
  <si>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</si>
  <si>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</si>
  <si>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</si>
  <si>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</si>
  <si>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</si>
  <si>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</si>
  <si>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</si>
  <si>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</si>
  <si>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</si>
  <si>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</si>
  <si>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</si>
  <si>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</si>
  <si>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</si>
  <si>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</si>
  <si>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</si>
  <si>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</si>
  <si>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</si>
  <si>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</si>
  <si>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</si>
  <si>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</si>
  <si>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</si>
  <si>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</si>
  <si>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</si>
  <si>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</si>
  <si>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</si>
  <si>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</si>
  <si>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</si>
  <si>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</si>
  <si>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</si>
  <si>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</si>
  <si>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</si>
  <si>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</si>
  <si>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</si>
  <si>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</si>
  <si>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</si>
  <si>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</si>
  <si>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</si>
  <si>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</si>
  <si>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</si>
  <si>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</si>
  <si>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</si>
  <si>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</si>
  <si>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</si>
  <si>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</si>
  <si>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</si>
  <si>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</si>
  <si>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</si>
  <si>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</si>
  <si>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</si>
  <si>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</si>
  <si>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</si>
  <si>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</si>
  <si>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</si>
  <si>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</si>
  <si>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</si>
  <si>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</si>
  <si>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</si>
  <si>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</si>
  <si>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</si>
  <si>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</si>
  <si>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</si>
  <si>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</si>
  <si>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</si>
  <si>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</si>
  <si>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</si>
  <si>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</si>
  <si>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</si>
  <si>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</si>
  <si>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</si>
  <si>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</si>
  <si>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</si>
  <si>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</si>
  <si>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</si>
  <si>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</si>
  <si>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</si>
  <si>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</si>
  <si>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</si>
  <si>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</si>
  <si>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</si>
  <si>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</si>
  <si>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</si>
  <si>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</si>
  <si>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</si>
  <si>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</si>
  <si>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</si>
  <si>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</si>
  <si>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</si>
  <si>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</si>
  <si>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</si>
  <si>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</si>
  <si>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</si>
  <si>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</si>
  <si>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</si>
  <si>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</si>
  <si>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</si>
  <si>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</si>
  <si>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</si>
  <si>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</si>
  <si>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</si>
  <si>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</si>
  <si>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</si>
  <si>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</si>
  <si>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</si>
  <si>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</si>
  <si>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</si>
  <si>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</si>
  <si>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</si>
  <si>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</si>
  <si>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</si>
  <si>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</si>
  <si>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</si>
  <si>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</si>
  <si>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</si>
  <si>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</si>
  <si>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</si>
  <si>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</si>
  <si>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</si>
  <si>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</si>
  <si>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</si>
  <si>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</si>
  <si>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</si>
  <si>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</si>
  <si>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</si>
  <si>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</si>
  <si>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</si>
  <si>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</si>
  <si>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</si>
  <si>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</si>
  <si>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</si>
  <si>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</si>
  <si>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</si>
  <si>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</si>
  <si>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</si>
  <si>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</si>
  <si>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</si>
  <si>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</si>
  <si>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</si>
  <si>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</si>
  <si>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</si>
  <si>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</si>
  <si>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</si>
  <si>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</si>
  <si>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</si>
  <si>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</si>
  <si>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</si>
  <si>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</si>
  <si>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</si>
  <si>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</si>
  <si>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</si>
  <si>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</si>
  <si>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</si>
  <si>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</si>
  <si>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</si>
  <si>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</si>
  <si>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</si>
  <si>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</si>
  <si>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</si>
  <si>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</si>
  <si>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</si>
  <si>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</si>
  <si>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</si>
  <si>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</si>
  <si>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</si>
  <si>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</si>
  <si>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</si>
  <si>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</si>
  <si>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</si>
  <si>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</si>
  <si>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</si>
  <si>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</si>
  <si>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</si>
  <si>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</si>
  <si>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</si>
  <si>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</si>
  <si>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</si>
  <si>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</si>
  <si>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</si>
  <si>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</si>
  <si>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</si>
  <si>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</si>
  <si>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</si>
  <si>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</si>
  <si>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</si>
  <si>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</si>
  <si>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</si>
  <si>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</si>
  <si>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</si>
  <si>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</si>
  <si>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</si>
  <si>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</si>
  <si>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</si>
  <si>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</si>
  <si>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</si>
  <si>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</si>
  <si>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</si>
  <si>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</si>
  <si>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</si>
  <si>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</si>
  <si>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</si>
  <si>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</si>
  <si>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</si>
  <si>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</si>
  <si>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</si>
  <si>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</si>
  <si>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</si>
  <si>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</si>
  <si>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</si>
  <si>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</si>
  <si>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</si>
  <si>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</si>
  <si>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</si>
  <si>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</si>
  <si>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</si>
  <si>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</si>
  <si>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</si>
  <si>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</si>
  <si>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</si>
  <si>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</si>
  <si>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</si>
  <si>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</si>
  <si>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</si>
  <si>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</si>
  <si>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</si>
  <si>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</si>
  <si>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</si>
  <si>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</si>
  <si>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</si>
  <si>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</si>
  <si>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</si>
  <si>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</si>
  <si>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</si>
  <si>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</si>
  <si>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</si>
  <si>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</si>
  <si>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</si>
  <si>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</si>
  <si>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</si>
  <si>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</si>
  <si>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</si>
  <si>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</si>
  <si>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</si>
  <si>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</si>
  <si>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</si>
  <si>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</si>
  <si>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</si>
  <si>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</si>
  <si>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</si>
  <si>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</si>
  <si>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</si>
  <si>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</si>
  <si>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</si>
  <si>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</si>
  <si>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</si>
  <si>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</si>
  <si>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</si>
  <si>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</si>
  <si>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</si>
  <si>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</si>
  <si>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</si>
  <si>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</si>
  <si>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</si>
  <si>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</si>
  <si>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</si>
  <si>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</si>
  <si>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</si>
  <si>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</si>
  <si>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</si>
  <si>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</si>
  <si>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</si>
  <si>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</si>
  <si>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</si>
  <si>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</si>
  <si>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</si>
  <si>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</si>
  <si>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</si>
  <si>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</si>
  <si>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</si>
  <si>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</si>
  <si>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</si>
  <si>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</si>
  <si>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</si>
  <si>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</si>
  <si>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</si>
  <si>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</si>
  <si>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</si>
  <si>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</si>
  <si>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</si>
  <si>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</si>
  <si>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</si>
  <si>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</si>
  <si>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</si>
  <si>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</si>
  <si>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</si>
  <si>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</si>
  <si>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</si>
  <si>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</si>
  <si>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</si>
  <si>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</si>
  <si>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</si>
  <si>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</si>
  <si>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</si>
  <si>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</si>
  <si>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</si>
  <si>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</si>
  <si>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</si>
  <si>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</si>
  <si>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</si>
  <si>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</si>
  <si>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</si>
  <si>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</si>
  <si>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</si>
  <si>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</si>
  <si>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</si>
  <si>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</si>
  <si>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</si>
  <si>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</si>
  <si>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</si>
  <si>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</si>
  <si>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</si>
  <si>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</si>
  <si>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</si>
  <si>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</si>
  <si>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</si>
  <si>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</si>
  <si>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</si>
  <si>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</si>
  <si>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</si>
  <si>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</si>
  <si>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</si>
  <si>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</si>
  <si>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</si>
  <si>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</si>
  <si>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</si>
  <si>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</si>
  <si>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</si>
  <si>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</si>
  <si>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</si>
  <si>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</si>
  <si>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</si>
  <si>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</si>
  <si>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</si>
  <si>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</si>
  <si>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</si>
  <si>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</si>
  <si>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</si>
  <si>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</si>
  <si>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</si>
  <si>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</si>
  <si>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</si>
  <si>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</si>
  <si>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</si>
  <si>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</si>
  <si>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</si>
  <si>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</si>
  <si>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</si>
  <si>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</si>
  <si>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</si>
  <si>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</si>
  <si>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</si>
  <si>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</si>
  <si>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</si>
  <si>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</si>
  <si>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</si>
  <si>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</si>
  <si>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</si>
  <si>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</si>
  <si>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</si>
  <si>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</si>
  <si>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</si>
  <si>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</si>
  <si>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</si>
  <si>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</si>
  <si>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</si>
  <si>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</si>
  <si>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</si>
  <si>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</si>
  <si>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</si>
  <si>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</si>
  <si>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</si>
  <si>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</si>
  <si>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</si>
  <si>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</si>
  <si>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</si>
  <si>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</si>
  <si>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</si>
  <si>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</si>
  <si>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</si>
  <si>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</si>
  <si>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</si>
  <si>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</si>
  <si>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</si>
  <si>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</si>
  <si>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</si>
  <si>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</si>
  <si>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</si>
  <si>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</si>
  <si>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</si>
  <si>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</si>
  <si>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</si>
  <si>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</si>
  <si>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</si>
  <si>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</si>
  <si>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</si>
  <si>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</si>
  <si>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</si>
  <si>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</si>
  <si>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</si>
  <si>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</si>
  <si>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</si>
  <si>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</si>
  <si>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</si>
  <si>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</si>
  <si>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</si>
  <si>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</si>
  <si>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</si>
  <si>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</si>
  <si>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</si>
  <si>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</si>
  <si>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</si>
  <si>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</si>
  <si>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</si>
  <si>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</si>
  <si>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</si>
  <si>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</si>
  <si>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</si>
  <si>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</si>
  <si>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</si>
  <si>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</si>
  <si>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</si>
  <si>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</si>
  <si>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</si>
  <si>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</si>
  <si>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</si>
  <si>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</si>
  <si>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</si>
  <si>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</si>
  <si>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</si>
  <si>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</si>
  <si>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</si>
  <si>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</si>
  <si>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</si>
  <si>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</si>
  <si>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</si>
  <si>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</si>
  <si>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</si>
  <si>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</si>
  <si>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</si>
  <si>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</si>
  <si>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</si>
  <si>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</si>
  <si>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</si>
  <si>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</si>
  <si>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</si>
  <si>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</si>
  <si>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</si>
  <si>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</si>
  <si>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</si>
  <si>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</si>
  <si>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</si>
  <si>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</si>
  <si>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</si>
  <si>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</si>
  <si>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</si>
  <si>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</si>
  <si>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</si>
  <si>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</si>
  <si>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</si>
  <si>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</si>
  <si>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</si>
  <si>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</si>
  <si>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</si>
  <si>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</si>
  <si>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</si>
  <si>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</si>
  <si>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</si>
  <si>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</si>
  <si>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</si>
  <si>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</si>
  <si>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</si>
  <si>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</si>
  <si>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</si>
  <si>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</si>
  <si>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</si>
  <si>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</si>
  <si>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</si>
  <si>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</si>
  <si>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</si>
  <si>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</si>
  <si>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</si>
  <si>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</si>
  <si>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</si>
  <si>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</si>
  <si>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</si>
  <si>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</si>
  <si>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</si>
  <si>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</si>
  <si>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</si>
  <si>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</si>
  <si>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</si>
  <si>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</si>
  <si>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</si>
  <si>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</si>
  <si>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</si>
  <si>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</si>
  <si>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</si>
  <si>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</si>
  <si>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</si>
  <si>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</si>
  <si>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</si>
  <si>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</si>
  <si>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</si>
  <si>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</si>
  <si>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</si>
  <si>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</si>
  <si>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</si>
  <si>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</si>
  <si>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</si>
  <si>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</si>
  <si>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</si>
  <si>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</si>
  <si>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</si>
  <si>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</si>
  <si>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</si>
  <si>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</si>
  <si>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</si>
  <si>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</si>
  <si>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</si>
  <si>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</si>
  <si>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</si>
  <si>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</si>
  <si>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</si>
  <si>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</si>
  <si>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</si>
  <si>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</si>
  <si>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</si>
  <si>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</si>
  <si>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</si>
  <si>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</si>
  <si>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</si>
  <si>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</si>
  <si>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</si>
  <si>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</si>
  <si>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</si>
  <si>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</si>
  <si>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</si>
  <si>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</si>
  <si>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</si>
  <si>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</si>
  <si>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</si>
  <si>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</si>
  <si>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</si>
  <si>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</si>
  <si>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</si>
  <si>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</si>
  <si>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</si>
  <si>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</si>
  <si>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</si>
  <si>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</si>
  <si>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</si>
  <si>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</si>
  <si>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</si>
  <si>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</si>
  <si>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</si>
  <si>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</si>
  <si>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</si>
  <si>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</si>
  <si>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</si>
  <si>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</si>
  <si>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</si>
  <si>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</si>
  <si>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</si>
  <si>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</si>
  <si>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</si>
  <si>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</si>
  <si>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</si>
  <si>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</si>
  <si>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</si>
  <si>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</si>
  <si>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</si>
  <si>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</si>
  <si>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</si>
  <si>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</si>
  <si>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</si>
  <si>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</si>
  <si>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</si>
  <si>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</si>
  <si>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</si>
  <si>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</si>
  <si>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</si>
  <si>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</si>
  <si>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</si>
  <si>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</si>
  <si>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</si>
  <si>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</si>
  <si>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</si>
  <si>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</si>
  <si>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</si>
  <si>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</si>
  <si>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</si>
  <si>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</si>
  <si>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</si>
  <si>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</si>
  <si>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</si>
  <si>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</si>
  <si>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</si>
  <si>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</si>
  <si>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</si>
  <si>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</si>
  <si>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</si>
  <si>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</si>
  <si>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</si>
  <si>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</si>
  <si>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</si>
  <si>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</si>
  <si>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</si>
  <si>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</si>
  <si>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</si>
  <si>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</si>
  <si>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</si>
  <si>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</si>
  <si>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</si>
  <si>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</si>
  <si>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</si>
  <si>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</si>
  <si>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</si>
  <si>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</si>
  <si>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</si>
  <si>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</si>
  <si>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</si>
  <si>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</si>
  <si>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</si>
  <si>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</si>
  <si>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</si>
  <si>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</si>
  <si>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</si>
  <si>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</si>
  <si>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</si>
  <si>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</si>
  <si>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</si>
  <si>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</si>
  <si>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</si>
  <si>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</si>
  <si>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</si>
  <si>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</si>
  <si>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</si>
  <si>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</si>
  <si>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</si>
  <si>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</si>
  <si>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</si>
  <si>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</si>
  <si>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</si>
  <si>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</si>
  <si>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</si>
  <si>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</si>
  <si>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</si>
  <si>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</si>
  <si>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</si>
  <si>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</si>
  <si>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</si>
  <si>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</si>
  <si>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</si>
  <si>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</si>
  <si>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</si>
  <si>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</si>
  <si>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</si>
  <si>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</si>
  <si>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</si>
  <si>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</si>
  <si>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</si>
  <si>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</si>
  <si>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</si>
  <si>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</si>
  <si>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</si>
  <si>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</si>
  <si>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</si>
  <si>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</si>
  <si>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</si>
  <si>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</si>
  <si>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</si>
  <si>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</si>
  <si>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</si>
  <si>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</si>
  <si>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</si>
  <si>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</si>
  <si>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</si>
  <si>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</si>
  <si>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</si>
  <si>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</si>
  <si>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</si>
  <si>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</si>
  <si>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</si>
  <si>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</si>
  <si>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</si>
  <si>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</si>
  <si>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</si>
  <si>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</si>
  <si>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</si>
  <si>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</si>
  <si>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</si>
  <si>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</si>
  <si>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</si>
  <si>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</si>
  <si>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</si>
  <si>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</si>
  <si>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</si>
  <si>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</si>
  <si>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</si>
  <si>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</si>
  <si>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</si>
  <si>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</si>
  <si>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</si>
  <si>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</si>
  <si>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</si>
  <si>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</si>
  <si>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</si>
  <si>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</si>
  <si>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</si>
  <si>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</si>
  <si>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</si>
  <si>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</si>
  <si>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</si>
  <si>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</si>
  <si>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</si>
  <si>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</si>
  <si>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</si>
  <si>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</si>
  <si>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</si>
  <si>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</si>
  <si>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</si>
  <si>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</si>
  <si>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</si>
  <si>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</si>
  <si>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</si>
  <si>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</si>
  <si>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</si>
  <si>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</si>
  <si>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</si>
  <si>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</si>
  <si>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</si>
  <si>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</si>
  <si>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</si>
  <si>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</si>
  <si>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</si>
  <si>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</si>
  <si>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</si>
  <si>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</si>
  <si>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</si>
  <si>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</si>
  <si>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</si>
  <si>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</si>
  <si>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</si>
  <si>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</si>
  <si>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</si>
  <si>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</si>
  <si>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</si>
  <si>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</si>
  <si>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</si>
  <si>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</si>
  <si>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</si>
  <si>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</si>
  <si>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</si>
  <si>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</si>
  <si>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</si>
  <si>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</si>
  <si>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</si>
  <si>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</si>
  <si>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</si>
  <si>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</si>
  <si>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</si>
  <si>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</si>
  <si>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</si>
  <si>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</si>
  <si>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</si>
  <si>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</si>
  <si>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</si>
  <si>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</si>
  <si>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</si>
  <si>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</si>
  <si>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</si>
  <si>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</si>
  <si>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</si>
  <si>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</si>
  <si>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</si>
  <si>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</si>
  <si>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</si>
  <si>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</si>
  <si>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</si>
  <si>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</si>
  <si>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</si>
  <si>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</si>
  <si>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</si>
  <si>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</si>
  <si>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</si>
  <si>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</si>
  <si>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</si>
  <si>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</si>
  <si>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</si>
  <si>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</si>
  <si>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</si>
  <si>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</si>
  <si>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</si>
  <si>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</si>
  <si>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</si>
  <si>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</si>
  <si>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</si>
  <si>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</si>
  <si>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</si>
  <si>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</si>
  <si>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</si>
  <si>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</si>
  <si>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</si>
  <si>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</si>
  <si>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</si>
  <si>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</si>
  <si>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</si>
  <si>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</si>
  <si>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</si>
  <si>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</si>
  <si>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</si>
  <si>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</si>
  <si>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</si>
  <si>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</si>
  <si>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</si>
  <si>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</si>
  <si>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</si>
  <si>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</si>
  <si>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</si>
  <si>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</si>
  <si>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</si>
  <si>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</si>
  <si>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</si>
  <si>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</si>
  <si>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</si>
  <si>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</si>
  <si>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</si>
  <si>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</si>
  <si>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</si>
  <si>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</si>
  <si>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</si>
  <si>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</si>
  <si>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</si>
  <si>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</si>
  <si>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</si>
  <si>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</si>
  <si>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</si>
  <si>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</si>
  <si>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</si>
  <si>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</si>
  <si>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</si>
  <si>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</si>
  <si>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</si>
  <si>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</si>
  <si>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</si>
  <si>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</si>
  <si>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</si>
  <si>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</si>
  <si>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</si>
  <si>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</si>
  <si>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</si>
  <si>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</si>
  <si>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</si>
  <si>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</si>
  <si>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</si>
  <si>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</si>
  <si>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</si>
  <si>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</si>
  <si>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</si>
  <si>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</si>
  <si>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</si>
  <si>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</si>
  <si>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</si>
  <si>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</si>
  <si>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</si>
  <si>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</si>
  <si>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</si>
  <si>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</si>
  <si>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</si>
  <si>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</si>
  <si>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</si>
  <si>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</si>
  <si>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</si>
  <si>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</si>
  <si>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</si>
  <si>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</si>
  <si>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</si>
  <si>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</si>
  <si>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</si>
  <si>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</si>
  <si>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</si>
  <si>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</si>
  <si>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</si>
  <si>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</si>
  <si>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</si>
  <si>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</si>
  <si>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</si>
  <si>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</si>
  <si>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</si>
  <si>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</si>
  <si>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</si>
  <si>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</si>
  <si>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</si>
  <si>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</si>
  <si>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</si>
  <si>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</si>
  <si>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</si>
  <si>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</si>
  <si>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</si>
  <si>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</si>
  <si>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</si>
  <si>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</si>
  <si>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</si>
  <si>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</si>
  <si>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</si>
  <si>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</si>
  <si>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</si>
  <si>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</si>
  <si>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</si>
  <si>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</si>
  <si>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</si>
  <si>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</si>
  <si>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</si>
  <si>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</si>
  <si>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</si>
  <si>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</si>
  <si>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</si>
  <si>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</si>
  <si>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</si>
  <si>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</si>
  <si>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</si>
  <si>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</si>
  <si>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</si>
  <si>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</si>
  <si>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</si>
  <si>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</si>
  <si>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</si>
  <si>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</si>
  <si>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</si>
  <si>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</si>
  <si>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</si>
  <si>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</si>
  <si>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</si>
  <si>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</si>
  <si>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</si>
  <si>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</si>
  <si>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</si>
  <si>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</si>
  <si>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</si>
  <si>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</si>
  <si>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</si>
  <si>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</si>
  <si>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</si>
  <si>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</si>
  <si>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</si>
  <si>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</si>
  <si>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</si>
  <si>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</si>
  <si>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</si>
  <si>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</si>
  <si>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</si>
  <si>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</si>
  <si>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</si>
  <si>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</si>
  <si>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</si>
  <si>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</si>
  <si>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</si>
  <si>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</si>
  <si>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</si>
  <si>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</si>
  <si>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</si>
  <si>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</si>
  <si>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</si>
  <si>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</si>
  <si>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</si>
  <si>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</si>
  <si>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</si>
  <si>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</si>
  <si>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</si>
  <si>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</si>
  <si>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</si>
  <si>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</si>
  <si>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</si>
  <si>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</si>
  <si>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</si>
  <si>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</si>
  <si>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</si>
  <si>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</si>
  <si>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</si>
  <si>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</si>
  <si>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</si>
  <si>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</si>
  <si>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</si>
  <si>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</si>
  <si>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</si>
  <si>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</si>
  <si>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</si>
  <si>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</si>
  <si>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</si>
  <si>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</si>
  <si>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</si>
  <si>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</si>
  <si>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</si>
  <si>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</si>
  <si>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</si>
  <si>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</si>
  <si>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</si>
  <si>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</si>
  <si>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</si>
  <si>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</si>
  <si>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</si>
  <si>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</si>
  <si>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</si>
  <si>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</si>
  <si>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</si>
  <si>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</si>
  <si>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</si>
  <si>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</si>
  <si>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</si>
  <si>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</si>
  <si>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</si>
  <si>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</si>
  <si>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</si>
  <si>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</si>
  <si>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</si>
  <si>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</si>
  <si>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</si>
  <si>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</si>
  <si>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</si>
  <si>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</si>
  <si>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</si>
  <si>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</si>
  <si>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</si>
  <si>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</si>
  <si>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</si>
  <si>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</si>
  <si>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</si>
  <si>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</si>
  <si>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</si>
  <si>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</si>
  <si>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</si>
  <si>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</si>
  <si>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</si>
  <si>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</si>
  <si>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</si>
  <si>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</si>
  <si>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</si>
  <si>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</si>
  <si>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</si>
  <si>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</si>
  <si>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</si>
  <si>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</si>
  <si>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</si>
  <si>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</si>
  <si>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</si>
  <si>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</si>
  <si>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</si>
  <si>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</si>
  <si>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</si>
  <si>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</si>
  <si>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</si>
  <si>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</si>
  <si>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</si>
  <si>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</si>
  <si>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</si>
  <si>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</si>
  <si>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</si>
  <si>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</si>
  <si>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</si>
  <si>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</si>
  <si>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</si>
  <si>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</si>
  <si>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</si>
  <si>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</si>
  <si>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</si>
  <si>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</si>
  <si>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</si>
  <si>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</si>
  <si>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</si>
  <si>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</si>
  <si>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</si>
  <si>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</si>
  <si>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</si>
  <si>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</si>
  <si>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</si>
  <si>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</si>
  <si>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</si>
  <si>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</si>
  <si>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</si>
  <si>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</si>
  <si>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</si>
  <si>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</si>
  <si>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</si>
  <si>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</si>
  <si>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</si>
  <si>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</si>
  <si>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</si>
  <si>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</si>
  <si>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</si>
  <si>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</si>
  <si>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</si>
  <si>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</si>
  <si>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</si>
  <si>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</si>
  <si>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</si>
  <si>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</si>
  <si>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</si>
  <si>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</si>
  <si>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</si>
  <si>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</si>
  <si>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</si>
  <si>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</si>
  <si>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</si>
  <si>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</si>
  <si>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</si>
  <si>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</si>
  <si>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</si>
  <si>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</si>
  <si>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</si>
  <si>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</si>
  <si>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</si>
  <si>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</si>
  <si>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</si>
  <si>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</si>
  <si>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</si>
  <si>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</si>
  <si>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</si>
  <si>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</si>
  <si>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</si>
  <si>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</si>
  <si>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</si>
  <si>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</si>
  <si>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</si>
  <si>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</si>
  <si>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</si>
  <si>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</si>
  <si>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</si>
  <si>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</si>
  <si>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</si>
  <si>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</si>
  <si>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</si>
  <si>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</si>
  <si>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</si>
  <si>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</si>
  <si>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</si>
  <si>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</si>
  <si>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</si>
  <si>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</si>
  <si>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</si>
  <si>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</si>
  <si>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</si>
  <si>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</si>
  <si>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</si>
  <si>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</si>
  <si>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</si>
  <si>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</si>
  <si>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</si>
  <si>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</si>
  <si>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</si>
  <si>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</si>
  <si>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</si>
  <si>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</si>
  <si>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</si>
  <si>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</si>
  <si>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</si>
  <si>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</si>
  <si>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</si>
  <si>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</si>
  <si>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</si>
  <si>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</si>
  <si>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</si>
  <si>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</si>
  <si>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</si>
  <si>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</si>
  <si>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</si>
  <si>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</si>
  <si>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</si>
  <si>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</si>
  <si>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</si>
  <si>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</si>
  <si>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</si>
  <si>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</si>
  <si>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</si>
  <si>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</si>
  <si>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</si>
  <si>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</si>
  <si>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</si>
  <si>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</si>
  <si>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</si>
  <si>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</si>
  <si>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</si>
  <si>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</si>
  <si>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</si>
  <si>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</si>
  <si>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</si>
  <si>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</si>
  <si>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</si>
  <si>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</si>
  <si>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</si>
  <si>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</si>
  <si>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</si>
  <si>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</si>
  <si>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</si>
  <si>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</si>
  <si>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</si>
  <si>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</si>
  <si>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</si>
  <si>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</si>
  <si>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</si>
  <si>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</si>
  <si>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</si>
  <si>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</si>
  <si>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</si>
  <si>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</si>
  <si>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</si>
  <si>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</si>
  <si>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</si>
  <si>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</si>
  <si>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</si>
  <si>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</si>
  <si>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</si>
  <si>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</si>
  <si>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</si>
  <si>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</si>
  <si>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</si>
  <si>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</si>
  <si>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</si>
  <si>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</si>
  <si>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</si>
  <si>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</si>
  <si>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</si>
  <si>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</si>
  <si>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</si>
  <si>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</si>
  <si>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</si>
  <si>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</si>
  <si>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</si>
  <si>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</si>
  <si>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</si>
  <si>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</si>
  <si>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</si>
  <si>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</si>
  <si>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</si>
  <si>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</si>
  <si>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</si>
  <si>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</si>
  <si>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</si>
  <si>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</si>
  <si>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</si>
  <si>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</si>
  <si>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</si>
  <si>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</si>
  <si>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</si>
  <si>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</si>
  <si>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</si>
  <si>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</si>
  <si>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</si>
  <si>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</si>
  <si>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</si>
  <si>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</si>
  <si>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</si>
  <si>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</si>
  <si>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</si>
  <si>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</si>
  <si>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</si>
  <si>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</si>
  <si>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</si>
  <si>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</si>
  <si>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</si>
  <si>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</si>
  <si>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</si>
  <si>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</si>
  <si>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</si>
  <si>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</si>
  <si>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</si>
  <si>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</si>
  <si>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</si>
  <si>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</si>
  <si>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</si>
  <si>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</si>
  <si>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</si>
  <si>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</si>
  <si>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</si>
  <si>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</si>
  <si>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</si>
  <si>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</si>
  <si>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</si>
  <si>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</si>
  <si>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</si>
  <si>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</si>
  <si>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</si>
  <si>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</si>
  <si>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</si>
  <si>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</si>
  <si>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</si>
  <si>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</si>
  <si>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</si>
  <si>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</si>
  <si>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</si>
  <si>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</si>
  <si>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</si>
  <si>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</si>
  <si>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</si>
  <si>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</si>
  <si>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</si>
  <si>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</si>
  <si>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</si>
  <si>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</si>
  <si>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</si>
  <si>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</si>
  <si>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</si>
  <si>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</si>
  <si>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</si>
  <si>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</si>
  <si>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</si>
  <si>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</si>
  <si>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</si>
  <si>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</si>
  <si>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</si>
  <si>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</si>
  <si>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</si>
  <si>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</si>
  <si>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</si>
  <si>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</si>
  <si>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</si>
  <si>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</si>
  <si>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</si>
  <si>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</si>
  <si>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</si>
  <si>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</si>
  <si>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</si>
  <si>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</si>
  <si>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</si>
  <si>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</si>
  <si>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</si>
  <si>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</si>
  <si>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</si>
  <si>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</si>
  <si>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</si>
  <si>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</si>
  <si>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</si>
  <si>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</si>
  <si>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</si>
  <si>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</si>
  <si>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</si>
  <si>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</si>
  <si>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</si>
  <si>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</si>
  <si>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</si>
  <si>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</si>
  <si>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</si>
  <si>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</si>
  <si>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</si>
  <si>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</si>
  <si>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</si>
  <si>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</si>
  <si>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</si>
  <si>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</si>
  <si>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</si>
  <si>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</si>
  <si>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</si>
  <si>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</si>
  <si>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</si>
  <si>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</si>
  <si>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</si>
  <si>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</si>
  <si>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</si>
  <si>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</si>
  <si>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</si>
  <si>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</si>
  <si>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</si>
  <si>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</si>
  <si>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</si>
  <si>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</si>
  <si>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</si>
  <si>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</si>
  <si>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</si>
  <si>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</si>
  <si>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</si>
  <si>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</si>
  <si>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</si>
  <si>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</si>
  <si>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</si>
  <si>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</si>
  <si>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</si>
  <si>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</si>
  <si>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</si>
  <si>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</si>
  <si>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</si>
  <si>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</si>
  <si>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</si>
  <si>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</si>
  <si>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</si>
  <si>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</si>
  <si>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</si>
  <si>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</si>
  <si>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</si>
  <si>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</si>
  <si>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</si>
  <si>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</si>
  <si>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</si>
  <si>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</si>
  <si>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</si>
  <si>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</si>
  <si>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</si>
  <si>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</si>
  <si>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</si>
  <si>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</si>
  <si>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</si>
  <si>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</si>
  <si>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</si>
  <si>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</si>
  <si>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</si>
  <si>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</si>
  <si>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</si>
  <si>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</si>
  <si>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</si>
  <si>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</si>
  <si>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</si>
  <si>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</si>
  <si>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</si>
  <si>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</si>
  <si>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</si>
  <si>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</si>
  <si>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</si>
  <si>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</si>
  <si>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</si>
  <si>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</si>
  <si>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</si>
  <si>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</si>
  <si>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</si>
  <si>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</si>
  <si>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</si>
  <si>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</si>
  <si>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</si>
  <si>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</si>
  <si>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</si>
  <si>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</si>
  <si>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</si>
  <si>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</si>
  <si>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</si>
  <si>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</si>
  <si>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</si>
  <si>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</si>
  <si>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</si>
  <si>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</si>
  <si>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</si>
  <si>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</si>
  <si>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</si>
  <si>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</si>
  <si>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</si>
  <si>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</si>
  <si>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</si>
  <si>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</si>
  <si>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</si>
  <si>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</si>
  <si>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</si>
  <si>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</si>
  <si>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</si>
  <si>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</si>
  <si>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</si>
  <si>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</si>
  <si>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</si>
  <si>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</si>
  <si>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</si>
  <si>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</si>
  <si>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</si>
  <si>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</si>
  <si>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</si>
  <si>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</si>
  <si>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</si>
  <si>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</si>
  <si>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</si>
  <si>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</si>
  <si>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</si>
  <si>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</si>
  <si>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</si>
  <si>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</si>
  <si>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</si>
  <si>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</si>
  <si>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</si>
  <si>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</si>
  <si>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</si>
  <si>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</si>
  <si>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</si>
  <si>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</si>
  <si>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</si>
  <si>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</si>
  <si>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</si>
  <si>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</si>
  <si>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</si>
  <si>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</si>
  <si>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</si>
  <si>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</si>
  <si>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</si>
  <si>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</si>
  <si>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</si>
  <si>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</si>
  <si>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</si>
  <si>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</si>
  <si>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</si>
  <si>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</si>
  <si>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</si>
  <si>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</si>
  <si>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</si>
  <si>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</si>
  <si>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</si>
  <si>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</si>
  <si>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</si>
  <si>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</si>
  <si>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</si>
  <si>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</si>
  <si>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</si>
  <si>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</si>
  <si>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</si>
  <si>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</si>
  <si>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</si>
  <si>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</si>
  <si>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</si>
  <si>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</si>
  <si>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</si>
  <si>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</si>
  <si>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</si>
  <si>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</si>
  <si>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</si>
  <si>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</si>
  <si>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</si>
  <si>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</si>
  <si>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</si>
  <si>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</si>
  <si>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</si>
  <si>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</si>
  <si>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</si>
  <si>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</si>
  <si>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</si>
  <si>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</si>
  <si>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</si>
  <si>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</si>
  <si>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</si>
  <si>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</si>
  <si>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</si>
  <si>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</si>
  <si>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</si>
  <si>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</si>
  <si>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</si>
  <si>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</si>
  <si>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</si>
  <si>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</si>
  <si>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</si>
  <si>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</si>
  <si>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</si>
  <si>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</si>
  <si>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</si>
  <si>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</si>
  <si>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</si>
  <si>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</si>
  <si>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</si>
  <si>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</si>
  <si>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</si>
  <si>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</si>
  <si>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</si>
  <si>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</si>
  <si>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</si>
  <si>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</si>
  <si>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</si>
  <si>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</si>
  <si>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</si>
  <si>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</si>
  <si>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</si>
  <si>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</si>
  <si>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</si>
  <si>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</si>
  <si>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</si>
  <si>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</si>
  <si>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</si>
  <si>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</si>
  <si>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</si>
  <si>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</si>
  <si>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</si>
  <si>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</si>
  <si>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</si>
  <si>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</si>
  <si>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</si>
  <si>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</si>
  <si>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</si>
  <si>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</si>
  <si>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</si>
  <si>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</si>
  <si>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</si>
  <si>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</si>
  <si>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</si>
  <si>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</si>
  <si>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</si>
  <si>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</si>
  <si>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</si>
  <si>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</si>
  <si>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</si>
  <si>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</si>
  <si>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</si>
  <si>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</si>
  <si>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</si>
  <si>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</si>
  <si>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</si>
  <si>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</si>
  <si>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</si>
  <si>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</si>
  <si>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</si>
  <si>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</si>
  <si>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</si>
  <si>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</si>
  <si>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</si>
  <si>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</si>
  <si>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</si>
  <si>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</si>
  <si>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</si>
  <si>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</si>
  <si>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</si>
  <si>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</si>
  <si>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</si>
  <si>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</si>
  <si>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</si>
  <si>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</si>
  <si>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</si>
  <si>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</si>
  <si>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</si>
  <si>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</si>
  <si>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</si>
  <si>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</si>
  <si>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</si>
  <si>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</si>
  <si>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</si>
  <si>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</si>
  <si>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</si>
  <si>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</si>
  <si>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</si>
  <si>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</si>
  <si>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</si>
  <si>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</si>
  <si>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</si>
  <si>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</si>
  <si>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</si>
  <si>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</si>
  <si>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</si>
  <si>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</si>
  <si>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</si>
  <si>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</si>
  <si>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</si>
  <si>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</si>
  <si>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</si>
  <si>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</si>
  <si>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</si>
  <si>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</si>
  <si>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</si>
  <si>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</si>
  <si>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</si>
  <si>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</si>
  <si>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</si>
  <si>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</si>
  <si>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</si>
  <si>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</si>
  <si>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</si>
  <si>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</si>
  <si>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</si>
  <si>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</si>
  <si>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</si>
  <si>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</si>
  <si>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</si>
  <si>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</si>
  <si>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</si>
  <si>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</si>
  <si>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</si>
  <si>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</si>
  <si>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</si>
  <si>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</si>
  <si>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</si>
  <si>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</si>
  <si>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</si>
  <si>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</si>
  <si>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</si>
  <si>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</si>
  <si>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</si>
  <si>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</si>
  <si>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</si>
  <si>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</si>
  <si>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</si>
  <si>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</si>
  <si>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</si>
  <si>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</si>
  <si>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</si>
  <si>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</si>
  <si>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</si>
  <si>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</si>
  <si>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</si>
  <si>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</si>
  <si>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</si>
  <si>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</si>
  <si>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</si>
  <si>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</si>
  <si>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</si>
  <si>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</si>
  <si>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</si>
  <si>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</si>
  <si>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</si>
  <si>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</si>
  <si>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</si>
  <si>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</si>
  <si>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</si>
  <si>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</si>
  <si>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</si>
  <si>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</si>
  <si>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</si>
  <si>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</si>
  <si>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</si>
  <si>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</si>
  <si>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</si>
  <si>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</si>
  <si>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</si>
  <si>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</si>
  <si>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</si>
  <si>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</si>
  <si>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</si>
  <si>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</si>
  <si>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</si>
  <si>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</si>
  <si>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</si>
  <si>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</si>
  <si>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</si>
  <si>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</si>
  <si>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</si>
  <si>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</si>
  <si>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</si>
  <si>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</si>
  <si>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</si>
  <si>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</si>
  <si>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</si>
  <si>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</si>
  <si>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</si>
  <si>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</si>
  <si>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</si>
  <si>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</si>
  <si>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</si>
  <si>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</si>
  <si>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</si>
  <si>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</si>
  <si>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</si>
  <si>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</si>
  <si>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</si>
  <si>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</si>
  <si>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</si>
  <si>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</si>
  <si>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</si>
  <si>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</si>
  <si>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</si>
  <si>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</si>
  <si>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</si>
  <si>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</si>
  <si>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</si>
  <si>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</si>
  <si>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</si>
  <si>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</si>
  <si>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</si>
  <si>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</si>
  <si>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</si>
  <si>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</si>
  <si>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</si>
  <si>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</si>
  <si>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</si>
  <si>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</si>
  <si>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</si>
  <si>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</si>
  <si>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</si>
  <si>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</si>
  <si>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</si>
  <si>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</si>
  <si>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</si>
  <si>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</si>
  <si>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</si>
  <si>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</si>
  <si>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</si>
  <si>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</si>
  <si>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</si>
  <si>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</si>
  <si>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</si>
  <si>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</si>
  <si>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</si>
  <si>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</si>
  <si>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</si>
  <si>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</si>
  <si>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</si>
  <si>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</si>
  <si>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</si>
  <si>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</si>
  <si>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</si>
  <si>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</si>
  <si>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</si>
  <si>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</si>
  <si>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</si>
  <si>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</si>
  <si>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</si>
  <si>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</si>
  <si>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</si>
  <si>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</si>
  <si>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</si>
  <si>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</si>
  <si>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</si>
  <si>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</si>
  <si>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</si>
  <si>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</si>
  <si>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</si>
  <si>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</si>
  <si>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</si>
  <si>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</si>
  <si>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</si>
  <si>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</si>
  <si>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</si>
  <si>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</si>
  <si>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</si>
  <si>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</si>
  <si>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</si>
  <si>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</si>
  <si>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</si>
  <si>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</si>
  <si>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</si>
  <si>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</si>
  <si>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</si>
  <si>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</si>
  <si>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</si>
  <si>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</si>
  <si>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</si>
  <si>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</si>
  <si>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</si>
  <si>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</si>
  <si>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</si>
  <si>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</si>
  <si>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</si>
  <si>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</si>
  <si>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</si>
  <si>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</si>
  <si>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</si>
  <si>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</si>
  <si>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</si>
  <si>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</si>
  <si>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</si>
  <si>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</si>
  <si>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</si>
  <si>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</si>
  <si>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</si>
  <si>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</si>
  <si>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</si>
  <si>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</si>
  <si>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</si>
  <si>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</si>
  <si>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</si>
  <si>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</si>
  <si>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</si>
  <si>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</si>
  <si>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</si>
  <si>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</si>
  <si>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</si>
  <si>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</si>
  <si>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</si>
  <si>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</si>
  <si>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</si>
  <si>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</si>
  <si>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</si>
  <si>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</si>
  <si>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</si>
  <si>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</si>
  <si>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</si>
  <si>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</si>
  <si>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</si>
  <si>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</si>
  <si>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</si>
  <si>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</si>
  <si>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</si>
  <si>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</si>
  <si>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</si>
  <si>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</si>
  <si>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</si>
  <si>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</si>
  <si>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</si>
  <si>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</si>
  <si>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</si>
  <si>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</si>
  <si>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</si>
  <si>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</si>
  <si>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</si>
  <si>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</si>
  <si>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</si>
  <si>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</si>
  <si>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</si>
  <si>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</si>
  <si>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</si>
  <si>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</si>
  <si>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</si>
  <si>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</si>
  <si>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</si>
  <si>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</si>
  <si>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</si>
  <si>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</si>
  <si>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</si>
  <si>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</si>
  <si>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</si>
  <si>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</si>
  <si>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</si>
  <si>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</si>
  <si>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</si>
  <si>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</si>
  <si>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</si>
  <si>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</si>
  <si>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</si>
  <si>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</si>
  <si>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</si>
  <si>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</si>
  <si>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</si>
  <si>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</si>
  <si>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</si>
  <si>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</si>
  <si>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</si>
  <si>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</si>
  <si>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</si>
  <si>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</si>
  <si>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</si>
  <si>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</si>
  <si>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</si>
  <si>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</si>
  <si>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</si>
  <si>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</si>
  <si>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</si>
  <si>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</si>
  <si>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</si>
  <si>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</si>
  <si>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</si>
  <si>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</si>
  <si>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</si>
  <si>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</si>
  <si>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</si>
  <si>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</si>
  <si>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</si>
  <si>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</si>
  <si>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</si>
  <si>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</si>
  <si>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</si>
  <si>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</si>
  <si>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</si>
  <si>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</si>
  <si>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</si>
  <si>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</si>
  <si>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</si>
  <si>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</si>
  <si>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</si>
  <si>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</si>
  <si>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</si>
  <si>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</si>
  <si>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</si>
  <si>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</si>
  <si>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</si>
  <si>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</si>
  <si>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</si>
  <si>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</si>
  <si>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</si>
  <si>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</si>
  <si>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</si>
  <si>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</si>
  <si>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</si>
  <si>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</si>
  <si>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</si>
  <si>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</si>
  <si>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</si>
  <si>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</si>
  <si>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</si>
  <si>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</si>
  <si>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</si>
  <si>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</si>
  <si>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</si>
  <si>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</si>
  <si>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</si>
  <si>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</si>
  <si>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</si>
  <si>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</si>
  <si>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</si>
  <si>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</si>
  <si>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</si>
  <si>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</si>
  <si>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</si>
  <si>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</si>
  <si>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</si>
  <si>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</si>
  <si>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</si>
  <si>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</si>
  <si>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</si>
  <si>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</si>
  <si>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</si>
  <si>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</si>
  <si>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</si>
  <si>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</si>
  <si>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</si>
  <si>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</si>
  <si>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</si>
  <si>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</si>
  <si>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</si>
  <si>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</si>
  <si>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</si>
  <si>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</si>
  <si>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</si>
  <si>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</si>
  <si>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</si>
  <si>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</si>
  <si>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</si>
  <si>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</si>
  <si>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</si>
  <si>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</si>
  <si>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</si>
  <si>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</si>
  <si>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</si>
  <si>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</si>
  <si>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</si>
  <si>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</si>
  <si>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</si>
  <si>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</si>
  <si>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</si>
  <si>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</si>
  <si>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</si>
  <si>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</si>
  <si>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</si>
  <si>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</si>
  <si>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</si>
  <si>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</si>
  <si>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</si>
  <si>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</si>
  <si>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</si>
  <si>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</si>
  <si>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</si>
  <si>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</si>
  <si>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</si>
  <si>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</si>
  <si>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</si>
  <si>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</si>
  <si>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</si>
  <si>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</si>
  <si>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</si>
  <si>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</si>
  <si>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</si>
  <si>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</si>
  <si>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</si>
  <si>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</si>
  <si>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</si>
  <si>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</si>
  <si>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</si>
  <si>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</si>
  <si>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</si>
  <si>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</si>
  <si>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</si>
  <si>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</si>
  <si>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</si>
  <si>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</si>
  <si>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</si>
  <si>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</si>
  <si>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</si>
  <si>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</si>
  <si>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</si>
  <si>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</si>
  <si>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</si>
  <si>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</si>
  <si>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</si>
  <si>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</si>
  <si>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</si>
  <si>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</si>
  <si>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</si>
  <si>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</si>
  <si>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</si>
  <si>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</si>
  <si>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</si>
  <si>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</si>
  <si>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</si>
  <si>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</si>
  <si>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</si>
  <si>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</si>
  <si>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</si>
  <si>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</si>
  <si>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</si>
  <si>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</si>
  <si>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</si>
  <si>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</si>
  <si>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</si>
  <si>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</si>
  <si>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</si>
  <si>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</si>
  <si>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</si>
  <si>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</si>
  <si>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</si>
  <si>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</si>
  <si>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</si>
  <si>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</si>
  <si>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</si>
  <si>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</si>
  <si>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</si>
  <si>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</si>
  <si>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</si>
  <si>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</si>
  <si>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</si>
  <si>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</si>
  <si>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</si>
  <si>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</si>
  <si>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</si>
  <si>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</si>
  <si>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</si>
  <si>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</si>
  <si>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</si>
  <si>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</si>
  <si>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</si>
  <si>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</si>
  <si>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</si>
  <si>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</si>
  <si>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</si>
  <si>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</si>
  <si>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</si>
  <si>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</si>
  <si>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</si>
  <si>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</si>
  <si>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</si>
  <si>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</si>
  <si>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</si>
  <si>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</si>
  <si>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</si>
  <si>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</si>
  <si>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</si>
  <si>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</si>
  <si>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</si>
  <si>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</si>
  <si>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</si>
  <si>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</si>
  <si>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</si>
  <si>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</si>
  <si>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</si>
  <si>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</si>
  <si>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</si>
  <si>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</si>
  <si>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</si>
  <si>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</si>
  <si>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</si>
  <si>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</si>
  <si>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</si>
  <si>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</si>
  <si>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</si>
  <si>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</si>
  <si>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</si>
  <si>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</si>
  <si>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</si>
  <si>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</si>
  <si>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</si>
  <si>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</si>
  <si>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</si>
  <si>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</si>
  <si>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</si>
  <si>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</si>
  <si>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</si>
  <si>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</si>
  <si>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</si>
  <si>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</si>
  <si>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</si>
  <si>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</si>
  <si>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</si>
  <si>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</si>
  <si>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</si>
  <si>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</si>
  <si>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</si>
  <si>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</si>
  <si>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</si>
  <si>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</si>
  <si>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</si>
  <si>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</si>
  <si>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</si>
  <si>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</si>
  <si>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</si>
  <si>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</si>
  <si>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</si>
  <si>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</si>
  <si>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</si>
  <si>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</si>
  <si>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</si>
  <si>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</si>
  <si>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</si>
  <si>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</si>
  <si>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</si>
  <si>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</si>
  <si>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</si>
  <si>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</si>
  <si>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</si>
  <si>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</si>
  <si>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</si>
  <si>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</si>
  <si>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</si>
  <si>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</si>
  <si>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</si>
  <si>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</si>
  <si>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</si>
  <si>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</si>
  <si>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</si>
  <si>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</si>
  <si>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</si>
  <si>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</si>
  <si>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</si>
  <si>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</si>
  <si>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</si>
  <si>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</si>
  <si>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</si>
  <si>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</si>
  <si>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</si>
  <si>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</si>
  <si>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</si>
  <si>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</si>
  <si>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</si>
  <si>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</si>
  <si>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</si>
  <si>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</si>
  <si>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</si>
  <si>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</si>
  <si>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</si>
  <si>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</si>
  <si>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</si>
  <si>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</si>
  <si>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</si>
  <si>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</si>
  <si>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</si>
  <si>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</si>
  <si>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</si>
  <si>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</si>
  <si>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</si>
  <si>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</si>
  <si>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</si>
  <si>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</si>
  <si>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</si>
  <si>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</si>
  <si>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</si>
  <si>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</si>
  <si>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</si>
  <si>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</si>
  <si>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</si>
  <si>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</si>
  <si>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</si>
  <si>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</si>
  <si>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</si>
  <si>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</si>
  <si>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</si>
  <si>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</si>
  <si>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</si>
  <si>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</si>
  <si>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</si>
  <si>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</si>
  <si>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</si>
  <si>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</si>
  <si>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</si>
  <si>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</si>
  <si>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</si>
  <si>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</si>
  <si>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</si>
  <si>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</si>
  <si>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</si>
  <si>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</si>
  <si>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</si>
  <si>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</si>
  <si>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</si>
  <si>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</si>
  <si>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</si>
  <si>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</si>
  <si>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</si>
  <si>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</si>
  <si>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</si>
  <si>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</si>
  <si>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</si>
  <si>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</si>
  <si>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</si>
  <si>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</si>
  <si>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</si>
  <si>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</si>
  <si>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</si>
  <si>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</si>
  <si>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</si>
  <si>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</si>
  <si>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</si>
  <si>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</si>
  <si>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</si>
  <si>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</si>
  <si>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</si>
  <si>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</si>
  <si>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</si>
  <si>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</si>
  <si>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</si>
  <si>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</si>
  <si>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</si>
  <si>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</si>
  <si>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</si>
  <si>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</si>
  <si>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</si>
  <si>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</si>
  <si>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</si>
  <si>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</si>
  <si>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</si>
  <si>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</si>
  <si>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</si>
  <si>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</si>
  <si>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</si>
  <si>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</si>
  <si>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</si>
  <si>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</si>
  <si>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</si>
  <si>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</si>
  <si>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</si>
  <si>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</si>
  <si>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</si>
  <si>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</si>
  <si>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</si>
  <si>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</si>
  <si>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</si>
  <si>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</si>
  <si>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</si>
  <si>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</si>
  <si>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</si>
  <si>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</si>
  <si>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</si>
  <si>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</si>
  <si>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</si>
  <si>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</si>
  <si>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</si>
  <si>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</si>
  <si>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</si>
  <si>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</si>
  <si>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</si>
  <si>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</si>
  <si>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</si>
  <si>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</si>
  <si>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</si>
  <si>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</si>
  <si>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</si>
  <si>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</si>
  <si>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</si>
  <si>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</si>
  <si>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</si>
  <si>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</si>
  <si>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</si>
  <si>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</si>
  <si>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</si>
  <si>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</si>
  <si>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</si>
  <si>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</si>
  <si>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</si>
  <si>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</si>
  <si>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</si>
  <si>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</si>
  <si>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</si>
  <si>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</si>
  <si>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</si>
  <si>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</si>
  <si>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</si>
  <si>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</si>
  <si>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</si>
  <si>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</si>
  <si>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</si>
  <si>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</si>
  <si>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</si>
  <si>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</si>
  <si>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</si>
  <si>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</si>
  <si>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</si>
  <si>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</si>
  <si>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</si>
  <si>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</si>
  <si>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</si>
  <si>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</si>
  <si>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</si>
  <si>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</si>
  <si>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</si>
  <si>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</si>
  <si>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</si>
  <si>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</si>
  <si>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</si>
  <si>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</si>
  <si>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</si>
  <si>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</si>
  <si>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</si>
  <si>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</si>
  <si>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</si>
  <si>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</si>
  <si>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</si>
  <si>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</si>
  <si>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</si>
  <si>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</si>
  <si>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</si>
  <si>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</si>
  <si>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</si>
  <si>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</si>
  <si>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</si>
  <si>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</si>
  <si>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</si>
  <si>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</si>
  <si>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</si>
  <si>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</si>
  <si>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</si>
  <si>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</si>
  <si>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</si>
  <si>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</si>
  <si>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</si>
  <si>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</si>
  <si>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</si>
  <si>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</si>
  <si>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</si>
  <si>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</si>
  <si>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</si>
  <si>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</si>
  <si>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</si>
  <si>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</si>
  <si>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</si>
  <si>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</si>
  <si>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</si>
  <si>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</si>
  <si>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</si>
  <si>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</si>
  <si>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</si>
  <si>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</si>
  <si>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</si>
  <si>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</si>
  <si>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</si>
  <si>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</si>
  <si>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</si>
  <si>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</si>
  <si>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</si>
  <si>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</si>
  <si>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</si>
  <si>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</si>
  <si>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</si>
  <si>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</si>
  <si>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</si>
  <si>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</si>
  <si>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</si>
  <si>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</si>
  <si>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</si>
  <si>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</si>
  <si>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</si>
  <si>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</si>
  <si>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</si>
  <si>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</si>
  <si>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</si>
  <si>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</si>
  <si>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</si>
  <si>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</si>
  <si>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</si>
  <si>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</si>
  <si>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</si>
  <si>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</si>
  <si>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</si>
  <si>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</si>
  <si>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</si>
  <si>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</si>
  <si>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</si>
  <si>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</si>
  <si>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</si>
  <si>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</si>
  <si>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</si>
  <si>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</si>
  <si>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</si>
  <si>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</si>
  <si>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</si>
  <si>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</si>
  <si>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</si>
  <si>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</si>
  <si>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</si>
  <si>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</si>
  <si>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</si>
  <si>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</si>
  <si>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</si>
  <si>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</si>
  <si>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</si>
  <si>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</si>
  <si>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</si>
  <si>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</si>
  <si>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</si>
  <si>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</si>
  <si>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</si>
  <si>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</si>
  <si>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</si>
  <si>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</si>
  <si>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</si>
  <si>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</si>
  <si>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</si>
  <si>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</si>
  <si>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</si>
  <si>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</si>
  <si>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</si>
  <si>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</si>
  <si>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</si>
  <si>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</si>
  <si>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</si>
  <si>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</si>
  <si>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</si>
  <si>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</si>
  <si>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</si>
  <si>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</si>
  <si>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</si>
  <si>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</si>
  <si>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</si>
  <si>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</si>
  <si>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</si>
  <si>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</si>
  <si>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</si>
  <si>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</si>
  <si>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</si>
  <si>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</si>
  <si>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</si>
  <si>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</si>
  <si>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</si>
  <si>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</si>
  <si>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</si>
  <si>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</si>
  <si>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</si>
  <si>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</si>
  <si>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</si>
  <si>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</si>
  <si>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</si>
  <si>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</si>
  <si>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</si>
  <si>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</si>
  <si>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</si>
  <si>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</si>
  <si>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</si>
  <si>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</si>
  <si>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</si>
  <si>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</si>
  <si>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</si>
  <si>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</si>
  <si>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</si>
  <si>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</si>
  <si>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</si>
  <si>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</si>
  <si>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</si>
  <si>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</si>
  <si>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</si>
  <si>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</si>
  <si>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</si>
  <si>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</si>
  <si>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</si>
  <si>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</si>
  <si>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</si>
  <si>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</si>
  <si>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</si>
  <si>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</si>
  <si>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</si>
  <si>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</si>
  <si>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</si>
  <si>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</si>
  <si>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</si>
  <si>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</si>
  <si>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</si>
  <si>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</si>
  <si>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</si>
  <si>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</si>
  <si>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</si>
  <si>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</si>
  <si>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</si>
  <si>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</si>
  <si>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</si>
  <si>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</si>
  <si>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</si>
  <si>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</si>
  <si>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</si>
  <si>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</si>
  <si>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</si>
  <si>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</si>
  <si>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</si>
  <si>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</si>
  <si>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</si>
  <si>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</si>
  <si>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</si>
  <si>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</si>
  <si>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</si>
  <si>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</si>
  <si>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</si>
  <si>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</si>
  <si>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</si>
  <si>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</si>
  <si>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</si>
  <si>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</si>
  <si>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</si>
  <si>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</si>
  <si>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</si>
  <si>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</si>
  <si>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</si>
  <si>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</si>
  <si>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</si>
  <si>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</si>
  <si>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</si>
  <si>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</si>
  <si>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</si>
  <si>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</si>
  <si>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</si>
  <si>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</si>
  <si>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</si>
  <si>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</si>
  <si>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</si>
  <si>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</si>
  <si>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</si>
  <si>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</si>
  <si>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</si>
  <si>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</si>
  <si>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</si>
  <si>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</si>
  <si>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</si>
  <si>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</si>
  <si>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</si>
  <si>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</si>
  <si>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</si>
  <si>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</si>
  <si>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</si>
  <si>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</si>
  <si>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</si>
  <si>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</si>
  <si>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</si>
  <si>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</si>
  <si>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</si>
  <si>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</si>
  <si>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</si>
  <si>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</si>
  <si>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</si>
  <si>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</si>
  <si>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</si>
  <si>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</si>
  <si>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</si>
  <si>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</si>
  <si>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</si>
  <si>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</si>
  <si>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</si>
  <si>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</si>
  <si>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</si>
  <si>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</si>
  <si>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</si>
  <si>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</si>
  <si>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</si>
  <si>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</si>
  <si>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</si>
  <si>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</si>
  <si>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</si>
  <si>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</si>
  <si>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</si>
  <si>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</si>
  <si>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</si>
  <si>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</si>
  <si>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</si>
  <si>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</si>
  <si>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</si>
  <si>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</si>
  <si>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</si>
  <si>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</si>
  <si>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</si>
  <si>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</si>
  <si>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</si>
  <si>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</si>
  <si>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</si>
  <si>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</si>
  <si>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</si>
  <si>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</si>
  <si>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</si>
  <si>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</si>
  <si>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</si>
  <si>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</si>
  <si>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</si>
  <si>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</si>
  <si>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</si>
  <si>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</si>
  <si>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</si>
  <si>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</si>
  <si>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</si>
  <si>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</si>
  <si>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</si>
  <si>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</si>
  <si>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</si>
  <si>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</si>
  <si>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</si>
  <si>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</si>
  <si>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</si>
  <si>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</si>
  <si>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</si>
  <si>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</si>
  <si>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</si>
  <si>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</si>
  <si>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</si>
  <si>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</si>
  <si>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</si>
  <si>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</si>
  <si>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</si>
  <si>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</si>
  <si>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</si>
  <si>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</si>
  <si>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</si>
  <si>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</si>
  <si>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</si>
  <si>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</si>
  <si>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</si>
  <si>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</si>
  <si>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</si>
  <si>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</si>
  <si>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</si>
  <si>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</si>
  <si>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</si>
  <si>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</si>
  <si>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</si>
  <si>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</si>
  <si>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</si>
  <si>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</si>
  <si>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</si>
  <si>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</si>
  <si>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</si>
  <si>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</si>
  <si>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</si>
  <si>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</si>
  <si>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</si>
  <si>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</si>
  <si>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</si>
  <si>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</si>
  <si>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</si>
  <si>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</si>
  <si>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</si>
  <si>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</si>
  <si>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</si>
  <si>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</si>
  <si>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</si>
  <si>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</si>
  <si>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</si>
  <si>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</si>
  <si>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</si>
  <si>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</si>
  <si>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</si>
  <si>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</si>
  <si>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</si>
  <si>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</si>
  <si>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</si>
  <si>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</si>
  <si>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</si>
  <si>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</si>
  <si>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</si>
  <si>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</si>
  <si>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</si>
  <si>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</si>
  <si>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</si>
  <si>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</si>
  <si>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</si>
  <si>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</si>
  <si>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</si>
  <si>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</si>
  <si>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</si>
  <si>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</si>
  <si>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</si>
  <si>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</si>
  <si>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</si>
  <si>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</si>
  <si>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</si>
  <si>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</si>
  <si>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</si>
  <si>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</si>
  <si>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</si>
  <si>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</si>
  <si>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</si>
  <si>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</si>
  <si>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</si>
  <si>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</si>
  <si>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</si>
  <si>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</si>
  <si>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</si>
  <si>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</si>
  <si>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</si>
  <si>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</si>
  <si>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</si>
  <si>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</si>
  <si>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</si>
  <si>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</si>
  <si>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</si>
  <si>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</si>
  <si>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</si>
  <si>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</si>
  <si>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</si>
  <si>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</si>
  <si>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</si>
  <si>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</si>
  <si>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</si>
  <si>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</si>
  <si>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</si>
  <si>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</si>
  <si>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</si>
  <si>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</si>
  <si>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</si>
  <si>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</si>
  <si>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</si>
  <si>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</si>
  <si>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</si>
  <si>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</si>
  <si>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</si>
  <si>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</si>
  <si>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</si>
  <si>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</si>
  <si>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</si>
  <si>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</si>
  <si>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</si>
  <si>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</si>
  <si>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</si>
  <si>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</si>
  <si>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</si>
  <si>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</si>
  <si>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</si>
  <si>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</si>
  <si>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</si>
  <si>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</si>
  <si>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</si>
  <si>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</si>
  <si>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</si>
  <si>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</si>
  <si>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</si>
  <si>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</si>
  <si>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</si>
  <si>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</si>
  <si>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</si>
  <si>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</si>
  <si>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</si>
  <si>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</si>
  <si>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</si>
  <si>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</si>
  <si>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</si>
  <si>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</si>
  <si>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</si>
  <si>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</si>
  <si>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</si>
  <si>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</si>
  <si>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</si>
  <si>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</si>
  <si>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</si>
  <si>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</si>
  <si>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</si>
  <si>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</si>
  <si>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</si>
  <si>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</si>
  <si>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</si>
  <si>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</si>
  <si>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</si>
  <si>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</si>
  <si>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</si>
  <si>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</si>
  <si>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</si>
  <si>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</si>
  <si>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</si>
  <si>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</si>
  <si>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</si>
  <si>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</si>
  <si>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</si>
  <si>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</si>
  <si>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</si>
  <si>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</si>
  <si>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</si>
  <si>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</si>
  <si>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</si>
  <si>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</si>
  <si>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</si>
  <si>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</si>
  <si>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</si>
  <si>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</si>
  <si>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</si>
  <si>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</si>
  <si>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</si>
  <si>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</si>
  <si>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</si>
  <si>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</si>
  <si>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</si>
  <si>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</si>
  <si>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</si>
  <si>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</si>
  <si>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</si>
  <si>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</si>
  <si>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</si>
  <si>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</si>
  <si>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</si>
  <si>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</si>
  <si>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</si>
  <si>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</si>
  <si>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</si>
  <si>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</si>
  <si>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</si>
  <si>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</si>
  <si>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</si>
  <si>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</si>
  <si>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</si>
  <si>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</si>
  <si>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</si>
  <si>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</si>
  <si>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</si>
  <si>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</si>
  <si>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</si>
  <si>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</si>
  <si>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</si>
  <si>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</si>
  <si>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</si>
  <si>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</si>
  <si>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</si>
  <si>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</si>
  <si>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</si>
  <si>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</si>
  <si>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</si>
  <si>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</si>
  <si>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</si>
  <si>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</si>
  <si>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</si>
  <si>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</si>
  <si>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</si>
  <si>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</si>
  <si>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</si>
  <si>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</si>
  <si>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</si>
  <si>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</si>
  <si>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</si>
  <si>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</si>
  <si>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</si>
  <si>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</si>
  <si>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</si>
  <si>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</si>
  <si>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</si>
  <si>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</si>
  <si>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</si>
  <si>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</si>
  <si>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</si>
  <si>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</si>
  <si>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</si>
  <si>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</si>
  <si>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</si>
  <si>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</si>
  <si>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</si>
  <si>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</si>
  <si>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</si>
  <si>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</si>
  <si>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</si>
  <si>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</si>
  <si>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</si>
  <si>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</si>
  <si>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</si>
  <si>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</si>
  <si>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</si>
  <si>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</si>
  <si>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</si>
  <si>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</si>
  <si>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</si>
  <si>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</si>
  <si>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</si>
  <si>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</si>
  <si>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</si>
  <si>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</si>
  <si>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</si>
  <si>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</si>
  <si>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</si>
  <si>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</si>
  <si>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</si>
  <si>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</si>
  <si>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</si>
  <si>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</si>
  <si>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</si>
  <si>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</si>
  <si>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</si>
  <si>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</si>
  <si>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</si>
  <si>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</si>
  <si>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</si>
  <si>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</si>
  <si>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</si>
  <si>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</si>
  <si>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</si>
  <si>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</si>
  <si>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</si>
  <si>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</si>
  <si>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</si>
  <si>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</si>
  <si>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</si>
  <si>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</si>
  <si>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</si>
  <si>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</si>
  <si>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</si>
  <si>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</si>
  <si>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</si>
  <si>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</si>
  <si>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</si>
  <si>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</si>
  <si>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</si>
  <si>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</si>
  <si>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</si>
  <si>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</si>
  <si>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</si>
  <si>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</si>
  <si>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</si>
  <si>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</si>
  <si>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</si>
  <si>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</si>
  <si>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</si>
  <si>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</si>
  <si>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</si>
  <si>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</si>
  <si>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</si>
  <si>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</si>
  <si>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</si>
  <si>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</si>
  <si>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</si>
  <si>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</si>
  <si>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</si>
  <si>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</si>
  <si>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</si>
  <si>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</si>
  <si>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</si>
  <si>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</si>
  <si>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</si>
  <si>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</si>
  <si>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</si>
  <si>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</si>
  <si>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</si>
  <si>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</si>
  <si>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</si>
  <si>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</si>
  <si>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</si>
  <si>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</si>
  <si>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</si>
  <si>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</si>
  <si>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</si>
  <si>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</si>
  <si>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</si>
  <si>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</si>
  <si>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</si>
  <si>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</si>
  <si>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</si>
  <si>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</si>
  <si>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</si>
  <si>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</si>
  <si>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</si>
  <si>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</si>
  <si>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</si>
  <si>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</si>
  <si>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</si>
  <si>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</si>
  <si>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</si>
  <si>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</si>
  <si>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</si>
  <si>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</si>
  <si>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</si>
  <si>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</si>
  <si>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</si>
  <si>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</si>
  <si>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</si>
  <si>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</si>
  <si>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</si>
  <si>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</si>
  <si>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</si>
  <si>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</si>
  <si>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</si>
  <si>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</si>
  <si>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</si>
  <si>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</si>
  <si>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</si>
  <si>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</si>
  <si>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</si>
  <si>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</si>
  <si>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</si>
  <si>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</si>
  <si>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</si>
  <si>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</si>
  <si>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</si>
  <si>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</si>
  <si>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</si>
  <si>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</si>
  <si>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</si>
  <si>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</si>
  <si>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</si>
  <si>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</si>
  <si>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</si>
  <si>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</si>
  <si>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</si>
  <si>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</si>
  <si>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</si>
  <si>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</si>
  <si>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</si>
  <si>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</si>
  <si>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</si>
  <si>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</si>
  <si>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</si>
  <si>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</si>
  <si>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</si>
  <si>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</si>
  <si>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</si>
  <si>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</si>
  <si>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</si>
  <si>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</si>
  <si>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</si>
  <si>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</si>
  <si>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</si>
  <si>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</si>
  <si>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</si>
  <si>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</si>
  <si>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</si>
  <si>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</si>
  <si>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</si>
  <si>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</si>
  <si>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</si>
  <si>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</si>
  <si>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</si>
  <si>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</si>
  <si>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</si>
  <si>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</si>
  <si>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</si>
  <si>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</si>
  <si>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</si>
  <si>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</si>
  <si>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</si>
  <si>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</si>
  <si>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</si>
  <si>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</si>
  <si>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</si>
  <si>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</si>
  <si>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</si>
  <si>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</si>
  <si>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</si>
  <si>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</si>
  <si>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</si>
  <si>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</si>
  <si>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</si>
  <si>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</si>
  <si>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</si>
  <si>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</si>
  <si>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</si>
  <si>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</si>
  <si>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</si>
  <si>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</si>
  <si>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</si>
  <si>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</si>
  <si>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</si>
  <si>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</si>
  <si>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</si>
  <si>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</si>
  <si>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</si>
  <si>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</si>
  <si>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</si>
  <si>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</si>
  <si>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</si>
  <si>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</si>
  <si>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</si>
  <si>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</si>
  <si>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</si>
  <si>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</si>
  <si>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</si>
  <si>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</si>
  <si>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</si>
  <si>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</si>
  <si>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</si>
  <si>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</si>
  <si>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</si>
  <si>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</si>
  <si>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</si>
  <si>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</si>
  <si>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</si>
  <si>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</si>
  <si>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</si>
  <si>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</si>
  <si>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</si>
  <si>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</si>
  <si>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</si>
  <si>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</si>
  <si>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</si>
  <si>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</si>
  <si>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</si>
  <si>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</si>
  <si>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</si>
  <si>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</si>
  <si>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</si>
  <si>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</si>
  <si>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</si>
  <si>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</si>
  <si>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</si>
  <si>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</si>
  <si>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</si>
  <si>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</si>
  <si>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</si>
  <si>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</si>
  <si>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</si>
  <si>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</si>
  <si>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</si>
  <si>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</si>
  <si>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</si>
  <si>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</si>
  <si>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</si>
  <si>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</si>
  <si>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</si>
  <si>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</si>
  <si>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</si>
  <si>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</si>
  <si>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</si>
  <si>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</si>
  <si>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</si>
  <si>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</si>
  <si>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</si>
  <si>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</si>
  <si>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</si>
  <si>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</si>
  <si>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</si>
  <si>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</si>
  <si>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</si>
  <si>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</si>
  <si>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</si>
  <si>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</si>
  <si>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</si>
  <si>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</si>
  <si>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</si>
  <si>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</si>
  <si>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</si>
  <si>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</si>
  <si>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</si>
  <si>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</si>
  <si>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</si>
  <si>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</si>
  <si>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</si>
  <si>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</si>
  <si>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</si>
  <si>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</si>
  <si>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</si>
  <si>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</si>
  <si>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</si>
  <si>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</si>
  <si>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</si>
  <si>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</si>
  <si>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</si>
  <si>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</si>
  <si>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</si>
  <si>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</si>
  <si>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</si>
  <si>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</si>
  <si>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</si>
  <si>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</si>
  <si>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</si>
  <si>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</si>
  <si>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</si>
  <si>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</si>
  <si>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</si>
  <si>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</si>
  <si>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</si>
  <si>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</si>
  <si>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</si>
  <si>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</si>
  <si>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</si>
  <si>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</si>
  <si>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</si>
  <si>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</si>
  <si>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</si>
  <si>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</si>
  <si>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</si>
  <si>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</si>
  <si>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</si>
  <si>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</si>
  <si>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</si>
  <si>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</si>
  <si>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</si>
  <si>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</si>
  <si>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</si>
  <si>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</si>
  <si>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</si>
  <si>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</si>
  <si>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</si>
  <si>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</si>
  <si>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</si>
  <si>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</si>
  <si>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</si>
  <si>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</si>
  <si>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</si>
  <si>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</si>
  <si>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</si>
  <si>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</si>
  <si>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</si>
  <si>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</si>
  <si>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</si>
  <si>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</si>
  <si>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</si>
  <si>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</si>
  <si>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</si>
  <si>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</si>
  <si>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</si>
  <si>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</si>
  <si>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</si>
  <si>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</si>
  <si>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</si>
  <si>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</si>
  <si>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</si>
  <si>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</si>
  <si>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</si>
  <si>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</si>
  <si>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</si>
  <si>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</si>
  <si>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</si>
  <si>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</si>
  <si>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</si>
  <si>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</si>
  <si>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</si>
  <si>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</si>
  <si>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</si>
  <si>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</si>
  <si>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</si>
  <si>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</si>
  <si>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</si>
  <si>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</si>
  <si>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</si>
  <si>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</si>
  <si>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</si>
  <si>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</si>
  <si>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</si>
  <si>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</si>
  <si>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</si>
  <si>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</si>
  <si>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</si>
  <si>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</si>
  <si>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</si>
  <si>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</si>
  <si>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</si>
  <si>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</si>
  <si>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</si>
  <si>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</si>
  <si>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</si>
  <si>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</si>
  <si>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</si>
  <si>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</si>
  <si>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</si>
  <si>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</si>
  <si>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</si>
  <si>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</si>
  <si>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</si>
  <si>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</si>
  <si>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</si>
  <si>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</si>
  <si>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</si>
  <si>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</si>
  <si>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</si>
  <si>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</si>
  <si>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</si>
  <si>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</si>
  <si>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</si>
  <si>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</si>
  <si>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</si>
  <si>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</si>
  <si>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</si>
  <si>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</si>
  <si>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</si>
  <si>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</si>
  <si>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</si>
  <si>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</si>
  <si>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</si>
  <si>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</si>
  <si>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</si>
  <si>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</si>
  <si>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</si>
  <si>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</si>
  <si>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</si>
  <si>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</si>
  <si>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</si>
  <si>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</si>
  <si>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</si>
  <si>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</si>
  <si>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</si>
  <si>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</si>
  <si>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</si>
  <si>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</si>
  <si>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</si>
  <si>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</si>
  <si>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</si>
  <si>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</si>
  <si>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</si>
  <si>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</si>
  <si>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</si>
  <si>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</si>
  <si>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</si>
  <si>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</si>
  <si>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</si>
  <si>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</si>
  <si>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</si>
  <si>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</si>
  <si>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</si>
  <si>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</si>
  <si>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</si>
  <si>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</si>
  <si>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</si>
  <si>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</si>
  <si>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</si>
  <si>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</si>
  <si>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</si>
  <si>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</si>
  <si>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</si>
  <si>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</si>
  <si>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</si>
  <si>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</si>
  <si>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</si>
  <si>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</si>
  <si>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</si>
  <si>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</si>
  <si>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</si>
  <si>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</si>
  <si>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</si>
  <si>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</si>
  <si>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</si>
  <si>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</si>
  <si>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</si>
  <si>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</si>
  <si>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</si>
  <si>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</si>
  <si>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</si>
  <si>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</si>
  <si>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</si>
  <si>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</si>
  <si>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</si>
  <si>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</si>
  <si>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</si>
  <si>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</si>
  <si>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</si>
  <si>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</si>
  <si>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</si>
  <si>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</si>
  <si>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</si>
  <si>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</si>
  <si>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</si>
  <si>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</si>
  <si>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</si>
  <si>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</si>
  <si>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</si>
  <si>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</si>
  <si>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</si>
  <si>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</si>
  <si>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</si>
  <si>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</si>
  <si>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</si>
  <si>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</si>
  <si>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</si>
  <si>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</si>
  <si>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</si>
  <si>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</si>
  <si>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</si>
  <si>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</si>
  <si>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</si>
  <si>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</si>
  <si>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</si>
  <si>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</si>
  <si>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</si>
  <si>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</si>
  <si>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</si>
  <si>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</si>
  <si>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</si>
  <si>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</si>
  <si>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</si>
  <si>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</si>
  <si>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</si>
  <si>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</si>
  <si>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</si>
  <si>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</si>
  <si>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</si>
  <si>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</si>
  <si>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</si>
  <si>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</si>
  <si>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</si>
  <si>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</si>
  <si>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</si>
  <si>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</si>
  <si>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</si>
  <si>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</si>
  <si>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</si>
  <si>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</si>
  <si>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</si>
  <si>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</si>
  <si>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</si>
  <si>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</si>
  <si>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</si>
  <si>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</si>
  <si>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</si>
  <si>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</si>
  <si>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</si>
  <si>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</si>
  <si>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</si>
  <si>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</si>
  <si>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</si>
  <si>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</si>
  <si>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</si>
  <si>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</si>
  <si>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</si>
  <si>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</si>
  <si>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</si>
  <si>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</si>
  <si>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</si>
  <si>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</si>
  <si>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</si>
  <si>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</si>
  <si>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</si>
  <si>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</si>
  <si>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</si>
  <si>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</si>
  <si>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</si>
  <si>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</si>
  <si>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</si>
  <si>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</si>
  <si>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</si>
  <si>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</si>
  <si>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</si>
  <si>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</si>
  <si>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</si>
  <si>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</si>
  <si>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</si>
  <si>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</si>
  <si>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</si>
  <si>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</si>
  <si>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</si>
  <si>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</si>
  <si>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</si>
  <si>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</si>
  <si>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</si>
  <si>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</si>
  <si>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</si>
  <si>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</si>
  <si>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</si>
  <si>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</si>
  <si>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</si>
  <si>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</si>
  <si>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</si>
  <si>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</si>
  <si>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</si>
  <si>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</si>
  <si>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</si>
  <si>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</si>
  <si>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</si>
  <si>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</si>
  <si>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</si>
  <si>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</si>
  <si>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</si>
  <si>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</si>
  <si>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</si>
  <si>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</si>
  <si>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</si>
  <si>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</si>
  <si>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</si>
  <si>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</si>
  <si>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</si>
  <si>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</si>
  <si>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</si>
  <si>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</si>
  <si>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</si>
  <si>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</si>
  <si>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</si>
  <si>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</si>
  <si>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</si>
  <si>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</si>
  <si>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</si>
  <si>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</si>
  <si>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</si>
  <si>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</si>
  <si>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</si>
  <si>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</si>
  <si>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</si>
  <si>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</si>
  <si>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</si>
  <si>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</si>
  <si>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</si>
  <si>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</si>
  <si>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</si>
  <si>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</si>
  <si>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</si>
  <si>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</si>
  <si>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</si>
  <si>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</si>
  <si>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</si>
  <si>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</si>
  <si>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</si>
  <si>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</si>
  <si>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</si>
  <si>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</si>
  <si>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</si>
  <si>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</si>
  <si>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</si>
  <si>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</si>
  <si>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</si>
  <si>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</si>
  <si>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</si>
  <si>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</si>
  <si>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</si>
  <si>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</si>
  <si>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</si>
  <si>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</si>
  <si>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</si>
  <si>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</si>
  <si>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</si>
  <si>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</si>
  <si>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</si>
  <si>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</si>
  <si>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</si>
  <si>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</si>
  <si>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</si>
  <si>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</si>
  <si>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</si>
  <si>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</si>
  <si>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</si>
  <si>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</si>
  <si>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</si>
  <si>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</si>
  <si>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</si>
  <si>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</si>
  <si>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</si>
  <si>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</si>
  <si>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</si>
  <si>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</si>
  <si>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</si>
  <si>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</si>
  <si>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</si>
  <si>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</si>
  <si>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</si>
  <si>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</si>
  <si>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</si>
  <si>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</si>
  <si>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</si>
  <si>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</si>
  <si>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</si>
  <si>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</si>
  <si>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</si>
  <si>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</si>
  <si>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</si>
  <si>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</si>
  <si>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</si>
  <si>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</si>
  <si>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</si>
  <si>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</si>
  <si>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</si>
  <si>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</si>
  <si>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</si>
  <si>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</si>
  <si>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</si>
  <si>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</si>
  <si>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</si>
  <si>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</si>
  <si>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</si>
  <si>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</si>
  <si>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</si>
  <si>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</si>
  <si>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</si>
  <si>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</si>
  <si>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</si>
  <si>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</si>
  <si>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</si>
  <si>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</si>
  <si>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</si>
  <si>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</si>
  <si>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</si>
  <si>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</si>
  <si>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</si>
  <si>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</si>
  <si>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</si>
  <si>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</si>
  <si>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</si>
  <si>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</si>
  <si>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</si>
  <si>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</si>
  <si>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</si>
  <si>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</si>
  <si>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</si>
  <si>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</si>
  <si>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</si>
  <si>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</si>
  <si>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</si>
  <si>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</si>
  <si>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</si>
  <si>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</si>
  <si>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</si>
  <si>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</si>
  <si>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</si>
  <si>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</si>
  <si>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</si>
  <si>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</si>
  <si>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</si>
  <si>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</si>
  <si>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</si>
  <si>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</si>
  <si>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</si>
  <si>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</si>
  <si>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</si>
  <si>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</si>
  <si>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</si>
  <si>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</si>
  <si>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</si>
  <si>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</si>
  <si>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</si>
  <si>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</si>
  <si>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</si>
  <si>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</si>
  <si>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</si>
  <si>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</si>
  <si>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</si>
  <si>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</si>
  <si>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</si>
  <si>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</si>
  <si>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</si>
  <si>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</si>
  <si>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</si>
  <si>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</si>
  <si>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</si>
  <si>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</si>
  <si>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</si>
  <si>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</si>
  <si>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</si>
  <si>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</si>
  <si>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</si>
  <si>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</si>
  <si>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</si>
  <si>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</si>
  <si>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</si>
  <si>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</si>
  <si>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</si>
  <si>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</si>
  <si>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</si>
  <si>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</si>
  <si>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</si>
  <si>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</si>
  <si>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</si>
  <si>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</si>
  <si>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</si>
  <si>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</si>
  <si>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</si>
  <si>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</si>
  <si>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</si>
  <si>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</si>
  <si>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</si>
  <si>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</si>
  <si>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</si>
  <si>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</si>
  <si>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</si>
  <si>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</si>
  <si>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</si>
  <si>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</si>
  <si>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</si>
  <si>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</si>
  <si>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</si>
  <si>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</si>
  <si>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</si>
  <si>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</si>
  <si>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</si>
  <si>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</si>
  <si>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</si>
  <si>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</si>
  <si>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</si>
  <si>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</si>
  <si>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</si>
  <si>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</si>
  <si>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</si>
  <si>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</si>
  <si>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</si>
  <si>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</si>
  <si>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</si>
  <si>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</si>
  <si>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</si>
  <si>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</si>
  <si>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</si>
  <si>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</si>
  <si>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</si>
  <si>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</si>
  <si>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</si>
  <si>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</si>
  <si>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</si>
  <si>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</si>
  <si>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</si>
  <si>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</si>
  <si>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</si>
  <si>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</si>
  <si>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</si>
  <si>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</si>
  <si>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</si>
  <si>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</si>
  <si>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</si>
  <si>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</si>
  <si>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</si>
  <si>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</si>
  <si>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</si>
  <si>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</si>
  <si>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</si>
  <si>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</si>
  <si>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</si>
  <si>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</si>
  <si>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</si>
  <si>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</si>
  <si>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</si>
  <si>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</si>
  <si>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</si>
  <si>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</si>
  <si>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</si>
  <si>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</si>
  <si>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</si>
  <si>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</si>
  <si>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</si>
  <si>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</si>
  <si>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</si>
  <si>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</si>
  <si>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</si>
  <si>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</si>
  <si>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</si>
  <si>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</si>
  <si>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</si>
  <si>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</si>
  <si>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</si>
  <si>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</si>
  <si>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</si>
  <si>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</si>
  <si>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</si>
  <si>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</si>
  <si>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</si>
  <si>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</si>
  <si>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</si>
  <si>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</si>
  <si>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</si>
  <si>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</si>
  <si>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</si>
  <si>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</si>
  <si>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</si>
  <si>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</si>
  <si>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</si>
  <si>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</si>
  <si>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</si>
  <si>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</si>
  <si>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</si>
  <si>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</si>
  <si>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</si>
  <si>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</si>
  <si>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</si>
  <si>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</si>
  <si>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</si>
  <si>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</si>
  <si>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</si>
  <si>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</si>
  <si>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</si>
  <si>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</si>
  <si>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</si>
  <si>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</si>
  <si>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</si>
  <si>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</si>
  <si>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</si>
  <si>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</si>
  <si>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</si>
  <si>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</si>
  <si>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</si>
  <si>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</si>
  <si>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</si>
  <si>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</si>
  <si>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</si>
  <si>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</si>
  <si>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</si>
  <si>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</si>
  <si>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</si>
  <si>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</si>
  <si>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</si>
  <si>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</si>
  <si>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</si>
  <si>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</si>
  <si>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</si>
  <si>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</si>
  <si>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</si>
  <si>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</si>
  <si>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</si>
  <si>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</si>
  <si>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</si>
  <si>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</si>
  <si>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</si>
  <si>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</si>
  <si>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</si>
  <si>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</si>
  <si>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</si>
  <si>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</si>
  <si>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</si>
  <si>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</si>
  <si>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</si>
  <si>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</si>
  <si>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</si>
  <si>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</si>
  <si>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</si>
  <si>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</si>
  <si>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</si>
  <si>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</si>
  <si>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</si>
  <si>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</si>
  <si>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</si>
  <si>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</si>
  <si>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</si>
  <si>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</si>
  <si>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</si>
  <si>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</si>
  <si>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</si>
  <si>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</si>
  <si>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</si>
  <si>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</si>
  <si>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</si>
  <si>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</si>
  <si>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</si>
  <si>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</si>
  <si>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</si>
  <si>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</si>
  <si>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</si>
  <si>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</si>
  <si>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</si>
  <si>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</si>
  <si>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</si>
  <si>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</si>
  <si>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</si>
  <si>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</si>
  <si>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</si>
  <si>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</si>
  <si>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</si>
  <si>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</si>
  <si>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</si>
  <si>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</si>
  <si>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</si>
  <si>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</si>
  <si>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</si>
  <si>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</si>
  <si>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</si>
  <si>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</si>
  <si>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</si>
  <si>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</si>
  <si>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</si>
  <si>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</si>
  <si>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</si>
  <si>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</si>
  <si>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</si>
  <si>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</si>
  <si>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</si>
  <si>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</si>
  <si>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</si>
  <si>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</si>
  <si>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</si>
  <si>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</si>
  <si>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</si>
  <si>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</si>
  <si>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</si>
  <si>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</si>
  <si>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</si>
  <si>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</si>
  <si>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</si>
  <si>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</si>
  <si>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</si>
  <si>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</si>
  <si>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</si>
  <si>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</si>
  <si>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</si>
  <si>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</si>
  <si>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</si>
  <si>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</si>
  <si>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</si>
  <si>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</si>
  <si>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</si>
  <si>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</si>
  <si>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</si>
  <si>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</si>
  <si>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</si>
  <si>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</si>
  <si>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</si>
  <si>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</si>
  <si>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</si>
  <si>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</si>
  <si>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</si>
  <si>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</si>
  <si>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</si>
  <si>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</si>
  <si>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</si>
  <si>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</si>
  <si>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</si>
  <si>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</si>
  <si>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</si>
  <si>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</si>
  <si>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</si>
  <si>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</si>
  <si>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</si>
  <si>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</si>
  <si>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</si>
  <si>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</si>
  <si>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</si>
  <si>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</si>
  <si>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</si>
  <si>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</si>
  <si>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</si>
  <si>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</si>
  <si>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</si>
  <si>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</si>
  <si>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</si>
  <si>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</si>
  <si>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</si>
  <si>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</si>
  <si>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</si>
  <si>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</si>
  <si>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</si>
  <si>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</si>
  <si>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</si>
  <si>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</si>
  <si>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</si>
  <si>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</si>
  <si>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</si>
  <si>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</si>
  <si>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</si>
  <si>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</si>
  <si>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</si>
  <si>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</si>
  <si>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</si>
  <si>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</si>
  <si>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</si>
  <si>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</si>
  <si>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</si>
  <si>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</si>
  <si>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</si>
  <si>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</si>
  <si>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</si>
  <si>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</si>
  <si>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</si>
  <si>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</si>
  <si>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</si>
  <si>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</si>
  <si>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</si>
  <si>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</si>
  <si>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</si>
  <si>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</si>
  <si>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</si>
  <si>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</si>
  <si>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</si>
  <si>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</si>
  <si>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</si>
  <si>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</si>
  <si>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</si>
  <si>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</si>
  <si>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</si>
  <si>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</si>
  <si>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</si>
  <si>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</si>
  <si>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</si>
  <si>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</si>
  <si>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</si>
  <si>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</si>
  <si>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</si>
  <si>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</si>
  <si>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</si>
  <si>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</si>
  <si>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</si>
  <si>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</si>
  <si>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</si>
  <si>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</si>
  <si>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</si>
  <si>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</si>
  <si>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</si>
  <si>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</si>
  <si>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</si>
  <si>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</si>
  <si>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</si>
  <si>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</si>
  <si>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</si>
  <si>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</si>
  <si>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</si>
  <si>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</si>
  <si>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</si>
  <si>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</si>
  <si>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</si>
  <si>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</si>
  <si>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</si>
  <si>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</si>
  <si>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</si>
  <si>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</si>
  <si>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</si>
  <si>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</si>
  <si>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</si>
  <si>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</si>
  <si>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</si>
  <si>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</si>
  <si>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</si>
  <si>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</si>
  <si>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</si>
  <si>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</si>
  <si>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</si>
  <si>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</si>
  <si>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</si>
  <si>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</si>
  <si>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</si>
  <si>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</si>
  <si>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</si>
  <si>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</si>
  <si>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</si>
  <si>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</si>
  <si>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</si>
  <si>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</si>
  <si>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</si>
  <si>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</si>
  <si>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</si>
  <si>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</si>
  <si>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</si>
  <si>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</si>
  <si>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</si>
  <si>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</si>
  <si>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</si>
  <si>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</si>
  <si>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</si>
  <si>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</si>
  <si>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</si>
  <si>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</si>
  <si>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</si>
  <si>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</si>
  <si>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</si>
  <si>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</si>
  <si>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</si>
  <si>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</si>
  <si>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</si>
  <si>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</si>
  <si>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</si>
  <si>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</si>
  <si>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</si>
  <si>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</si>
  <si>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</si>
  <si>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</si>
  <si>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</si>
  <si>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</si>
  <si>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</si>
  <si>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</si>
  <si>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</si>
  <si>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</si>
  <si>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</si>
  <si>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</si>
  <si>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</si>
  <si>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</si>
  <si>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</si>
  <si>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</si>
  <si>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</si>
  <si>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</si>
  <si>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</si>
  <si>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</si>
  <si>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</si>
  <si>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</si>
  <si>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</si>
  <si>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</si>
  <si>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</si>
  <si>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</si>
  <si>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</si>
  <si>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</si>
  <si>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</si>
  <si>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</si>
  <si>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</si>
  <si>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</si>
  <si>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</si>
  <si>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</si>
  <si>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</si>
  <si>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</si>
  <si>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</si>
  <si>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</si>
  <si>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</si>
  <si>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</si>
  <si>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</si>
  <si>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</si>
  <si>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</si>
  <si>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</si>
  <si>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</si>
  <si>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</si>
  <si>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</si>
  <si>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</si>
  <si>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</si>
  <si>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</si>
  <si>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</si>
  <si>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</si>
  <si>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</si>
  <si>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</si>
  <si>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</si>
  <si>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</si>
  <si>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</si>
  <si>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</si>
  <si>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</si>
  <si>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</si>
  <si>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</si>
  <si>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</si>
  <si>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</si>
  <si>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</si>
  <si>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</si>
  <si>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</si>
  <si>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</si>
  <si>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</si>
  <si>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</si>
  <si>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</si>
  <si>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</si>
  <si>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</si>
  <si>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</si>
  <si>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</si>
  <si>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</si>
  <si>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</si>
  <si>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</si>
  <si>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</si>
  <si>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</si>
  <si>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</si>
  <si>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</si>
  <si>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</si>
  <si>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</si>
  <si>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</si>
  <si>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</si>
  <si>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</si>
  <si>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</si>
  <si>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</si>
  <si>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</si>
  <si>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</si>
  <si>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</si>
  <si>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</si>
  <si>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</si>
  <si>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</si>
  <si>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</si>
  <si>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</si>
  <si>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</si>
  <si>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</si>
  <si>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</si>
  <si>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</si>
  <si>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</si>
  <si>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</si>
  <si>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</si>
  <si>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</si>
  <si>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</si>
  <si>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</si>
  <si>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</si>
  <si>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</si>
  <si>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</si>
  <si>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</si>
  <si>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</si>
  <si>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</si>
  <si>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</si>
  <si>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</si>
  <si>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</si>
  <si>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</si>
  <si>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</si>
  <si>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</si>
  <si>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</si>
  <si>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</si>
  <si>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</si>
  <si>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</si>
  <si>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</si>
  <si>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</si>
  <si>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</si>
  <si>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</si>
  <si>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</si>
  <si>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</si>
  <si>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</si>
  <si>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</si>
  <si>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</si>
  <si>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</si>
  <si>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</si>
  <si>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</si>
  <si>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</si>
  <si>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</si>
  <si>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</si>
  <si>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</si>
  <si>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</si>
  <si>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</si>
  <si>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</si>
  <si>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</si>
  <si>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</si>
  <si>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</si>
  <si>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</si>
  <si>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</si>
  <si>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</si>
  <si>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</si>
  <si>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</si>
  <si>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</si>
  <si>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</si>
  <si>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</si>
  <si>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</si>
  <si>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</si>
  <si>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</si>
  <si>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</si>
  <si>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</si>
  <si>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</si>
  <si>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</si>
  <si>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</si>
  <si>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</si>
  <si>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</si>
  <si>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</si>
  <si>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</si>
  <si>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</si>
  <si>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</si>
  <si>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</si>
  <si>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</si>
  <si>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</si>
  <si>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</si>
  <si>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</si>
  <si>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</si>
  <si>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</si>
  <si>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</si>
  <si>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</si>
  <si>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</si>
  <si>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</si>
  <si>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</si>
  <si>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</si>
  <si>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</si>
  <si>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</si>
  <si>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</si>
  <si>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</si>
  <si>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</si>
  <si>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</si>
  <si>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</si>
  <si>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</si>
  <si>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</si>
  <si>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</si>
  <si>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</si>
  <si>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</si>
  <si>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</si>
  <si>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</si>
  <si>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</si>
  <si>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</si>
  <si>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</si>
  <si>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</si>
  <si>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</si>
  <si>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</si>
  <si>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</si>
  <si>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</si>
  <si>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</si>
  <si>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</si>
  <si>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</si>
  <si>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</si>
  <si>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</si>
  <si>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</si>
  <si>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</si>
  <si>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</si>
  <si>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</si>
  <si>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</si>
  <si>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</si>
  <si>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</si>
  <si>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</si>
  <si>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</si>
  <si>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</si>
  <si>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</si>
  <si>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</si>
  <si>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</si>
  <si>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</si>
  <si>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</si>
  <si>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</si>
  <si>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</si>
  <si>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</si>
  <si>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</si>
  <si>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</si>
  <si>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</si>
  <si>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</si>
  <si>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</si>
  <si>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</si>
  <si>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</si>
  <si>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</si>
  <si>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</si>
  <si>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</si>
  <si>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</si>
  <si>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</si>
  <si>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</si>
  <si>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</si>
  <si>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</si>
  <si>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</si>
  <si>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</si>
  <si>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</si>
  <si>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</si>
  <si>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</si>
  <si>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</si>
  <si>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</si>
  <si>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</si>
  <si>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</si>
  <si>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</si>
  <si>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</si>
  <si>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</si>
  <si>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</si>
  <si>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</si>
  <si>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</si>
  <si>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</si>
  <si>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</si>
  <si>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</si>
  <si>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</si>
  <si>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</si>
  <si>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</si>
  <si>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</si>
  <si>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</si>
  <si>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</si>
  <si>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</si>
  <si>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</si>
  <si>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</si>
  <si>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</si>
  <si>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</si>
  <si>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</si>
  <si>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</si>
  <si>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</si>
  <si>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</si>
  <si>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</si>
  <si>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</si>
  <si>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</si>
  <si>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</si>
  <si>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</si>
  <si>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</si>
  <si>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</si>
  <si>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</si>
  <si>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</si>
  <si>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</si>
  <si>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</si>
  <si>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</si>
  <si>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</si>
  <si>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</si>
  <si>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</si>
  <si>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</si>
  <si>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</si>
  <si>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</si>
  <si>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</si>
  <si>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</si>
  <si>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</si>
  <si>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</si>
  <si>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</si>
  <si>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</si>
  <si>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</si>
  <si>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</si>
  <si>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</si>
  <si>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</si>
  <si>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</si>
  <si>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</si>
  <si>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</si>
  <si>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</si>
  <si>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</si>
  <si>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</si>
  <si>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</si>
  <si>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</si>
  <si>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</si>
  <si>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</si>
  <si>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</si>
  <si>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</si>
  <si>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</si>
  <si>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</si>
  <si>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</si>
  <si>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</si>
  <si>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</si>
  <si>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</si>
  <si>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</si>
  <si>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</si>
  <si>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</si>
  <si>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</si>
  <si>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</si>
  <si>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</si>
  <si>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</si>
  <si>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</si>
  <si>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</si>
  <si>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</si>
  <si>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</si>
  <si>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</si>
  <si>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</si>
  <si>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</si>
  <si>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</si>
  <si>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</si>
  <si>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</si>
  <si>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</si>
  <si>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</si>
  <si>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</si>
  <si>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</si>
  <si>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</si>
  <si>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</si>
  <si>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</si>
  <si>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</si>
  <si>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</si>
  <si>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</si>
  <si>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</si>
  <si>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</si>
  <si>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</si>
  <si>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</si>
  <si>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</si>
  <si>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</si>
  <si>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</si>
  <si>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</si>
  <si>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</si>
  <si>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</si>
  <si>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</si>
  <si>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</si>
  <si>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</si>
  <si>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</si>
  <si>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</si>
  <si>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</si>
  <si>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</si>
  <si>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</si>
  <si>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</si>
  <si>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</si>
  <si>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</si>
  <si>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</si>
  <si>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</si>
  <si>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</si>
  <si>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</si>
  <si>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</si>
  <si>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</si>
  <si>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</si>
  <si>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</si>
  <si>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</si>
  <si>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</si>
  <si>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</si>
  <si>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</si>
  <si>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</si>
  <si>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</si>
  <si>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</si>
  <si>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</si>
  <si>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</si>
  <si>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</si>
  <si>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</si>
  <si>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</si>
  <si>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</si>
  <si>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</si>
  <si>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</si>
  <si>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</si>
  <si>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</si>
  <si>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</si>
  <si>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</si>
  <si>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</si>
  <si>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</si>
  <si>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</si>
  <si>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</si>
  <si>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</si>
  <si>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</si>
  <si>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</si>
  <si>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</si>
  <si>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</si>
  <si>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</si>
  <si>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</si>
  <si>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</si>
  <si>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</si>
  <si>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</si>
  <si>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</si>
  <si>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</si>
  <si>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</si>
  <si>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</si>
  <si>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</si>
  <si>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</si>
  <si>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</si>
  <si>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</si>
  <si>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</si>
  <si>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</si>
  <si>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</si>
  <si>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</si>
  <si>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</si>
  <si>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</si>
  <si>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</si>
  <si>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</si>
  <si>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</si>
  <si>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</si>
  <si>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</si>
  <si>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</si>
  <si>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</si>
  <si>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</si>
  <si>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</si>
  <si>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</si>
  <si>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</si>
  <si>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</si>
  <si>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</si>
  <si>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</si>
  <si>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</si>
  <si>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</si>
  <si>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</si>
  <si>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</si>
  <si>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</si>
  <si>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</si>
  <si>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</si>
  <si>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</si>
  <si>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</si>
  <si>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</si>
  <si>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</si>
  <si>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</si>
  <si>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</si>
  <si>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</si>
  <si>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</si>
  <si>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</si>
  <si>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</si>
  <si>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</si>
  <si>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</si>
  <si>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</si>
  <si>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</si>
  <si>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</si>
  <si>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</si>
  <si>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</si>
  <si>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</si>
  <si>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</si>
  <si>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</si>
  <si>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</si>
  <si>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</si>
  <si>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</si>
  <si>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</si>
  <si>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</si>
  <si>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</si>
  <si>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</si>
  <si>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</si>
  <si>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</si>
  <si>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</si>
  <si>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</si>
  <si>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</si>
  <si>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</si>
  <si>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</si>
  <si>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</si>
  <si>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</si>
  <si>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</si>
  <si>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</si>
  <si>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</si>
  <si>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</si>
  <si>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</si>
  <si>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</si>
  <si>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</si>
  <si>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</si>
  <si>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</si>
  <si>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</si>
  <si>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</si>
  <si>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</si>
  <si>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</si>
  <si>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</si>
  <si>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</si>
  <si>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</si>
  <si>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</si>
  <si>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</si>
  <si>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</si>
  <si>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</si>
  <si>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</si>
  <si>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</si>
  <si>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</si>
  <si>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</si>
  <si>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</si>
  <si>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</si>
  <si>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</si>
  <si>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</si>
  <si>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</si>
  <si>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</si>
  <si>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</si>
  <si>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</si>
  <si>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</si>
  <si>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</si>
  <si>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</si>
  <si>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</si>
  <si>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</si>
  <si>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</si>
  <si>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</si>
  <si>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</si>
  <si>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</si>
  <si>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</si>
  <si>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</si>
  <si>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</si>
  <si>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</si>
  <si>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</si>
  <si>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</si>
  <si>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</si>
  <si>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</si>
  <si>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</si>
  <si>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</si>
  <si>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</si>
  <si>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</si>
  <si>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</si>
  <si>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</si>
  <si>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</si>
  <si>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</si>
  <si>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</si>
  <si>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</si>
  <si>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</si>
  <si>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</si>
  <si>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</si>
  <si>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</si>
  <si>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</si>
  <si>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</si>
  <si>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</si>
  <si>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</si>
  <si>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</si>
  <si>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</si>
  <si>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</si>
  <si>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</si>
  <si>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</si>
  <si>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</si>
  <si>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</si>
  <si>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</si>
  <si>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</si>
  <si>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</si>
  <si>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</si>
  <si>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</si>
  <si>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</si>
  <si>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</si>
  <si>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</si>
  <si>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</si>
  <si>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</si>
  <si>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</si>
  <si>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</si>
  <si>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</si>
  <si>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</si>
  <si>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</si>
  <si>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</si>
  <si>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</si>
  <si>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</si>
  <si>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</si>
  <si>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</si>
  <si>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</si>
  <si>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</si>
  <si>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</si>
  <si>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</si>
  <si>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</si>
  <si>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</si>
  <si>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</si>
  <si>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</si>
  <si>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</si>
  <si>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</si>
  <si>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</si>
  <si>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</si>
  <si>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</si>
  <si>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</si>
  <si>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</si>
  <si>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</si>
  <si>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</si>
  <si>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</si>
  <si>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</si>
  <si>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</si>
  <si>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</si>
  <si>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</si>
  <si>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</si>
  <si>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</si>
  <si>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</si>
  <si>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</si>
  <si>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</si>
  <si>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</si>
  <si>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</si>
  <si>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</si>
  <si>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</si>
  <si>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</si>
  <si>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</si>
  <si>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</si>
  <si>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</si>
  <si>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</si>
  <si>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</si>
  <si>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</si>
  <si>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</si>
  <si>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</si>
  <si>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</si>
  <si>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</si>
  <si>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</si>
  <si>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</si>
  <si>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</si>
  <si>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</si>
  <si>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</si>
  <si>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</si>
  <si>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</si>
  <si>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</si>
  <si>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</si>
  <si>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</si>
  <si>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</si>
  <si>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</si>
  <si>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</si>
  <si>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</si>
  <si>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</si>
  <si>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</si>
  <si>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</si>
  <si>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</si>
  <si>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</si>
  <si>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</si>
  <si>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</si>
  <si>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</si>
  <si>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</si>
  <si>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</si>
  <si>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</si>
  <si>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</si>
  <si>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</si>
  <si>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</si>
  <si>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</si>
  <si>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</si>
  <si>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</si>
  <si>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</si>
  <si>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</si>
  <si>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</si>
  <si>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</si>
  <si>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</si>
  <si>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</si>
  <si>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</si>
  <si>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</si>
  <si>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</si>
  <si>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</si>
  <si>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</si>
  <si>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</si>
  <si>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</si>
  <si>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</si>
  <si>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</si>
  <si>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</si>
  <si>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</si>
  <si>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</si>
  <si>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</si>
  <si>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</si>
  <si>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</si>
  <si>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</si>
  <si>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</si>
  <si>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</si>
  <si>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</si>
  <si>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</si>
  <si>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</si>
  <si>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</si>
  <si>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</si>
  <si>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</si>
  <si>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</si>
  <si>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</si>
  <si>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</si>
  <si>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</si>
  <si>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</si>
  <si>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</si>
  <si>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</si>
  <si>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</si>
  <si>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</si>
  <si>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</si>
  <si>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</si>
  <si>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</si>
  <si>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</si>
  <si>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</si>
  <si>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</si>
  <si>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</si>
  <si>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</si>
  <si>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</si>
  <si>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</si>
  <si>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</si>
  <si>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</si>
  <si>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</si>
  <si>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</si>
  <si>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</si>
  <si>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</si>
  <si>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</si>
  <si>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</si>
  <si>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</si>
  <si>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</si>
  <si>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</si>
  <si>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</si>
  <si>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</si>
  <si>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</si>
  <si>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</si>
  <si>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</si>
  <si>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</si>
  <si>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</si>
  <si>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</si>
  <si>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</si>
  <si>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</si>
  <si>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</si>
  <si>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</si>
  <si>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</si>
  <si>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</si>
  <si>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</si>
  <si>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</si>
  <si>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</si>
  <si>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</si>
  <si>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</si>
  <si>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</si>
  <si>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</si>
  <si>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</si>
  <si>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</si>
  <si>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</si>
  <si>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</si>
  <si>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</si>
  <si>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</si>
  <si>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</si>
  <si>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</si>
  <si>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</si>
  <si>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</si>
  <si>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</si>
  <si>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</si>
  <si>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</si>
  <si>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</si>
  <si>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</si>
  <si>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</si>
  <si>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</si>
  <si>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</si>
  <si>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</si>
  <si>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</si>
  <si>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</si>
  <si>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</si>
  <si>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</si>
  <si>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</si>
  <si>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</si>
  <si>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</si>
  <si>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</si>
  <si>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</si>
  <si>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</si>
  <si>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</si>
  <si>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</si>
  <si>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</si>
  <si>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</si>
  <si>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</si>
  <si>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</si>
  <si>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</si>
  <si>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</si>
  <si>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</si>
  <si>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</si>
  <si>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</si>
  <si>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</si>
  <si>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</si>
  <si>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</si>
  <si>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</si>
  <si>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</si>
  <si>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</si>
  <si>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</si>
  <si>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</si>
  <si>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</si>
  <si>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</si>
  <si>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</si>
  <si>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</si>
  <si>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</si>
  <si>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</si>
  <si>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</si>
  <si>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</si>
  <si>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</si>
  <si>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</si>
  <si>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</si>
  <si>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</si>
  <si>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</si>
  <si>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</si>
  <si>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</si>
  <si>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</si>
  <si>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</si>
  <si>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</si>
  <si>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</si>
  <si>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</si>
  <si>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</si>
  <si>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</si>
  <si>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</si>
  <si>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</si>
  <si>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</si>
  <si>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</si>
  <si>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</si>
  <si>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</si>
  <si>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</si>
  <si>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</si>
  <si>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</si>
  <si>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</si>
  <si>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</si>
  <si>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</si>
  <si>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</si>
  <si>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</si>
  <si>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</si>
  <si>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</si>
  <si>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</si>
  <si>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</si>
  <si>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</si>
  <si>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</si>
  <si>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</si>
  <si>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</si>
  <si>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</si>
  <si>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</si>
  <si>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</si>
  <si>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</si>
  <si>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</si>
  <si>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</si>
  <si>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</si>
  <si>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</si>
  <si>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</si>
  <si>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</si>
  <si>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</si>
  <si>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</si>
  <si>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</si>
  <si>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</si>
  <si>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</si>
  <si>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</si>
  <si>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</si>
  <si>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</si>
  <si>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</si>
  <si>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</si>
  <si>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</si>
  <si>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</si>
  <si>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</si>
  <si>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</si>
  <si>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</si>
  <si>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</si>
  <si>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</si>
  <si>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</si>
  <si>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</si>
  <si>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</si>
  <si>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</si>
  <si>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</si>
  <si>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</si>
  <si>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</si>
  <si>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</si>
  <si>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</si>
  <si>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</si>
  <si>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</si>
  <si>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</si>
  <si>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</si>
  <si>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</si>
  <si>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</si>
  <si>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</si>
  <si>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</si>
  <si>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</si>
  <si>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</si>
  <si>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</si>
  <si>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</si>
  <si>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</si>
  <si>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</si>
  <si>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</si>
  <si>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</si>
  <si>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</si>
  <si>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</si>
  <si>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</si>
  <si>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</si>
  <si>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</si>
  <si>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</si>
  <si>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</si>
  <si>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</si>
  <si>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</si>
  <si>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</si>
  <si>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</si>
  <si>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</si>
  <si>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</si>
  <si>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</si>
  <si>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</si>
  <si>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</si>
  <si>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</si>
  <si>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</si>
  <si>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</si>
  <si>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</si>
  <si>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</si>
  <si>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</si>
  <si>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</si>
  <si>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</si>
  <si>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</si>
  <si>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</si>
  <si>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</si>
  <si>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</si>
  <si>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</si>
  <si>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</si>
  <si>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</si>
  <si>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</si>
  <si>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</si>
  <si>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</si>
  <si>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</si>
  <si>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</si>
  <si>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</si>
  <si>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</si>
  <si>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</si>
  <si>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</si>
  <si>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</si>
  <si>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</si>
  <si>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</si>
  <si>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</si>
  <si>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</si>
  <si>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</si>
  <si>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</si>
  <si>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</si>
  <si>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</si>
  <si>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</si>
  <si>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</si>
  <si>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</si>
  <si>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</si>
  <si>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</si>
  <si>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</si>
  <si>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</si>
  <si>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</si>
  <si>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</si>
  <si>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</si>
  <si>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</si>
  <si>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</si>
  <si>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</si>
  <si>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</si>
  <si>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</si>
  <si>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</si>
  <si>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</si>
  <si>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</si>
  <si>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</si>
  <si>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</si>
  <si>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</si>
  <si>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</si>
  <si>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</si>
  <si>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</si>
  <si>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</si>
  <si>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</si>
  <si>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</si>
  <si>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</si>
  <si>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</si>
  <si>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</si>
  <si>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</si>
  <si>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</si>
  <si>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</si>
  <si>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</si>
  <si>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</si>
  <si>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</si>
  <si>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</si>
  <si>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</si>
  <si>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</si>
  <si>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</si>
  <si>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</si>
  <si>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</si>
  <si>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</si>
  <si>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</si>
  <si>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</si>
  <si>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</si>
  <si>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</si>
  <si>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</si>
  <si>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</si>
  <si>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</si>
  <si>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</si>
  <si>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</si>
  <si>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</si>
  <si>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</si>
  <si>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</si>
  <si>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</si>
  <si>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</si>
  <si>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</si>
  <si>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</si>
  <si>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</si>
  <si>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</si>
  <si>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</si>
  <si>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</si>
  <si>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</si>
  <si>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</si>
  <si>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</si>
  <si>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</si>
  <si>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</si>
  <si>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</si>
  <si>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</si>
  <si>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</si>
  <si>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</si>
  <si>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</si>
  <si>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</si>
  <si>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</si>
  <si>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</si>
  <si>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</si>
  <si>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</si>
  <si>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</si>
  <si>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</si>
  <si>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</si>
  <si>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</si>
  <si>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</si>
  <si>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</si>
  <si>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</si>
  <si>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</si>
  <si>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</si>
  <si>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</si>
  <si>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</si>
  <si>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</si>
  <si>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</si>
  <si>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</si>
  <si>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</si>
  <si>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</si>
  <si>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</si>
  <si>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</si>
  <si>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</si>
  <si>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</si>
  <si>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</si>
  <si>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</si>
  <si>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</si>
  <si>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</si>
  <si>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</si>
  <si>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</si>
  <si>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</si>
  <si>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</si>
  <si>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</si>
  <si>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</si>
  <si>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</si>
  <si>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</si>
  <si>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</si>
  <si>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</si>
  <si>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</si>
  <si>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</si>
  <si>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</si>
  <si>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</si>
  <si>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</si>
  <si>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</si>
  <si>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</si>
  <si>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</si>
  <si>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</si>
  <si>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</si>
  <si>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</si>
  <si>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</si>
  <si>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</si>
  <si>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</si>
  <si>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</si>
  <si>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</si>
  <si>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</si>
  <si>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</si>
  <si>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</si>
  <si>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</si>
  <si>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</si>
  <si>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</si>
  <si>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</si>
  <si>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</si>
  <si>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</si>
  <si>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</si>
  <si>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</si>
  <si>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</si>
  <si>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</si>
  <si>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</si>
  <si>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</si>
  <si>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</si>
  <si>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</si>
  <si>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</si>
  <si>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</si>
  <si>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</si>
  <si>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</si>
  <si>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</si>
  <si>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</si>
  <si>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</si>
  <si>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</si>
  <si>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</si>
  <si>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</si>
  <si>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</si>
  <si>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</si>
  <si>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</si>
  <si>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</si>
  <si>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</si>
  <si>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</si>
  <si>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</si>
  <si>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</si>
  <si>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</si>
  <si>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</si>
  <si>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</si>
  <si>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</si>
  <si>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</si>
  <si>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</si>
  <si>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</si>
  <si>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</si>
  <si>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</si>
  <si>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</si>
  <si>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</si>
  <si>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</si>
  <si>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</si>
  <si>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</si>
  <si>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</si>
  <si>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</si>
  <si>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</si>
  <si>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</si>
  <si>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</si>
  <si>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</si>
  <si>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</si>
  <si>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</si>
  <si>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</si>
  <si>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</si>
  <si>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</si>
  <si>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</si>
  <si>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</si>
  <si>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</si>
  <si>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</si>
  <si>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</si>
  <si>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</si>
  <si>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</si>
  <si>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</si>
  <si>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</si>
  <si>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</si>
  <si>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</si>
  <si>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</si>
  <si>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</si>
  <si>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</si>
  <si>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</si>
  <si>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</si>
  <si>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</si>
  <si>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</si>
  <si>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</si>
  <si>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</si>
  <si>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</si>
  <si>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</si>
  <si>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</si>
  <si>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</si>
  <si>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</si>
  <si>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</si>
  <si>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</si>
  <si>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</si>
  <si>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</si>
  <si>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</si>
  <si>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</si>
  <si>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</si>
  <si>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</si>
  <si>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</si>
  <si>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</si>
  <si>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</si>
  <si>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</si>
  <si>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</si>
  <si>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</si>
  <si>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</si>
  <si>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</si>
  <si>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</si>
  <si>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</si>
  <si>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</si>
  <si>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</si>
  <si>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</si>
  <si>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</si>
  <si>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</si>
  <si>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</si>
  <si>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</si>
  <si>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</si>
  <si>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</si>
  <si>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</si>
  <si>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</si>
  <si>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</si>
  <si>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</si>
  <si>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</si>
  <si>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</si>
  <si>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</si>
  <si>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</si>
  <si>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</si>
  <si>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</si>
  <si>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</si>
  <si>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</si>
  <si>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</si>
  <si>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</si>
  <si>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</si>
  <si>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</si>
  <si>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</si>
  <si>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</si>
  <si>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</si>
  <si>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</si>
  <si>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</si>
  <si>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</si>
  <si>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</si>
  <si>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</si>
  <si>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</si>
  <si>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</si>
  <si>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</si>
  <si>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</si>
  <si>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</si>
  <si>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</si>
  <si>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</si>
  <si>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</si>
  <si>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</si>
  <si>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</si>
  <si>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</si>
  <si>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</si>
  <si>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</si>
  <si>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</si>
  <si>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</si>
  <si>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</si>
  <si>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</si>
  <si>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</si>
  <si>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</si>
  <si>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</si>
  <si>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</si>
  <si>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</si>
  <si>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</si>
  <si>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</si>
  <si>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</si>
  <si>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</si>
  <si>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</si>
  <si>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</si>
  <si>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</si>
  <si>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</si>
  <si>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</si>
  <si>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</si>
  <si>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</si>
  <si>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</si>
  <si>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</si>
  <si>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</si>
  <si>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</si>
  <si>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</si>
  <si>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</si>
  <si>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</si>
  <si>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</si>
  <si>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</si>
  <si>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</si>
  <si>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</si>
  <si>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</si>
  <si>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</si>
  <si>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</si>
  <si>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</si>
  <si>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</si>
  <si>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</si>
  <si>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</si>
  <si>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</si>
  <si>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</si>
  <si>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</si>
  <si>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</si>
  <si>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</si>
  <si>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</si>
  <si>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</si>
  <si>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</si>
  <si>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</si>
  <si>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</si>
  <si>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</si>
  <si>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</si>
  <si>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</si>
  <si>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</si>
  <si>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</si>
  <si>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</si>
  <si>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</si>
  <si>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</si>
  <si>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</si>
  <si>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</si>
  <si>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</si>
  <si>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</si>
  <si>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</si>
  <si>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</si>
  <si>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</si>
  <si>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</si>
  <si>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</si>
  <si>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</si>
  <si>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</si>
  <si>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</si>
  <si>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</si>
  <si>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</si>
  <si>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</si>
  <si>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</si>
  <si>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</si>
  <si>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</si>
  <si>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</si>
  <si>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</si>
  <si>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</si>
  <si>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</si>
  <si>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</si>
  <si>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</si>
  <si>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</si>
  <si>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</si>
  <si>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</si>
  <si>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</si>
  <si>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</si>
  <si>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</si>
  <si>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</si>
  <si>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</si>
  <si>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</si>
  <si>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</si>
  <si>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</si>
  <si>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</si>
  <si>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</si>
  <si>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</si>
  <si>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</si>
  <si>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</si>
  <si>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</si>
  <si>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</si>
  <si>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</si>
  <si>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</si>
  <si>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</si>
  <si>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</si>
  <si>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</si>
  <si>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</si>
  <si>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</si>
  <si>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</si>
  <si>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</si>
  <si>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</si>
  <si>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</si>
  <si>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</si>
  <si>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</si>
  <si>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</si>
  <si>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</si>
  <si>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</si>
  <si>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</si>
  <si>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</si>
  <si>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</si>
  <si>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</si>
  <si>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</si>
  <si>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</si>
  <si>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</si>
  <si>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</si>
  <si>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</si>
  <si>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</si>
  <si>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</si>
  <si>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</si>
  <si>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</si>
  <si>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</si>
  <si>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</si>
  <si>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</si>
  <si>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</si>
  <si>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</si>
  <si>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</si>
  <si>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</si>
  <si>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</si>
  <si>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</si>
  <si>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</si>
  <si>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</si>
  <si>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</si>
  <si>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</si>
  <si>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</si>
  <si>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</si>
  <si>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</si>
  <si>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</si>
  <si>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</si>
  <si>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</si>
  <si>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</si>
  <si>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</si>
  <si>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</si>
  <si>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</si>
  <si>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</si>
  <si>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</si>
  <si>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</si>
  <si>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</si>
  <si>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</si>
  <si>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</si>
  <si>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</si>
  <si>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</si>
  <si>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</si>
  <si>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</si>
  <si>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</si>
  <si>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</si>
  <si>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</si>
  <si>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</si>
  <si>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</si>
  <si>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</si>
  <si>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</si>
  <si>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</si>
  <si>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</si>
  <si>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</si>
  <si>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</si>
  <si>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</si>
  <si>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</si>
  <si>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</si>
  <si>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</si>
  <si>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</si>
  <si>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</si>
  <si>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</si>
  <si>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</si>
  <si>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</si>
  <si>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</si>
  <si>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</si>
  <si>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</si>
  <si>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</si>
  <si>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</si>
  <si>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</si>
  <si>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</si>
  <si>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</si>
  <si>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</si>
  <si>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</si>
  <si>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</si>
  <si>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</si>
  <si>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</si>
  <si>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</si>
  <si>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</si>
  <si>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</si>
  <si>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</si>
  <si>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</si>
  <si>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</si>
  <si>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</si>
  <si>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</si>
  <si>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</si>
  <si>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</si>
  <si>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</si>
  <si>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</si>
  <si>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</si>
  <si>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</si>
  <si>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</si>
  <si>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</si>
  <si>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</si>
  <si>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</si>
  <si>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</si>
  <si>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</si>
  <si>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</si>
  <si>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</si>
  <si>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</si>
  <si>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</si>
  <si>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</si>
  <si>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</si>
  <si>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</si>
  <si>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</si>
  <si>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</si>
  <si>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</si>
  <si>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</si>
  <si>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</si>
  <si>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</si>
  <si>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</si>
  <si>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</si>
  <si>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</si>
  <si>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</si>
  <si>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</si>
  <si>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</si>
  <si>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</si>
  <si>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</si>
  <si>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</si>
  <si>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</si>
  <si>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</si>
  <si>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</si>
  <si>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</si>
  <si>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</si>
  <si>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</si>
  <si>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</si>
  <si>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</si>
  <si>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</si>
  <si>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</si>
  <si>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</si>
  <si>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</si>
  <si>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</si>
  <si>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</si>
  <si>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</si>
  <si>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</si>
  <si>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</si>
  <si>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</si>
  <si>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</si>
  <si>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</si>
  <si>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</si>
  <si>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</si>
  <si>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</si>
  <si>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</si>
  <si>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</si>
  <si>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</si>
  <si>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</si>
  <si>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</si>
  <si>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</si>
  <si>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</si>
  <si>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</si>
  <si>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</si>
  <si>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</si>
  <si>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</si>
  <si>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</si>
  <si>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</si>
  <si>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</si>
  <si>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</si>
  <si>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</si>
  <si>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</si>
  <si>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</si>
  <si>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</si>
  <si>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</si>
  <si>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</si>
  <si>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</si>
  <si>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</si>
  <si>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</si>
  <si>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</si>
  <si>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</si>
  <si>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</si>
  <si>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</si>
  <si>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</si>
  <si>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</si>
  <si>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</si>
  <si>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</si>
  <si>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</si>
  <si>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</si>
  <si>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</si>
  <si>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</si>
  <si>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</si>
  <si>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</si>
  <si>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</si>
  <si>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</si>
  <si>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</si>
  <si>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</si>
  <si>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</si>
  <si>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</si>
  <si>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</si>
  <si>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</si>
  <si>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</si>
  <si>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</si>
  <si>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</si>
  <si>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</si>
  <si>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</si>
  <si>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</si>
  <si>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</si>
  <si>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</si>
  <si>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</si>
  <si>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</si>
  <si>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</si>
  <si>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</si>
  <si>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</si>
  <si>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</si>
  <si>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</si>
  <si>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</si>
  <si>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</si>
  <si>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</si>
  <si>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</si>
  <si>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</si>
  <si>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</si>
  <si>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</si>
  <si>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</si>
  <si>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</si>
  <si>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</si>
  <si>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</si>
  <si>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</si>
  <si>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</si>
  <si>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</si>
  <si>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</si>
  <si>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</si>
  <si>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</si>
  <si>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</si>
  <si>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</si>
  <si>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</si>
  <si>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</si>
  <si>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</si>
  <si>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</si>
  <si>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</si>
  <si>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</si>
  <si>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</si>
  <si>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</si>
  <si>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</si>
  <si>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</si>
  <si>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</si>
  <si>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</si>
  <si>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</si>
  <si>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</si>
  <si>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</si>
  <si>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</si>
  <si>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</si>
  <si>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</si>
  <si>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</si>
  <si>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</si>
  <si>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</si>
  <si>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</si>
  <si>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</si>
  <si>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</si>
  <si>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</si>
  <si>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</si>
  <si>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</si>
  <si>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</si>
  <si>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</si>
  <si>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</si>
  <si>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</si>
  <si>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</si>
  <si>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</si>
  <si>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</si>
  <si>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</si>
  <si>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</si>
  <si>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</si>
  <si>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</si>
  <si>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</si>
  <si>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</si>
  <si>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</si>
  <si>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</si>
  <si>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</si>
  <si>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</si>
  <si>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</si>
  <si>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</si>
  <si>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</si>
  <si>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</si>
  <si>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</si>
  <si>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</si>
  <si>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</si>
  <si>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</si>
  <si>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</si>
  <si>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</si>
  <si>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</si>
  <si>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</si>
  <si>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</si>
  <si>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</si>
  <si>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</si>
  <si>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</si>
  <si>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</si>
  <si>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</si>
  <si>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</si>
  <si>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</si>
  <si>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</si>
  <si>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</si>
  <si>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</si>
  <si>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</si>
  <si>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</si>
  <si>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</si>
  <si>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</si>
  <si>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</si>
  <si>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</si>
  <si>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</si>
  <si>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</si>
  <si>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</si>
  <si>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</si>
  <si>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</si>
  <si>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</si>
  <si>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</si>
  <si>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</si>
  <si>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</si>
  <si>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</si>
  <si>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</si>
  <si>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</si>
  <si>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</si>
  <si>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</si>
  <si>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</si>
  <si>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</si>
  <si>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</si>
  <si>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</si>
  <si>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</si>
  <si>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</si>
  <si>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</si>
  <si>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</si>
  <si>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</si>
  <si>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</si>
  <si>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</si>
  <si>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</si>
  <si>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</si>
  <si>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</si>
  <si>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</si>
  <si>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</si>
  <si>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</si>
  <si>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</si>
  <si>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</si>
  <si>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</si>
  <si>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</si>
  <si>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</si>
  <si>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kcal/kWh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</si>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</sst>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4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78544"/>
        <c:axId val="247278936"/>
      </c:scatterChart>
      <c:valAx>
        <c:axId val="2472785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78936"/>
        <c:crosses val="autoZero"/>
        <c:crossBetween val="midCat"/>
      </c:valAx>
      <c:valAx>
        <c:axId val="2472789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7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68352"/>
        <c:axId val="247268744"/>
      </c:scatterChart>
      <c:valAx>
        <c:axId val="2472683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68744"/>
        <c:crosses val="autoZero"/>
        <c:crossBetween val="midCat"/>
      </c:valAx>
      <c:valAx>
        <c:axId val="24726874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6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69528"/>
        <c:axId val="247283248"/>
      </c:scatterChart>
      <c:valAx>
        <c:axId val="2472695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83248"/>
        <c:crosses val="autoZero"/>
        <c:crossBetween val="midCat"/>
      </c:valAx>
      <c:valAx>
        <c:axId val="24728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69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80504"/>
        <c:axId val="247280896"/>
      </c:scatterChart>
      <c:valAx>
        <c:axId val="2472805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80896"/>
        <c:crosses val="autoZero"/>
        <c:crossBetween val="midCat"/>
      </c:valAx>
      <c:valAx>
        <c:axId val="2472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80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83640"/>
        <c:axId val="247289912"/>
      </c:scatterChart>
      <c:valAx>
        <c:axId val="2472836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89912"/>
        <c:crosses val="autoZero"/>
        <c:crossBetween val="midCat"/>
      </c:valAx>
      <c:valAx>
        <c:axId val="2472899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8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88736"/>
        <c:axId val="247281288"/>
      </c:scatterChart>
      <c:valAx>
        <c:axId val="2472887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81288"/>
        <c:crosses val="autoZero"/>
        <c:crossBetween val="midCat"/>
      </c:valAx>
      <c:valAx>
        <c:axId val="24728128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8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91872"/>
        <c:axId val="247290696"/>
      </c:scatterChart>
      <c:valAx>
        <c:axId val="2472918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90696"/>
        <c:crosses val="autoZero"/>
        <c:crossBetween val="midCat"/>
      </c:valAx>
      <c:valAx>
        <c:axId val="24729069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9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92656"/>
        <c:axId val="247289520"/>
      </c:scatterChart>
      <c:valAx>
        <c:axId val="2472926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89520"/>
        <c:crosses val="autoZero"/>
        <c:crossBetween val="midCat"/>
      </c:valAx>
      <c:valAx>
        <c:axId val="24728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9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8051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8052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8053</v>
      </c>
      <c r="B160" s="128" t="s">
        <v>8054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8055</v>
      </c>
      <c r="B164" s="128" t="s">
        <v>8056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8057</v>
      </c>
      <c r="B172" s="128" t="s">
        <v>8058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8059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8060</v>
      </c>
      <c r="B457" s="128" t="s">
        <v>8061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8062</v>
      </c>
      <c r="B493" s="128" t="s">
        <v>8063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8064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8065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8066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8067</v>
      </c>
      <c r="B522" s="128" t="s">
        <v>1061</v>
      </c>
      <c r="C522" s="133"/>
      <c r="D522" s="125" t="s">
        <v>8068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8069</v>
      </c>
      <c r="B523" s="128" t="s">
        <v>1064</v>
      </c>
      <c r="C523" s="133"/>
      <c r="D523" s="125" t="s">
        <v>8070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8071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8072</v>
      </c>
      <c r="B525" s="128" t="s">
        <v>1070</v>
      </c>
      <c r="C525" s="133"/>
      <c r="D525" s="125" t="s">
        <v>8073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8074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8075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8076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8077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8078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8079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8080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8081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8059</v>
      </c>
      <c r="E1105" s="148" t="s">
        <v>8059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8082</v>
      </c>
      <c r="E1499" s="148" t="s">
        <v>8082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8082</v>
      </c>
      <c r="E1515" s="148" t="s">
        <v>8082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0" t="s">
        <v>7837</v>
      </c>
      <c r="J4" s="181"/>
      <c r="K4" s="6"/>
      <c r="L4" s="182" t="s">
        <v>7838</v>
      </c>
      <c r="M4" s="183"/>
      <c r="N4" s="6"/>
      <c r="O4" s="182" t="s">
        <v>7839</v>
      </c>
      <c r="P4" s="183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8048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8049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8046</v>
      </c>
      <c r="J2" s="73" t="s">
        <v>8047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8044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8047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42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42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42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42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42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42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42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42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42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42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42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42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7886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42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42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42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42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42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42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42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42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42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42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42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42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42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71" t="s">
        <v>8037</v>
      </c>
      <c r="E55" s="112" t="s">
        <v>8045</v>
      </c>
      <c r="F55" s="76">
        <f ca="1">(INDIRECT(input!$E$1&amp;"!D552")*INDIRECT(input!$E$1&amp;"!D1122")/INDIRECT(input!$E$1&amp;"!D1121"))/4.1868</f>
        <v>3030.080973939911</v>
      </c>
      <c r="G55" s="99" t="s">
        <v>7979</v>
      </c>
    </row>
    <row r="56" spans="1:7" ht="18" customHeight="1">
      <c r="B56" s="110"/>
      <c r="C56" s="71" t="s">
        <v>8038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8039</v>
      </c>
      <c r="D57" s="71" t="s">
        <v>8037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8040</v>
      </c>
    </row>
    <row r="60" spans="1:7" ht="18" customHeight="1">
      <c r="B60" s="110"/>
      <c r="C60" s="71" t="s">
        <v>8041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8042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8043</v>
      </c>
      <c r="E62" s="76">
        <v>1121</v>
      </c>
      <c r="F62" s="76">
        <f ca="1">INDIRECT(input!$E$1&amp;"!D"&amp;E62)</f>
        <v>14474.9033203125</v>
      </c>
    </row>
    <row r="63" spans="1:7" ht="18" customHeight="1"/>
    <row r="64" spans="1:7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</sheetData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2021-09-14T08:59:30Z</dcterms:modified>
</cp:coreProperties>
</file>