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5" i="8"/>
  <c r="J18" i="7" l="1"/>
  <c r="J19" i="7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28" i="8"/>
  <c r="F50" i="8"/>
  <c r="F14" i="8"/>
  <c r="F62" i="8"/>
  <c r="F24" i="8"/>
  <c r="F5" i="8"/>
  <c r="F54" i="8"/>
  <c r="F34" i="8"/>
  <c r="F7" i="8"/>
  <c r="F51" i="8"/>
  <c r="F4" i="8"/>
  <c r="F36" i="8"/>
  <c r="F31" i="8"/>
  <c r="F61" i="8"/>
  <c r="F6" i="8"/>
  <c r="F23" i="8"/>
  <c r="F56" i="8"/>
  <c r="F22" i="8"/>
  <c r="F11" i="8"/>
  <c r="F45" i="8"/>
  <c r="F40" i="8"/>
  <c r="F17" i="8"/>
  <c r="F26" i="8"/>
  <c r="F8" i="8"/>
  <c r="F47" i="8"/>
  <c r="F9" i="8"/>
  <c r="F44" i="8"/>
  <c r="F41" i="8"/>
  <c r="F12" i="8"/>
  <c r="F3" i="8"/>
  <c r="F16" i="8"/>
  <c r="F33" i="8"/>
  <c r="F42" i="8"/>
  <c r="F43" i="8"/>
  <c r="F35" i="8"/>
  <c r="F29" i="8"/>
  <c r="F25" i="8"/>
  <c r="F20" i="8"/>
  <c r="F60" i="8"/>
  <c r="F13" i="8"/>
  <c r="F46" i="8"/>
  <c r="F10" i="8"/>
  <c r="F32" i="8"/>
  <c r="F48" i="8"/>
  <c r="F18" i="8"/>
  <c r="F15" i="8"/>
  <c r="F49" i="8"/>
  <c r="F57" i="8"/>
  <c r="F27" i="8"/>
  <c r="F19" i="8"/>
  <c r="F21" i="8"/>
  <c r="F30" i="8"/>
  <c r="F474" i="10" l="1"/>
  <c r="E474" i="10" s="1"/>
  <c r="F480" i="11"/>
  <c r="E480" i="11" s="1"/>
  <c r="F480" i="9"/>
  <c r="E480" i="9" s="1"/>
  <c r="F418" i="9"/>
  <c r="E418" i="9" s="1"/>
  <c r="F418" i="11"/>
  <c r="E418" i="11" s="1"/>
  <c r="F465" i="10"/>
  <c r="E465" i="10" s="1"/>
  <c r="F471" i="11"/>
  <c r="E471" i="11" s="1"/>
  <c r="F471" i="9"/>
  <c r="E471" i="9" s="1"/>
  <c r="F56" i="1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510" i="10"/>
  <c r="E510" i="10" s="1"/>
  <c r="F516" i="11"/>
  <c r="E516" i="11" s="1"/>
  <c r="F516" i="9"/>
  <c r="E516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17" i="9"/>
  <c r="E417" i="9" s="1"/>
  <c r="F417" i="11"/>
  <c r="E417" i="11" s="1"/>
  <c r="F28" i="10"/>
  <c r="E28" i="10" s="1"/>
  <c r="F28" i="9"/>
  <c r="E28" i="9" s="1"/>
  <c r="F28" i="11"/>
  <c r="E28" i="11" s="1"/>
  <c r="F462" i="11"/>
  <c r="E462" i="11" s="1"/>
  <c r="F456" i="10"/>
  <c r="E456" i="10" s="1"/>
  <c r="F462" i="9"/>
  <c r="E462" i="9" s="1"/>
  <c r="F501" i="10"/>
  <c r="E501" i="10" s="1"/>
  <c r="F507" i="11"/>
  <c r="E507" i="11" s="1"/>
  <c r="F507" i="9"/>
  <c r="E507" i="9" s="1"/>
  <c r="F453" i="11"/>
  <c r="E453" i="11" s="1"/>
  <c r="F447" i="10"/>
  <c r="E447" i="10" s="1"/>
  <c r="F453" i="9"/>
  <c r="E453" i="9" s="1"/>
  <c r="J20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<sst xmlns="http://schemas.openxmlformats.org/spreadsheetml/2006/main" count="35051" uniqueCount="8085">
  <si>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</si>
  <si>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</si>
  <si>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</si>
  <si>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</si>
  <si>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</si>
  <si>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</si>
  <si>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</si>
  <si>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</si>
  <si>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</si>
  <si>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</si>
  <si>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</si>
  <si>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</si>
  <si>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</si>
  <si>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</si>
  <si>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</si>
  <si>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</si>
  <si>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</si>
  <si>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</si>
  <si>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</si>
  <si>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</si>
  <si>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</si>
  <si>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</si>
  <si>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</si>
  <si>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</si>
  <si>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</si>
  <si>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</si>
  <si>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</si>
  <si>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</si>
  <si>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</si>
  <si>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</si>
  <si>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</si>
  <si>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</si>
  <si>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</si>
  <si>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</si>
  <si>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</si>
  <si>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</si>
  <si>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</si>
  <si>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</si>
  <si>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</si>
  <si>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</si>
  <si>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</si>
  <si>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</si>
  <si>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</si>
  <si>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</si>
  <si>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</si>
  <si>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</si>
  <si>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</si>
  <si>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</si>
  <si>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</si>
  <si>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</si>
  <si>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</si>
  <si>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</si>
  <si>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</si>
  <si>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</si>
  <si>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</si>
  <si>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</si>
  <si>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</si>
  <si>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</si>
  <si>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</si>
  <si>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</si>
  <si>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</si>
  <si>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</si>
  <si>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</si>
  <si>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</si>
  <si>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</si>
  <si>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</si>
  <si>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</si>
  <si>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</si>
  <si>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</si>
  <si>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</si>
  <si>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</si>
  <si>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</si>
  <si>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</si>
  <si>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</si>
  <si>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</si>
  <si>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</si>
  <si>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</si>
  <si>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</si>
  <si>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</si>
  <si>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</si>
  <si>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</si>
  <si>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</si>
  <si>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</si>
  <si>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</si>
  <si>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</si>
  <si>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</si>
  <si>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</si>
  <si>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</si>
  <si>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</si>
  <si>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</si>
  <si>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</si>
  <si>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</si>
  <si>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</si>
  <si>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</si>
  <si>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</si>
  <si>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</si>
  <si>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</si>
  <si>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</si>
  <si>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</si>
  <si>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</si>
  <si>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</si>
  <si>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</si>
  <si>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</si>
  <si>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</si>
  <si>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</si>
  <si>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</si>
  <si>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</si>
  <si>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</si>
  <si>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</si>
  <si>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</si>
  <si>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</si>
  <si>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</si>
  <si>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</si>
  <si>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</si>
  <si>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</si>
  <si>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</si>
  <si>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</si>
  <si>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</si>
  <si>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</si>
  <si>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</si>
  <si>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</si>
  <si>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</si>
  <si>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</si>
  <si>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</si>
  <si>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</si>
  <si>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</si>
  <si>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</si>
  <si>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</si>
  <si>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</si>
  <si>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</si>
  <si>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</si>
  <si>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</si>
  <si>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</si>
  <si>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</si>
  <si>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</si>
  <si>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</si>
  <si>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</si>
  <si>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</si>
  <si>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</si>
  <si>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</si>
  <si>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</si>
  <si>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</si>
  <si>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</si>
  <si>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</si>
  <si>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</si>
  <si>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</si>
  <si>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</si>
  <si>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</si>
  <si>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</si>
  <si>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</si>
  <si>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</si>
  <si>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</si>
  <si>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</si>
  <si>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</si>
  <si>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</si>
  <si>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</si>
  <si>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</si>
  <si>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</si>
  <si>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</si>
  <si>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</si>
  <si>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</si>
  <si>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</si>
  <si>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</si>
  <si>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</si>
  <si>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</si>
  <si>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</si>
  <si>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</si>
  <si>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</si>
  <si>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</si>
  <si>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</si>
  <si>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</si>
  <si>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</si>
  <si>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</si>
  <si>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</si>
  <si>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</si>
  <si>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</si>
  <si>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</si>
  <si>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</si>
  <si>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</si>
  <si>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</si>
  <si>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</si>
  <si>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</si>
  <si>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</si>
  <si>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</si>
  <si>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</si>
  <si>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</si>
  <si>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</si>
  <si>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</si>
  <si>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</si>
  <si>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</si>
  <si>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</si>
  <si>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</si>
  <si>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</si>
  <si>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</si>
  <si>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</si>
  <si>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</si>
  <si>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</si>
  <si>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</si>
  <si>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</si>
  <si>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</si>
  <si>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</si>
  <si>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</si>
  <si>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</si>
  <si>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</si>
  <si>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</si>
  <si>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</si>
  <si>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</si>
  <si>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</si>
  <si>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</si>
  <si>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</si>
  <si>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</si>
  <si>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</si>
  <si>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</si>
  <si>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</si>
  <si>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</si>
  <si>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</si>
  <si>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</si>
  <si>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</si>
  <si>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</si>
  <si>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</si>
  <si>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</si>
  <si>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</si>
  <si>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</si>
  <si>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</si>
  <si>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</si>
  <si>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</si>
  <si>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</si>
  <si>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</si>
  <si>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</si>
  <si>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</si>
  <si>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</si>
  <si>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</si>
  <si>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</si>
  <si>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</si>
  <si>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</si>
  <si>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</si>
  <si>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</si>
  <si>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</si>
  <si>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</si>
  <si>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</si>
  <si>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</si>
  <si>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</si>
  <si>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</si>
  <si>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</si>
  <si>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</si>
  <si>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</si>
  <si>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</si>
  <si>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</si>
  <si>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</si>
  <si>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</si>
  <si>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</si>
  <si>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</si>
  <si>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</si>
  <si>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</si>
  <si>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</si>
  <si>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</si>
  <si>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</si>
  <si>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</si>
  <si>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</si>
  <si>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</si>
  <si>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</si>
  <si>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</si>
  <si>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</si>
  <si>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</si>
  <si>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</si>
  <si>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</si>
  <si>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</si>
  <si>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</si>
  <si>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</si>
  <si>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</si>
  <si>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</si>
  <si>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</si>
  <si>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</si>
  <si>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</si>
  <si>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</si>
  <si>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</si>
  <si>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</si>
  <si>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</si>
  <si>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</si>
  <si>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</si>
  <si>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</si>
  <si>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</si>
  <si>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</si>
  <si>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</si>
  <si>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</si>
  <si>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</si>
  <si>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</si>
  <si>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</si>
  <si>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</si>
  <si>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</si>
  <si>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</si>
  <si>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</si>
  <si>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</si>
  <si>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</si>
  <si>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</si>
  <si>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</si>
  <si>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</si>
  <si>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</si>
  <si>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</si>
  <si>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</si>
  <si>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</si>
  <si>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</si>
  <si>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</si>
  <si>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</si>
  <si>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</si>
  <si>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</si>
  <si>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</si>
  <si>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</si>
  <si>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</si>
  <si>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</si>
  <si>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</si>
  <si>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</si>
  <si>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</si>
  <si>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</si>
  <si>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</si>
  <si>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</si>
  <si>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</si>
  <si>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</si>
  <si>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</si>
  <si>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</si>
  <si>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</si>
  <si>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</si>
  <si>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</si>
  <si>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</si>
  <si>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</si>
  <si>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</si>
  <si>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</si>
  <si>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</si>
  <si>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</si>
  <si>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</si>
  <si>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</si>
  <si>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</si>
  <si>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</si>
  <si>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</si>
  <si>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</si>
  <si>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</si>
  <si>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</si>
  <si>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</si>
  <si>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</si>
  <si>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</si>
  <si>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</si>
  <si>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</si>
  <si>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</si>
  <si>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</si>
  <si>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</si>
  <si>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</si>
  <si>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</si>
  <si>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</si>
  <si>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</si>
  <si>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</si>
  <si>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</si>
  <si>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</si>
  <si>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</si>
  <si>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</si>
  <si>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</si>
  <si>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</si>
  <si>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</si>
  <si>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</si>
  <si>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</si>
  <si>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</si>
  <si>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</si>
  <si>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</si>
  <si>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</si>
  <si>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</si>
  <si>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</si>
  <si>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</si>
  <si>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</si>
  <si>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</si>
  <si>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</si>
  <si>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</si>
  <si>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</si>
  <si>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</si>
  <si>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</si>
  <si>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</si>
  <si>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</si>
  <si>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</si>
  <si>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</si>
  <si>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</si>
  <si>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</si>
  <si>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</si>
  <si>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</si>
  <si>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</si>
  <si>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</si>
  <si>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</si>
  <si>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</si>
  <si>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</si>
  <si>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</si>
  <si>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</si>
  <si>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</si>
  <si>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</si>
  <si>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</si>
  <si>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</si>
  <si>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</si>
  <si>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</si>
  <si>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</si>
  <si>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</si>
  <si>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</si>
  <si>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</si>
  <si>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</si>
  <si>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</si>
  <si>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</si>
  <si>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</si>
  <si>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</si>
  <si>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</si>
  <si>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</si>
  <si>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</si>
  <si>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</si>
  <si>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</si>
  <si>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</si>
  <si>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</si>
  <si>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</si>
  <si>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</si>
  <si>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</si>
  <si>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</si>
  <si>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</si>
  <si>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</si>
  <si>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</si>
  <si>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</si>
  <si>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</si>
  <si>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</si>
  <si>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</si>
  <si>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</si>
  <si>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</si>
  <si>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</si>
  <si>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</si>
  <si>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</si>
  <si>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</si>
  <si>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</si>
  <si>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</si>
  <si>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</si>
  <si>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</si>
  <si>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</si>
  <si>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</si>
  <si>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</si>
  <si>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</si>
  <si>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</si>
  <si>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</si>
  <si>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</si>
  <si>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</si>
  <si>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</si>
  <si>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</si>
  <si>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</si>
  <si>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</si>
  <si>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</si>
  <si>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</si>
  <si>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</si>
  <si>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</si>
  <si>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</si>
  <si>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</si>
  <si>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</si>
  <si>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</si>
  <si>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</si>
  <si>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</si>
  <si>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</si>
  <si>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</si>
  <si>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</si>
  <si>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</si>
  <si>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</si>
  <si>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</si>
  <si>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</si>
  <si>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</si>
  <si>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</si>
  <si>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</si>
  <si>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</si>
  <si>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</si>
  <si>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</si>
  <si>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</si>
  <si>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</si>
  <si>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</si>
  <si>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</si>
  <si>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</si>
  <si>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</si>
  <si>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</si>
  <si>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</si>
  <si>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</si>
  <si>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</si>
  <si>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</si>
  <si>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</si>
  <si>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</si>
  <si>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</si>
  <si>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</si>
  <si>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</si>
  <si>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</si>
  <si>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</si>
  <si>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</si>
  <si>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</si>
  <si>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</si>
  <si>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</si>
  <si>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</si>
  <si>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</si>
  <si>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</si>
  <si>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</si>
  <si>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</si>
  <si>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</si>
  <si>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</si>
  <si>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</si>
  <si>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</si>
  <si>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</si>
  <si>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</si>
  <si>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</si>
  <si>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</si>
  <si>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</si>
  <si>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</si>
  <si>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</si>
  <si>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</si>
  <si>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</si>
  <si>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</si>
  <si>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</si>
  <si>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</si>
  <si>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</si>
  <si>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</si>
  <si>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</si>
  <si>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</si>
  <si>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</si>
  <si>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</si>
  <si>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</si>
  <si>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</si>
  <si>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</si>
  <si>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</si>
  <si>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</si>
  <si>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</si>
  <si>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</si>
  <si>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</si>
  <si>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</si>
  <si>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</si>
  <si>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</si>
  <si>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</si>
  <si>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</si>
  <si>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</si>
  <si>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</si>
  <si>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</si>
  <si>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</si>
  <si>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</si>
  <si>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</si>
  <si>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</si>
  <si>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</si>
  <si>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</si>
  <si>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</si>
  <si>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</si>
  <si>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</si>
  <si>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</si>
  <si>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</si>
  <si>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</si>
  <si>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</si>
  <si>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</si>
  <si>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</si>
  <si>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</si>
  <si>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</si>
  <si>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</si>
  <si>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</si>
  <si>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</si>
  <si>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</si>
  <si>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</si>
  <si>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</si>
  <si>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</si>
  <si>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</si>
  <si>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</si>
  <si>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</si>
  <si>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</si>
  <si>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</si>
  <si>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</si>
  <si>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</si>
  <si>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</si>
  <si>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</si>
  <si>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</si>
  <si>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</si>
  <si>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</si>
  <si>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</si>
  <si>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</si>
  <si>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</si>
  <si>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</si>
  <si>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</si>
  <si>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</si>
  <si>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</si>
  <si>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</si>
  <si>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</si>
  <si>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</si>
  <si>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</si>
  <si>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</si>
  <si>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</si>
  <si>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</si>
  <si>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</si>
  <si>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</si>
  <si>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</si>
  <si>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</si>
  <si>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</si>
  <si>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</si>
  <si>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</si>
  <si>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</si>
  <si>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</si>
  <si>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</si>
  <si>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</si>
  <si>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</si>
  <si>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</si>
  <si>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</si>
  <si>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</si>
  <si>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</si>
  <si>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</si>
  <si>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</si>
  <si>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</si>
  <si>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</si>
  <si>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</si>
  <si>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</si>
  <si>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</si>
  <si>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</si>
  <si>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</si>
  <si>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</si>
  <si>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</si>
  <si>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</si>
  <si>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</si>
  <si>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</si>
  <si>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</si>
  <si>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</si>
  <si>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</si>
  <si>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</si>
  <si>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</si>
  <si>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</si>
  <si>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</si>
  <si>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</si>
  <si>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</si>
  <si>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</si>
  <si>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</si>
  <si>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</si>
  <si>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</si>
  <si>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</si>
  <si>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</si>
  <si>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</si>
  <si>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</si>
  <si>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</si>
  <si>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</si>
  <si>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</si>
  <si>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</si>
  <si>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</si>
  <si>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</si>
  <si>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</si>
  <si>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</si>
  <si>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</si>
  <si>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</si>
  <si>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</si>
  <si>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</si>
  <si>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</si>
  <si>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</si>
  <si>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</si>
  <si>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</si>
  <si>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</si>
  <si>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</si>
  <si>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</si>
  <si>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</si>
  <si>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</si>
  <si>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</si>
  <si>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</si>
  <si>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</si>
  <si>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</si>
  <si>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</si>
  <si>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</si>
  <si>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</si>
  <si>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</si>
  <si>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</si>
  <si>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</si>
  <si>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</si>
  <si>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</si>
  <si>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</si>
  <si>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</si>
  <si>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</si>
  <si>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</si>
  <si>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</si>
  <si>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</si>
  <si>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</si>
  <si>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</si>
  <si>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</si>
  <si>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</si>
  <si>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</si>
  <si>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</si>
  <si>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</si>
  <si>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</si>
  <si>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</si>
  <si>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</si>
  <si>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</si>
  <si>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</si>
  <si>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</si>
  <si>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</si>
  <si>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</si>
  <si>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</si>
  <si>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</si>
  <si>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</si>
  <si>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</si>
  <si>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</si>
  <si>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</si>
  <si>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</si>
  <si>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</si>
  <si>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</si>
  <si>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</si>
  <si>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</si>
  <si>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</si>
  <si>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</si>
  <si>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</si>
  <si>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</si>
  <si>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</si>
  <si>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</si>
  <si>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</si>
  <si>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</si>
  <si>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</si>
  <si>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</si>
  <si>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</si>
  <si>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</si>
  <si>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</si>
  <si>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</si>
  <si>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</si>
  <si>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</si>
  <si>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</si>
  <si>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</si>
  <si>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</si>
  <si>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</si>
  <si>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</si>
  <si>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</si>
  <si>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</si>
  <si>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</si>
  <si>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</si>
  <si>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</si>
  <si>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</si>
  <si>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</si>
  <si>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</si>
  <si>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</si>
  <si>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</si>
  <si>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</si>
  <si>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</si>
  <si>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</si>
  <si>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</si>
  <si>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</si>
  <si>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</si>
  <si>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</si>
  <si>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</si>
  <si>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</si>
  <si>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</si>
  <si>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</si>
  <si>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</si>
  <si>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</si>
  <si>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</si>
  <si>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</si>
  <si>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</si>
  <si>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</si>
  <si>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</si>
  <si>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</si>
  <si>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</si>
  <si>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</si>
  <si>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</si>
  <si>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</si>
  <si>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</si>
  <si>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</si>
  <si>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</si>
  <si>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</si>
  <si>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</si>
  <si>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</si>
  <si>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</si>
  <si>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</si>
  <si>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</si>
  <si>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</si>
  <si>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</si>
  <si>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</si>
  <si>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</si>
  <si>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</si>
  <si>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</si>
  <si>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</si>
  <si>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</si>
  <si>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</si>
  <si>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</si>
  <si>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</si>
  <si>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</si>
  <si>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</si>
  <si>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</si>
  <si>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</si>
  <si>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</si>
  <si>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</si>
  <si>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</si>
  <si>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</si>
  <si>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</si>
  <si>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</si>
  <si>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</si>
  <si>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</si>
  <si>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</si>
  <si>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</si>
  <si>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</si>
  <si>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</si>
  <si>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</si>
  <si>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</si>
  <si>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</si>
  <si>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</si>
  <si>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</si>
  <si>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</si>
  <si>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</si>
  <si>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</si>
  <si>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</si>
  <si>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</si>
  <si>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</si>
  <si>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</si>
  <si>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</si>
  <si>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</si>
  <si>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</si>
  <si>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</si>
  <si>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</si>
  <si>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</si>
  <si>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</si>
  <si>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</si>
  <si>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</si>
  <si>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</si>
  <si>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</si>
  <si>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</si>
  <si>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</si>
  <si>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</si>
  <si>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</si>
  <si>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</si>
  <si>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</si>
  <si>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</si>
  <si>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</si>
  <si>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</si>
  <si>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</si>
  <si>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</si>
  <si>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</si>
  <si>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</si>
  <si>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</si>
  <si>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</si>
  <si>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</si>
  <si>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</si>
  <si>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</si>
  <si>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</si>
  <si>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</si>
  <si>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</si>
  <si>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</si>
  <si>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</si>
  <si>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</si>
  <si>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</si>
  <si>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</si>
  <si>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</si>
  <si>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</si>
  <si>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</si>
  <si>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</si>
  <si>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</si>
  <si>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</si>
  <si>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</si>
  <si>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</si>
  <si>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</si>
  <si>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</si>
  <si>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</si>
  <si>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</si>
  <si>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</si>
  <si>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</si>
  <si>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</si>
  <si>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</si>
  <si>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</si>
  <si>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</si>
  <si>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</si>
  <si>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</si>
  <si>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</si>
  <si>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</si>
  <si>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</si>
  <si>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</si>
  <si>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</si>
  <si>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</si>
  <si>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</si>
  <si>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</si>
  <si>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</si>
  <si>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</si>
  <si>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</si>
  <si>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</si>
  <si>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</si>
  <si>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</si>
  <si>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</si>
  <si>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</si>
  <si>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</si>
  <si>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</si>
  <si>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</si>
  <si>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</si>
  <si>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</si>
  <si>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</si>
  <si>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</si>
  <si>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</si>
  <si>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</si>
  <si>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</si>
  <si>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</si>
  <si>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</si>
  <si>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</si>
  <si>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</si>
  <si>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</si>
  <si>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</si>
  <si>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</si>
  <si>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</si>
  <si>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</si>
  <si>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</si>
  <si>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</si>
  <si>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</si>
  <si>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</si>
  <si>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</si>
  <si>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</si>
  <si>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</si>
  <si>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</si>
  <si>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</si>
  <si>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</si>
  <si>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</si>
  <si>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</si>
  <si>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</si>
  <si>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</si>
  <si>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</si>
  <si>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</si>
  <si>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</si>
  <si>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</si>
  <si>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</si>
  <si>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</si>
  <si>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</si>
  <si>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</si>
  <si>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</si>
  <si>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</si>
  <si>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</si>
  <si>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</si>
  <si>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</si>
  <si>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</si>
  <si>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</si>
  <si>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</si>
  <si>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</si>
  <si>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</si>
  <si>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</si>
  <si>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</si>
  <si>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</si>
  <si>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</si>
  <si>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</si>
  <si>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</si>
  <si>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</si>
  <si>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</si>
  <si>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</si>
  <si>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</si>
  <si>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</si>
  <si>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</si>
  <si>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</si>
  <si>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</si>
  <si>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</si>
  <si>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</si>
  <si>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</si>
  <si>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</si>
  <si>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</si>
  <si>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</si>
  <si>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</si>
  <si>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</si>
  <si>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</si>
  <si>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</si>
  <si>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</si>
  <si>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</si>
  <si>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</si>
  <si>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</si>
  <si>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</si>
  <si>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</si>
  <si>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</si>
  <si>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</si>
  <si>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</si>
  <si>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</si>
  <si>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</si>
  <si>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</si>
  <si>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</si>
  <si>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</si>
  <si>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</si>
  <si>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</si>
  <si>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</si>
  <si>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</si>
  <si>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</si>
  <si>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</si>
  <si>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</si>
  <si>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</si>
  <si>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</si>
  <si>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</si>
  <si>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</si>
  <si>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</si>
  <si>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</si>
  <si>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</si>
  <si>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</si>
  <si>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</si>
  <si>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</si>
  <si>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</si>
  <si>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</si>
  <si>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</si>
  <si>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</si>
  <si>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</si>
  <si>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</si>
  <si>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</si>
  <si>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</si>
  <si>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</si>
  <si>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</si>
  <si>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</si>
  <si>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</si>
  <si>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</si>
  <si>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</si>
  <si>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</si>
  <si>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</si>
  <si>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</si>
  <si>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</si>
  <si>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</si>
  <si>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</si>
  <si>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</si>
  <si>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</si>
  <si>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</si>
  <si>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</si>
  <si>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</si>
  <si>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</si>
  <si>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</si>
  <si>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</si>
  <si>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</si>
  <si>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</si>
  <si>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</si>
  <si>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</si>
  <si>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</si>
  <si>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</si>
  <si>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</si>
  <si>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</si>
  <si>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</si>
  <si>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</si>
  <si>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</si>
  <si>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</si>
  <si>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</si>
  <si>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</si>
  <si>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</si>
  <si>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</si>
  <si>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</si>
  <si>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</si>
  <si>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</si>
  <si>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</si>
  <si>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</si>
  <si>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</si>
  <si>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</si>
  <si>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</si>
  <si>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</si>
  <si>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</si>
  <si>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</si>
  <si>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</si>
  <si>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</si>
  <si>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</si>
  <si>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</si>
  <si>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</si>
  <si>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</si>
  <si>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</si>
  <si>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</si>
  <si>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</si>
  <si>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</si>
  <si>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</si>
  <si>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</si>
  <si>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</si>
  <si>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</si>
  <si>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</si>
  <si>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</si>
  <si>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</si>
  <si>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</si>
  <si>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</si>
  <si>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</si>
  <si>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</si>
  <si>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</si>
  <si>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</si>
  <si>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</si>
  <si>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</si>
  <si>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</si>
  <si>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</si>
  <si>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</si>
  <si>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</si>
  <si>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</si>
  <si>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</si>
  <si>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</si>
  <si>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</si>
  <si>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</si>
  <si>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</si>
  <si>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</si>
  <si>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</si>
  <si>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</si>
  <si>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</si>
  <si>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</si>
  <si>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</si>
  <si>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</si>
  <si>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</si>
  <si>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</si>
  <si>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</si>
  <si>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</si>
  <si>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</si>
  <si>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</si>
  <si>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</si>
  <si>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</si>
  <si>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</si>
  <si>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</si>
  <si>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</si>
  <si>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</si>
  <si>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</si>
  <si>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</si>
  <si>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</si>
  <si>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</si>
  <si>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</si>
  <si>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</si>
  <si>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</si>
  <si>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</si>
  <si>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</si>
  <si>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</si>
  <si>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</si>
  <si>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</si>
  <si>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</si>
  <si>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</si>
  <si>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</si>
  <si>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</si>
  <si>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</si>
  <si>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</si>
  <si>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</si>
  <si>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</si>
  <si>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</si>
  <si>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</si>
  <si>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</si>
  <si>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</si>
  <si>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</si>
  <si>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</si>
  <si>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</si>
  <si>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</si>
  <si>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</si>
  <si>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</si>
  <si>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</si>
  <si>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</si>
  <si>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</si>
  <si>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</si>
  <si>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</si>
  <si>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</si>
  <si>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</si>
  <si>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</si>
  <si>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</si>
  <si>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</si>
  <si>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</si>
  <si>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</si>
  <si>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</si>
  <si>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</si>
  <si>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</si>
  <si>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</si>
  <si>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</si>
  <si>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</si>
  <si>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</si>
  <si>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</si>
  <si>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</si>
  <si>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</si>
  <si>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</si>
  <si>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</si>
  <si>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</si>
  <si>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</si>
  <si>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</si>
  <si>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</si>
  <si>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</si>
  <si>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</si>
  <si>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</si>
  <si>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</si>
  <si>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</si>
  <si>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</si>
  <si>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</si>
  <si>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</si>
  <si>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</si>
  <si>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</si>
  <si>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</si>
  <si>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</si>
  <si>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</si>
  <si>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</si>
  <si>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</si>
  <si>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</si>
  <si>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</si>
  <si>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</si>
  <si>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</si>
  <si>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</si>
  <si>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</si>
  <si>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</si>
  <si>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</si>
  <si>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</si>
  <si>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</si>
  <si>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</si>
  <si>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</si>
  <si>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</si>
  <si>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</si>
  <si>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</si>
  <si>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</si>
  <si>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</si>
  <si>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</si>
  <si>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</si>
  <si>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</si>
  <si>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</si>
  <si>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</si>
  <si>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</si>
  <si>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</si>
  <si>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</si>
  <si>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</si>
  <si>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</si>
  <si>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</si>
  <si>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</si>
  <si>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</si>
  <si>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</si>
  <si>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</si>
  <si>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</si>
  <si>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</si>
  <si>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</si>
  <si>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</si>
  <si>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</si>
  <si>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</si>
  <si>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</si>
  <si>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</si>
  <si>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</si>
  <si>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</si>
  <si>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</si>
  <si>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</si>
  <si>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</si>
  <si>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</si>
  <si>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</si>
  <si>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</si>
  <si>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</si>
  <si>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</si>
  <si>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</si>
  <si>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</si>
  <si>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</si>
  <si>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</si>
  <si>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</si>
  <si>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</si>
  <si>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</si>
  <si>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</si>
  <si>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</si>
  <si>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</si>
  <si>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</si>
  <si>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</si>
  <si>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</si>
  <si>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</si>
  <si>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</si>
  <si>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</si>
  <si>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</si>
  <si>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</si>
  <si>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</si>
  <si>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</si>
  <si>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</si>
  <si>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</si>
  <si>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</si>
  <si>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</si>
  <si>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</si>
  <si>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</si>
  <si>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</si>
  <si>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</si>
  <si>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</si>
  <si>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</si>
  <si>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</si>
  <si>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</si>
  <si>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</si>
  <si>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</si>
  <si>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</si>
  <si>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</si>
  <si>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</si>
  <si>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</si>
  <si>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</si>
  <si>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</si>
  <si>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</si>
  <si>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</si>
  <si>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</si>
  <si>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</si>
  <si>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</si>
  <si>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</si>
  <si>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</si>
  <si>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</si>
  <si>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</si>
  <si>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</si>
  <si>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</si>
  <si>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</si>
  <si>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</si>
  <si>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</si>
  <si>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</si>
  <si>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</si>
  <si>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</si>
  <si>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</si>
  <si>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</si>
  <si>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</si>
  <si>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</si>
  <si>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</si>
  <si>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</si>
  <si>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</si>
  <si>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</si>
  <si>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</si>
  <si>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</si>
  <si>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</si>
  <si>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</si>
  <si>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</si>
  <si>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</si>
  <si>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</si>
  <si>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</si>
  <si>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</si>
  <si>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</si>
  <si>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</si>
  <si>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</si>
  <si>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</si>
  <si>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</si>
  <si>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</si>
  <si>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</si>
  <si>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</si>
  <si>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</si>
  <si>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</si>
  <si>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</si>
  <si>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</si>
  <si>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</si>
  <si>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</si>
  <si>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</si>
  <si>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</si>
  <si>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</si>
  <si>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</si>
  <si>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</si>
  <si>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</si>
  <si>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</si>
  <si>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</si>
  <si>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</si>
  <si>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</si>
  <si>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</si>
  <si>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</si>
  <si>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</si>
  <si>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</si>
  <si>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</si>
  <si>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</si>
  <si>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</si>
  <si>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</si>
  <si>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</si>
  <si>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</si>
  <si>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</si>
  <si>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</si>
  <si>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</si>
  <si>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</si>
  <si>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</si>
  <si>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</si>
  <si>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</si>
  <si>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</si>
  <si>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</si>
  <si>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</si>
  <si>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</si>
  <si>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</si>
  <si>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</si>
  <si>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</si>
  <si>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</si>
  <si>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</si>
  <si>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</si>
  <si>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</si>
  <si>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</si>
  <si>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</si>
  <si>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</si>
  <si>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</si>
  <si>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</si>
  <si>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</si>
  <si>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</si>
  <si>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</si>
  <si>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</si>
  <si>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</si>
  <si>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</si>
  <si>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</si>
  <si>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</si>
  <si>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</si>
  <si>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</si>
  <si>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</si>
  <si>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</si>
  <si>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</si>
  <si>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</si>
  <si>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</si>
  <si>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</si>
  <si>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</si>
  <si>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</si>
  <si>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</si>
  <si>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</si>
  <si>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</si>
  <si>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</si>
  <si>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</si>
  <si>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</si>
  <si>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</si>
  <si>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</si>
  <si>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</si>
  <si>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</si>
  <si>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</si>
  <si>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</si>
  <si>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</si>
  <si>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</si>
  <si>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</si>
  <si>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</si>
  <si>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</si>
  <si>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</si>
  <si>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</si>
  <si>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</si>
  <si>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</si>
  <si>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</si>
  <si>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</si>
  <si>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</si>
  <si>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</si>
  <si>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</si>
  <si>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</si>
  <si>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</si>
  <si>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</si>
  <si>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</si>
  <si>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</si>
  <si>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</si>
  <si>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</si>
  <si>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</si>
  <si>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</si>
  <si>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</si>
  <si>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</si>
  <si>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</si>
  <si>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</si>
  <si>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</si>
  <si>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</si>
  <si>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</si>
  <si>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</si>
  <si>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</si>
  <si>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</si>
  <si>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</si>
  <si>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</si>
  <si>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</si>
  <si>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</si>
  <si>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</si>
  <si>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</si>
  <si>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</si>
  <si>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</si>
  <si>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</si>
  <si>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</si>
  <si>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</si>
  <si>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</si>
  <si>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</si>
  <si>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</si>
  <si>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</si>
  <si>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</si>
  <si>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</si>
  <si>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</si>
  <si>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</si>
  <si>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</si>
  <si>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</si>
  <si>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</si>
  <si>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</si>
  <si>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</si>
  <si>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</si>
  <si>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</si>
  <si>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</si>
  <si>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</si>
  <si>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</si>
  <si>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</si>
  <si>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</si>
  <si>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</si>
  <si>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</si>
  <si>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</si>
  <si>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</si>
  <si>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</si>
  <si>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</si>
  <si>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</si>
  <si>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</si>
  <si>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</si>
  <si>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</si>
  <si>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</si>
  <si>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</si>
  <si>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</si>
  <si>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</si>
  <si>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</si>
  <si>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</si>
  <si>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</si>
  <si>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</si>
  <si>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</si>
  <si>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</si>
  <si>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</si>
  <si>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</si>
  <si>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</si>
  <si>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</si>
  <si>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</si>
  <si>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</si>
  <si>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</si>
  <si>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</si>
  <si>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</si>
  <si>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</si>
  <si>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</si>
  <si>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</si>
  <si>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</si>
  <si>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</si>
  <si>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</si>
  <si>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</si>
  <si>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</si>
  <si>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</si>
  <si>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</si>
  <si>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</si>
  <si>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</si>
  <si>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</si>
  <si>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</si>
  <si>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</si>
  <si>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</si>
  <si>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</si>
  <si>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</si>
  <si>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</si>
  <si>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</si>
  <si>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</si>
  <si>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</si>
  <si>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</si>
  <si>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</si>
  <si>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</si>
  <si>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</si>
  <si>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</si>
  <si>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</si>
  <si>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</si>
  <si>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</si>
  <si>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</si>
  <si>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</si>
  <si>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</si>
  <si>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</si>
  <si>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</si>
  <si>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</si>
  <si>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</si>
  <si>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</si>
  <si>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</si>
  <si>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</si>
  <si>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</si>
  <si>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</si>
  <si>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</si>
  <si>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</si>
  <si>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</si>
  <si>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</si>
  <si>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</si>
  <si>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</si>
  <si>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</si>
  <si>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</si>
  <si>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</si>
  <si>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</si>
  <si>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</si>
  <si>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</si>
  <si>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</si>
  <si>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</si>
  <si>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</si>
  <si>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</si>
  <si>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</si>
  <si>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</si>
  <si>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</si>
  <si>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</si>
  <si>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</si>
  <si>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</si>
  <si>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</si>
  <si>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</si>
  <si>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</si>
  <si>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</si>
  <si>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</si>
  <si>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</si>
  <si>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</si>
  <si>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</si>
  <si>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</si>
  <si>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</si>
  <si>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</si>
  <si>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</si>
  <si>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</si>
  <si>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</si>
  <si>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</si>
  <si>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</si>
  <si>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</si>
  <si>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</si>
  <si>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</si>
  <si>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</si>
  <si>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</si>
  <si>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</si>
  <si>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</si>
  <si>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</si>
  <si>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</si>
  <si>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</si>
  <si>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</si>
  <si>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</si>
  <si>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</si>
  <si>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</si>
  <si>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</si>
  <si>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</si>
  <si>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</si>
  <si>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</si>
  <si>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</si>
  <si>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</si>
  <si>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</si>
  <si>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</si>
  <si>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</si>
  <si>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</si>
  <si>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</si>
  <si>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</si>
  <si>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</si>
  <si>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</si>
  <si>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</si>
  <si>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</si>
  <si>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</si>
  <si>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</si>
  <si>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</si>
  <si>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</si>
  <si>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</si>
  <si>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</si>
  <si>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</si>
  <si>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</si>
  <si>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</si>
  <si>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</si>
  <si>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</si>
  <si>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</si>
  <si>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</si>
  <si>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</si>
  <si>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</si>
  <si>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</si>
  <si>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</si>
  <si>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</si>
  <si>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</si>
  <si>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</si>
  <si>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</si>
  <si>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</si>
  <si>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</si>
  <si>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</si>
  <si>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</si>
  <si>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</si>
  <si>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</si>
  <si>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</si>
  <si>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</si>
  <si>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</si>
  <si>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</si>
  <si>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</si>
  <si>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</si>
  <si>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</si>
  <si>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</si>
  <si>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</si>
  <si>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</si>
  <si>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</si>
  <si>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</si>
  <si>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</si>
  <si>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</si>
  <si>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</si>
  <si>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</si>
  <si>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</si>
  <si>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</si>
  <si>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</si>
  <si>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</si>
  <si>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</si>
  <si>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</si>
  <si>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</si>
  <si>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</si>
  <si>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</si>
  <si>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</si>
  <si>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</si>
  <si>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</si>
  <si>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</si>
  <si>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</si>
  <si>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</si>
  <si>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</si>
  <si>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</si>
  <si>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</si>
  <si>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</si>
  <si>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</si>
  <si>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</si>
  <si>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</si>
  <si>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</si>
  <si>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</si>
  <si>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</si>
  <si>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</si>
  <si>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</si>
  <si>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</si>
  <si>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</si>
  <si>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</si>
  <si>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</si>
  <si>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</si>
  <si>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</si>
  <si>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</si>
  <si>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</si>
  <si>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</si>
  <si>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</si>
  <si>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</si>
  <si>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</si>
  <si>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</si>
  <si>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</si>
  <si>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</si>
  <si>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</si>
  <si>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</si>
  <si>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</si>
  <si>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</si>
  <si>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</si>
  <si>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</si>
  <si>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</si>
  <si>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</si>
  <si>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</si>
  <si>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</si>
  <si>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</si>
  <si>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</si>
  <si>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</si>
  <si>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</si>
  <si>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</si>
  <si>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</si>
  <si>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</si>
  <si>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</si>
  <si>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</si>
  <si>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</si>
  <si>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</si>
  <si>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</si>
  <si>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</si>
  <si>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</si>
  <si>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</si>
  <si>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</si>
  <si>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</si>
  <si>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</si>
  <si>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</si>
  <si>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</si>
  <si>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</si>
  <si>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</si>
  <si>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</si>
  <si>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</si>
  <si>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</si>
  <si>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</si>
  <si>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</si>
  <si>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</si>
  <si>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</si>
  <si>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</si>
  <si>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</si>
  <si>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</si>
  <si>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</si>
  <si>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</si>
  <si>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</si>
  <si>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</si>
  <si>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</si>
  <si>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</si>
  <si>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</si>
  <si>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</si>
  <si>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</si>
  <si>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</si>
  <si>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</si>
  <si>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</si>
  <si>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</si>
  <si>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</si>
  <si>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</si>
  <si>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</si>
  <si>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</si>
  <si>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</si>
  <si>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</si>
  <si>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</si>
  <si>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</si>
  <si>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</si>
  <si>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</si>
  <si>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</si>
  <si>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</si>
  <si>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</si>
  <si>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</si>
  <si>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</si>
  <si>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</si>
  <si>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</si>
  <si>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</si>
  <si>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</si>
  <si>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</si>
  <si>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</si>
  <si>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</si>
  <si>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</si>
  <si>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</si>
  <si>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</si>
  <si>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</si>
  <si>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</si>
  <si>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</si>
  <si>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</si>
  <si>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</si>
  <si>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</si>
  <si>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</si>
  <si>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</si>
  <si>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</si>
  <si>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</si>
  <si>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</si>
  <si>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</si>
  <si>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</si>
  <si>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</si>
  <si>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</si>
  <si>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</si>
  <si>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</si>
  <si>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</si>
  <si>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</si>
  <si>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</si>
  <si>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</si>
  <si>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</si>
  <si>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</si>
  <si>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</si>
  <si>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</si>
  <si>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</si>
  <si>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</si>
  <si>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</si>
  <si>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</si>
  <si>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</si>
  <si>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</si>
  <si>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</si>
  <si>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</si>
  <si>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</si>
  <si>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</si>
  <si>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</si>
  <si>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</si>
  <si>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</si>
  <si>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</si>
  <si>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</si>
  <si>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</si>
  <si>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</si>
  <si>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</si>
  <si>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</si>
  <si>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</si>
  <si>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</si>
  <si>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</si>
  <si>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</si>
  <si>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</si>
  <si>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</si>
  <si>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</si>
  <si>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</si>
  <si>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</si>
  <si>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</si>
  <si>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</si>
  <si>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</si>
  <si>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</si>
  <si>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</si>
  <si>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</si>
  <si>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</si>
  <si>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</si>
  <si>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</si>
  <si>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</si>
  <si>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</si>
  <si>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</si>
  <si>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</si>
  <si>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</si>
  <si>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</si>
  <si>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</si>
  <si>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</si>
  <si>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</si>
  <si>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</si>
  <si>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</si>
  <si>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</si>
  <si>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</si>
  <si>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</si>
  <si>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</si>
  <si>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</si>
  <si>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</si>
  <si>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</si>
  <si>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</si>
  <si>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</si>
  <si>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</si>
  <si>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</si>
  <si>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</si>
  <si>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</si>
  <si>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</si>
  <si>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</si>
  <si>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</si>
  <si>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</si>
  <si>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</si>
  <si>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</si>
  <si>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</si>
  <si>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</si>
  <si>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</si>
  <si>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</si>
  <si>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</si>
  <si>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</si>
  <si>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</si>
  <si>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</si>
  <si>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</si>
  <si>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</si>
  <si>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</si>
  <si>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</si>
  <si>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</si>
  <si>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</si>
  <si>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</si>
  <si>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</si>
  <si>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</si>
  <si>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</si>
  <si>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</si>
  <si>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</si>
  <si>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</si>
  <si>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</si>
  <si>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</si>
  <si>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</si>
  <si>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</si>
  <si>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</si>
  <si>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</si>
  <si>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</si>
  <si>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</si>
  <si>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</si>
  <si>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</si>
  <si>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</si>
  <si>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</si>
  <si>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</si>
  <si>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</si>
  <si>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</si>
  <si>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</si>
  <si>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</si>
  <si>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</si>
  <si>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</si>
  <si>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</si>
  <si>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</si>
  <si>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</si>
  <si>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</si>
  <si>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</si>
  <si>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</si>
  <si>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</si>
  <si>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</si>
  <si>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</si>
  <si>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</si>
  <si>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</si>
  <si>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</si>
  <si>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</si>
  <si>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</si>
  <si>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</si>
  <si>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</si>
  <si>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</si>
  <si>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</si>
  <si>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</si>
  <si>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</si>
  <si>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</si>
  <si>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</si>
  <si>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</si>
  <si>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</si>
  <si>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</si>
  <si>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</si>
  <si>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</si>
  <si>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</si>
  <si>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</si>
  <si>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</si>
  <si>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</si>
  <si>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</si>
  <si>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</si>
  <si>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</si>
  <si>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</si>
  <si>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</si>
  <si>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</si>
  <si>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</si>
  <si>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</si>
  <si>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</si>
  <si>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</si>
  <si>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</si>
  <si>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</si>
  <si>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</si>
  <si>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</si>
  <si>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</si>
  <si>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</si>
  <si>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</si>
  <si>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</si>
  <si>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</si>
  <si>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</si>
  <si>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</si>
  <si>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</si>
  <si>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</si>
  <si>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</si>
  <si>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</si>
  <si>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</si>
  <si>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</si>
  <si>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</si>
  <si>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</si>
  <si>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</si>
  <si>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</si>
  <si>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</si>
  <si>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</si>
  <si>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</si>
  <si>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</si>
  <si>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</si>
  <si>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</si>
  <si>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</si>
  <si>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</si>
  <si>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</si>
  <si>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</si>
  <si>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</si>
  <si>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</si>
  <si>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</si>
  <si>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</si>
  <si>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</si>
  <si>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</si>
  <si>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</si>
  <si>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</si>
  <si>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</si>
  <si>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</si>
  <si>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</si>
  <si>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</si>
  <si>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</si>
  <si>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</si>
  <si>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</si>
  <si>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</si>
  <si>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</si>
  <si>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</si>
  <si>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</si>
  <si>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</si>
  <si>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</si>
  <si>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</si>
  <si>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</si>
  <si>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</si>
  <si>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</si>
  <si>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</si>
  <si>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</si>
  <si>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</si>
  <si>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</si>
  <si>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</si>
  <si>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</si>
  <si>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</si>
  <si>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</si>
  <si>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</si>
  <si>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</si>
  <si>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</si>
  <si>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</si>
  <si>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</si>
  <si>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</si>
  <si>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</si>
  <si>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</si>
  <si>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</si>
  <si>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</si>
  <si>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</si>
  <si>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</si>
  <si>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</si>
  <si>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</si>
  <si>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</si>
  <si>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</si>
  <si>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</si>
  <si>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</si>
  <si>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</si>
  <si>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</si>
  <si>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</si>
  <si>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</si>
  <si>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</si>
  <si>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</si>
  <si>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</si>
  <si>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</si>
  <si>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</si>
  <si>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</si>
  <si>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</si>
  <si>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</si>
  <si>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</si>
  <si>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</si>
  <si>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</si>
  <si>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</si>
  <si>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</si>
  <si>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</si>
  <si>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</si>
  <si>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</si>
  <si>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</si>
  <si>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</si>
  <si>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</si>
  <si>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</si>
  <si>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</si>
  <si>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</si>
  <si>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</si>
  <si>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</si>
  <si>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</si>
  <si>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</si>
  <si>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</si>
  <si>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</si>
  <si>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</si>
  <si>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</si>
  <si>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</si>
  <si>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</si>
  <si>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</si>
  <si>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</si>
  <si>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</si>
  <si>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</si>
  <si>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</si>
  <si>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</si>
  <si>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</si>
  <si>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</si>
  <si>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</si>
  <si>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</si>
  <si>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</si>
  <si>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</si>
  <si>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</si>
  <si>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</si>
  <si>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</si>
  <si>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</si>
  <si>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</si>
  <si>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</si>
  <si>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</si>
  <si>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</si>
  <si>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</si>
  <si>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</si>
  <si>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</si>
  <si>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</si>
  <si>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</si>
  <si>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</si>
  <si>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</si>
  <si>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</si>
  <si>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</si>
  <si>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</si>
  <si>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</si>
  <si>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</si>
  <si>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</si>
  <si>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</si>
  <si>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</si>
  <si>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</si>
  <si>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</si>
  <si>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</si>
  <si>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</si>
  <si>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</si>
  <si>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</si>
  <si>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</si>
  <si>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</si>
  <si>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</si>
  <si>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</si>
  <si>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</si>
  <si>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</si>
  <si>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</si>
  <si>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</si>
  <si>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</si>
  <si>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</si>
  <si>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</si>
  <si>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</si>
  <si>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</si>
  <si>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</si>
  <si>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</si>
  <si>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</si>
  <si>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</si>
  <si>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</si>
  <si>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</si>
  <si>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</si>
  <si>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</si>
  <si>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</si>
  <si>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</si>
  <si>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</si>
  <si>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</si>
  <si>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</si>
  <si>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</si>
  <si>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</si>
  <si>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</si>
  <si>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</si>
  <si>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</si>
  <si>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</si>
  <si>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</si>
  <si>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</si>
  <si>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</si>
  <si>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</si>
  <si>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</si>
  <si>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</si>
  <si>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</si>
  <si>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</si>
  <si>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</si>
  <si>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</si>
  <si>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</si>
  <si>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</si>
  <si>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</si>
  <si>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</si>
  <si>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</si>
  <si>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</si>
  <si>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</si>
  <si>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</si>
  <si>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</si>
  <si>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</si>
  <si>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</si>
  <si>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</si>
  <si>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</si>
  <si>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</si>
  <si>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</si>
  <si>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</si>
  <si>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</si>
  <si>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</si>
  <si>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</si>
  <si>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</si>
  <si>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</si>
  <si>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</si>
  <si>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</si>
  <si>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</si>
  <si>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</si>
  <si>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</si>
  <si>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</si>
  <si>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</si>
  <si>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</si>
  <si>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</si>
  <si>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</si>
  <si>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</si>
  <si>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</si>
  <si>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</si>
  <si>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</si>
  <si>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</si>
  <si>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</si>
  <si>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</si>
  <si>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</si>
  <si>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</si>
  <si>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</si>
  <si>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</si>
  <si>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</si>
  <si>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</si>
  <si>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</si>
  <si>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</si>
  <si>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</si>
  <si>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</si>
  <si>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</si>
  <si>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</si>
  <si>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</si>
  <si>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</si>
  <si>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</si>
  <si>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</si>
  <si>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</si>
  <si>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</si>
  <si>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</si>
  <si>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</si>
  <si>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</si>
  <si>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</si>
  <si>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</si>
  <si>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</si>
  <si>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</si>
  <si>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</si>
  <si>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</si>
  <si>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</si>
  <si>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</si>
  <si>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</si>
  <si>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</si>
  <si>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</si>
  <si>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</si>
  <si>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</si>
  <si>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</si>
  <si>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</si>
  <si>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</si>
  <si>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</si>
  <si>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</si>
  <si>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</si>
  <si>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</si>
  <si>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</si>
  <si>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</si>
  <si>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</si>
  <si>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</si>
  <si>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</si>
  <si>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</si>
  <si>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</si>
  <si>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</si>
  <si>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</si>
  <si>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</si>
  <si>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</si>
  <si>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</si>
  <si>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</si>
  <si>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</si>
  <si>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</si>
  <si>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</si>
  <si>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</si>
  <si>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</si>
  <si>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</si>
  <si>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</si>
  <si>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</si>
  <si>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</si>
  <si>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</si>
  <si>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</si>
  <si>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</si>
  <si>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</si>
  <si>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</si>
  <si>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</si>
  <si>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</si>
  <si>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</si>
  <si>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</si>
  <si>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</si>
  <si>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</si>
  <si>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</si>
  <si>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</si>
  <si>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</si>
  <si>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</si>
  <si>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</si>
  <si>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</si>
  <si>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</si>
  <si>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</si>
  <si>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</si>
  <si>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</si>
  <si>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</si>
  <si>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</si>
  <si>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</si>
  <si>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</si>
  <si>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</si>
  <si>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</si>
  <si>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</si>
  <si>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</si>
  <si>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</si>
  <si>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</si>
  <si>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</si>
  <si>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</si>
  <si>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</si>
  <si>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</si>
  <si>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</si>
  <si>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</si>
  <si>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</si>
  <si>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</si>
  <si>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</si>
  <si>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</si>
  <si>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</si>
  <si>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</si>
  <si>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</si>
  <si>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</si>
  <si>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</si>
  <si>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</si>
  <si>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</si>
  <si>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</si>
  <si>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</si>
  <si>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</si>
  <si>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</si>
  <si>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</si>
  <si>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</si>
  <si>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</si>
  <si>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</si>
  <si>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</si>
  <si>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</si>
  <si>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</si>
  <si>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</si>
  <si>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</si>
  <si>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</si>
  <si>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</si>
  <si>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</si>
  <si>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</si>
  <si>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</si>
  <si>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</si>
  <si>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</si>
  <si>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</si>
  <si>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</si>
  <si>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</si>
  <si>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</si>
  <si>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</si>
  <si>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</si>
  <si>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</si>
  <si>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</si>
  <si>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</si>
  <si>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</si>
  <si>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</si>
  <si>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</si>
  <si>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</si>
  <si>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</si>
  <si>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</si>
  <si>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</si>
  <si>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</si>
  <si>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</si>
  <si>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</si>
  <si>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</si>
  <si>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</si>
  <si>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</si>
  <si>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</si>
  <si>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</si>
  <si>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</si>
  <si>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</si>
  <si>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</si>
  <si>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</si>
  <si>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</si>
  <si>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</si>
  <si>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</si>
  <si>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</si>
  <si>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</si>
  <si>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</si>
  <si>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</si>
  <si>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</si>
  <si>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</si>
  <si>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</si>
  <si>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</si>
  <si>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</si>
  <si>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</si>
  <si>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</si>
  <si>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</si>
  <si>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</si>
  <si>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</si>
  <si>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</si>
  <si>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</si>
  <si>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</si>
  <si>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</si>
  <si>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</si>
  <si>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</si>
  <si>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</si>
  <si>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</si>
  <si>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</si>
  <si>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</si>
  <si>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</si>
  <si>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</si>
  <si>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</si>
  <si>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</si>
  <si>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</si>
  <si>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</si>
  <si>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</si>
  <si>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</si>
  <si>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</si>
  <si>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</si>
  <si>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</si>
  <si>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</si>
  <si>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</si>
  <si>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</si>
  <si>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</si>
  <si>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</si>
  <si>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</si>
  <si>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</si>
  <si>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</si>
  <si>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</si>
  <si>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</si>
  <si>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</si>
  <si>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</si>
  <si>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</si>
  <si>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</si>
  <si>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</si>
  <si>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</si>
  <si>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</si>
  <si>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</si>
  <si>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</si>
  <si>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</si>
  <si>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</si>
  <si>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</si>
  <si>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</si>
  <si>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</si>
  <si>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</si>
  <si>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</si>
  <si>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</si>
  <si>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</si>
  <si>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</si>
  <si>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</si>
  <si>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</si>
  <si>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</si>
  <si>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</si>
  <si>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</si>
  <si>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</si>
  <si>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</si>
  <si>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</si>
  <si>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</si>
  <si>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</si>
  <si>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</si>
  <si>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</si>
  <si>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</si>
  <si>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</si>
  <si>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</si>
  <si>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</si>
  <si>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</si>
  <si>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</si>
  <si>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</si>
  <si>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</si>
  <si>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</si>
  <si>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</si>
  <si>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</si>
  <si>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</si>
  <si>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</si>
  <si>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</si>
  <si>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</si>
  <si>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</si>
  <si>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</si>
  <si>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</si>
  <si>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</si>
  <si>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</si>
  <si>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</si>
  <si>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</si>
  <si>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</si>
  <si>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</si>
  <si>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</si>
  <si>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</si>
  <si>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</si>
  <si>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</si>
  <si>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</si>
  <si>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</si>
  <si>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</si>
  <si>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</si>
  <si>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</si>
  <si>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</si>
  <si>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</si>
  <si>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</si>
  <si>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</si>
  <si>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</si>
  <si>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</si>
  <si>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</si>
  <si>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</si>
  <si>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</si>
  <si>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</si>
  <si>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</si>
  <si>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</si>
  <si>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</si>
  <si>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</si>
  <si>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</si>
  <si>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</si>
  <si>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</si>
  <si>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</si>
  <si>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</si>
  <si>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</si>
  <si>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</si>
  <si>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</si>
  <si>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</si>
  <si>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</si>
  <si>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</si>
  <si>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</si>
  <si>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</si>
  <si>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</si>
  <si>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</si>
  <si>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</si>
  <si>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</si>
  <si>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</si>
  <si>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</si>
  <si>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</si>
  <si>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</si>
  <si>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</si>
  <si>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</si>
  <si>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</si>
  <si>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</si>
  <si>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</si>
  <si>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</si>
  <si>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</si>
  <si>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</si>
  <si>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</si>
  <si>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</si>
  <si>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</si>
  <si>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</si>
  <si>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</si>
  <si>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</si>
  <si>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</si>
  <si>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</si>
  <si>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</si>
  <si>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</si>
  <si>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</si>
  <si>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</si>
  <si>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</si>
  <si>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</si>
  <si>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</si>
  <si>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</si>
  <si>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</si>
  <si>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</si>
  <si>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</si>
  <si>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</si>
  <si>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</si>
  <si>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</si>
  <si>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</si>
  <si>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</si>
  <si>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</si>
  <si>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</si>
  <si>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</si>
  <si>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</si>
  <si>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</si>
  <si>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</si>
  <si>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</si>
  <si>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</si>
  <si>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</si>
  <si>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</si>
  <si>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</si>
  <si>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</si>
  <si>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</si>
  <si>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</si>
  <si>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</si>
  <si>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</si>
  <si>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</si>
  <si>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</si>
  <si>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</si>
  <si>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</si>
  <si>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</si>
  <si>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</si>
  <si>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</si>
  <si>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</si>
  <si>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</si>
  <si>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</si>
  <si>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</si>
  <si>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</si>
  <si>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</si>
  <si>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</si>
  <si>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</si>
  <si>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</si>
  <si>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</si>
  <si>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</si>
  <si>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</si>
  <si>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</si>
  <si>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</si>
  <si>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</si>
  <si>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</si>
  <si>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</si>
  <si>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</si>
  <si>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</si>
  <si>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</si>
  <si>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</si>
  <si>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</si>
  <si>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</si>
  <si>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</si>
  <si>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</si>
  <si>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</si>
  <si>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</si>
  <si>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</si>
  <si>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</si>
  <si>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</si>
  <si>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</si>
  <si>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</si>
  <si>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</si>
  <si>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</si>
  <si>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</si>
  <si>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</si>
  <si>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</si>
  <si>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</si>
  <si>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</si>
  <si>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</si>
  <si>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</si>
  <si>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</si>
  <si>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</si>
  <si>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</si>
  <si>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</si>
  <si>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</si>
  <si>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</si>
  <si>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</si>
  <si>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</si>
  <si>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</si>
  <si>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</si>
  <si>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</si>
  <si>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</si>
  <si>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</si>
  <si>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</si>
  <si>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</si>
  <si>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</si>
  <si>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</si>
  <si>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</si>
  <si>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</si>
  <si>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</si>
  <si>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</si>
  <si>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</si>
  <si>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</si>
  <si>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</si>
  <si>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</si>
  <si>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</si>
  <si>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</si>
  <si>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</si>
  <si>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</si>
  <si>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</si>
  <si>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</si>
  <si>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</si>
  <si>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</si>
  <si>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</si>
  <si>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</si>
  <si>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</si>
  <si>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</si>
  <si>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</si>
  <si>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</si>
  <si>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</si>
  <si>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</si>
  <si>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</si>
  <si>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</si>
  <si>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</si>
  <si>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</si>
  <si>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</si>
  <si>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</si>
  <si>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</si>
  <si>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</si>
  <si>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</si>
  <si>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</si>
  <si>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</si>
  <si>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</si>
  <si>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</si>
  <si>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</si>
  <si>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</si>
  <si>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</si>
  <si>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</si>
  <si>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</si>
  <si>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</si>
  <si>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</si>
  <si>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</si>
  <si>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</si>
  <si>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</si>
  <si>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</si>
  <si>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</si>
  <si>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</si>
  <si>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</si>
  <si>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</si>
  <si>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</si>
  <si>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</si>
  <si>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</si>
  <si>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</si>
  <si>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</si>
  <si>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</si>
  <si>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</si>
  <si>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</si>
  <si>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</si>
  <si>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</si>
  <si>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</si>
  <si>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</si>
  <si>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</si>
  <si>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</si>
  <si>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</si>
  <si>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</si>
  <si>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</si>
  <si>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</si>
  <si>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</si>
  <si>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</si>
  <si>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</si>
  <si>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</si>
  <si>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</si>
  <si>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</si>
  <si>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</si>
  <si>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</si>
  <si>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</si>
  <si>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</si>
  <si>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</si>
  <si>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</si>
  <si>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</si>
  <si>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</si>
  <si>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</si>
  <si>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</si>
  <si>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</si>
  <si>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</si>
  <si>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</si>
  <si>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</si>
  <si>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</si>
  <si>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</si>
  <si>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</si>
  <si>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</si>
  <si>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</si>
  <si>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</si>
  <si>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</si>
  <si>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</si>
  <si>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</si>
  <si>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</si>
  <si>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</si>
  <si>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</si>
  <si>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</si>
  <si>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</si>
  <si>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</si>
  <si>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</si>
  <si>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</si>
  <si>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</si>
  <si>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</si>
  <si>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</si>
  <si>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</si>
  <si>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</si>
  <si>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</si>
  <si>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</si>
  <si>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</si>
  <si>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</si>
  <si>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</si>
  <si>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</si>
  <si>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</si>
  <si>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</si>
  <si>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</si>
  <si>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</si>
  <si>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</si>
  <si>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</si>
  <si>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</si>
  <si>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</si>
  <si>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</si>
  <si>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</si>
  <si>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</si>
  <si>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</si>
  <si>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</si>
  <si>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</si>
  <si>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</si>
  <si>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</si>
  <si>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</si>
  <si>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</si>
  <si>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</si>
  <si>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</si>
  <si>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</si>
  <si>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</si>
  <si>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</si>
  <si>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</si>
  <si>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</si>
  <si>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</si>
  <si>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</si>
  <si>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</si>
  <si>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</si>
  <si>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</si>
  <si>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</si>
  <si>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</si>
  <si>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</si>
  <si>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</si>
  <si>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</si>
  <si>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</si>
  <si>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</si>
  <si>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</si>
  <si>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</si>
  <si>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</si>
  <si>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</si>
  <si>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</si>
  <si>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</si>
  <si>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</si>
  <si>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</si>
  <si>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</si>
  <si>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</si>
  <si>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</si>
  <si>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</si>
  <si>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</si>
  <si>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</si>
  <si>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</si>
  <si>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</si>
  <si>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</si>
  <si>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</si>
  <si>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</si>
  <si>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</si>
  <si>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</si>
  <si>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</si>
  <si>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</si>
  <si>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</si>
  <si>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</si>
  <si>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</si>
  <si>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</si>
  <si>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</si>
  <si>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</si>
  <si>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</si>
  <si>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</si>
  <si>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</si>
  <si>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</si>
  <si>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</si>
  <si>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</si>
  <si>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</si>
  <si>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</si>
  <si>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</si>
  <si>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</si>
  <si>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</si>
  <si>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</si>
  <si>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</si>
  <si>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</si>
  <si>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</si>
  <si>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</si>
  <si>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</si>
  <si>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</si>
  <si>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</si>
  <si>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</si>
  <si>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</si>
  <si>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</si>
  <si>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</si>
  <si>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</si>
  <si>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</si>
  <si>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</si>
  <si>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</si>
  <si>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</si>
  <si>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</si>
  <si>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</si>
  <si>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</si>
  <si>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</si>
  <si>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</si>
  <si>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</si>
  <si>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</si>
  <si>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</si>
  <si>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</si>
  <si>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</si>
  <si>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</si>
  <si>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</si>
  <si>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</si>
  <si>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</si>
  <si>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</si>
  <si>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</si>
  <si>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</si>
  <si>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</si>
  <si>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</si>
  <si>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</si>
  <si>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</si>
  <si>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</si>
  <si>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</si>
  <si>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</si>
  <si>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</si>
  <si>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</si>
  <si>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</si>
  <si>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</si>
  <si>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</si>
  <si>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</si>
  <si>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</si>
  <si>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</si>
  <si>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</si>
  <si>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</si>
  <si>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</si>
  <si>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</si>
  <si>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</si>
  <si>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</si>
  <si>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</si>
  <si>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</si>
  <si>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</si>
  <si>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</si>
  <si>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</si>
  <si>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</si>
  <si>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</si>
  <si>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</si>
  <si>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</si>
  <si>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</si>
  <si>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</si>
  <si>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</si>
  <si>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</si>
  <si>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</si>
  <si>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</si>
  <si>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</si>
  <si>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</si>
  <si>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</si>
  <si>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</si>
  <si>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</si>
  <si>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</si>
  <si>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</si>
  <si>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</si>
  <si>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</si>
  <si>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</si>
  <si>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</si>
  <si>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</si>
  <si>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</si>
  <si>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</si>
  <si>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</si>
  <si>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</si>
  <si>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</si>
  <si>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</si>
  <si>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</si>
  <si>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</si>
  <si>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</si>
  <si>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</si>
  <si>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</si>
  <si>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</si>
  <si>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</si>
  <si>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</si>
  <si>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</si>
  <si>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</si>
  <si>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</si>
  <si>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</si>
  <si>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</si>
  <si>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</si>
  <si>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</si>
  <si>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</si>
  <si>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</si>
  <si>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</si>
  <si>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</si>
  <si>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</si>
  <si>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</si>
  <si>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</si>
  <si>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</si>
  <si>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</si>
  <si>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</si>
  <si>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</si>
  <si>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</si>
  <si>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</si>
  <si>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</si>
  <si>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</si>
  <si>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</si>
  <si>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</si>
  <si>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</si>
  <si>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</si>
  <si>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</si>
  <si>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</si>
  <si>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</si>
  <si>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</si>
  <si>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</si>
  <si>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</si>
  <si>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</si>
  <si>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</si>
  <si>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</si>
  <si>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</si>
  <si>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</si>
  <si>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</si>
  <si>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</si>
  <si>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</si>
  <si>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</si>
  <si>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</si>
  <si>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</si>
  <si>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</si>
  <si>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</si>
  <si>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</si>
  <si>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</si>
  <si>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</si>
  <si>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</si>
  <si>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</si>
  <si>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</si>
  <si>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</si>
  <si>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</si>
  <si>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</si>
  <si>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</si>
  <si>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</si>
  <si>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</si>
  <si>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</si>
  <si>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</si>
  <si>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</si>
  <si>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</si>
  <si>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</si>
  <si>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</si>
  <si>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</si>
  <si>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</si>
  <si>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</si>
  <si>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</si>
  <si>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</si>
  <si>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</si>
  <si>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</si>
  <si>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</si>
  <si>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</si>
  <si>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</si>
  <si>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</si>
  <si>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</si>
  <si>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</si>
  <si>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</si>
  <si>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</si>
  <si>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</si>
  <si>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</si>
  <si>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</si>
  <si>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</si>
  <si>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</si>
  <si>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</si>
  <si>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</si>
  <si>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</si>
  <si>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</si>
  <si>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</si>
  <si>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</si>
  <si>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</si>
  <si>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</si>
  <si>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</si>
  <si>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</si>
  <si>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</si>
  <si>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</si>
  <si>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</si>
  <si>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</si>
  <si>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</si>
  <si>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</si>
  <si>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</si>
  <si>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</si>
  <si>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</si>
  <si>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</si>
  <si>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</si>
  <si>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</si>
  <si>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</si>
  <si>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</si>
  <si>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</si>
  <si>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</si>
  <si>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</si>
  <si>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</si>
  <si>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</si>
  <si>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</si>
  <si>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</si>
  <si>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</si>
  <si>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</si>
  <si>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</si>
  <si>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</si>
  <si>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</si>
  <si>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</si>
  <si>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</si>
  <si>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</si>
  <si>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</si>
  <si>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</si>
  <si>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</si>
  <si>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</si>
  <si>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</si>
  <si>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</si>
  <si>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</si>
  <si>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</si>
  <si>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</si>
  <si>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</si>
  <si>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</si>
  <si>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</si>
  <si>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</si>
  <si>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</si>
  <si>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</si>
  <si>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</si>
  <si>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</si>
  <si>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</si>
  <si>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</si>
  <si>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</si>
  <si>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</si>
  <si>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</si>
  <si>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</si>
  <si>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</si>
  <si>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</si>
  <si>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</si>
  <si>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</si>
  <si>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</si>
  <si>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</si>
  <si>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</si>
  <si>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</si>
  <si>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</si>
  <si>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</si>
  <si>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</si>
  <si>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</si>
  <si>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</si>
  <si>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</si>
  <si>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</si>
  <si>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</si>
  <si>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</si>
  <si>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</si>
  <si>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</si>
  <si>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</si>
  <si>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</si>
  <si>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</si>
  <si>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</si>
  <si>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</si>
  <si>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</si>
  <si>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</si>
  <si>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</si>
  <si>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</si>
  <si>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</si>
  <si>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</si>
  <si>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</si>
  <si>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</si>
  <si>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</si>
  <si>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</si>
  <si>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</si>
  <si>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</si>
  <si>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</si>
  <si>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</si>
  <si>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</si>
  <si>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</si>
  <si>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</si>
  <si>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</si>
  <si>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</si>
  <si>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</si>
  <si>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</si>
  <si>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</si>
  <si>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</si>
  <si>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</si>
  <si>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</si>
  <si>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</si>
  <si>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</si>
  <si>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</si>
  <si>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</si>
  <si>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</si>
  <si>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</si>
  <si>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</si>
  <si>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</si>
  <si>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</si>
  <si>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</si>
  <si>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</si>
  <si>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</si>
  <si>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</si>
  <si>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</si>
  <si>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</si>
  <si>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</si>
  <si>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</si>
  <si>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</si>
  <si>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</si>
  <si>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</si>
  <si>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</si>
  <si>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</si>
  <si>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</si>
  <si>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</si>
  <si>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</si>
  <si>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</si>
  <si>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</si>
  <si>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</si>
  <si>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</si>
  <si>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</si>
  <si>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</si>
  <si>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</si>
  <si>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</si>
  <si>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</si>
  <si>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</si>
  <si>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</si>
  <si>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</si>
  <si>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</si>
  <si>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</si>
  <si>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</si>
  <si>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</si>
  <si>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</si>
  <si>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</si>
  <si>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</si>
  <si>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</si>
  <si>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</si>
  <si>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</si>
  <si>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</si>
  <si>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</si>
  <si>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</si>
  <si>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</si>
  <si>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</si>
  <si>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</si>
  <si>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</si>
  <si>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</si>
  <si>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</si>
  <si>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</si>
  <si>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</si>
  <si>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</si>
  <si>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</si>
  <si>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</si>
  <si>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</si>
  <si>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</si>
  <si>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</si>
  <si>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</si>
  <si>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</si>
  <si>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</si>
  <si>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</si>
  <si>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</si>
  <si>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</si>
  <si>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</si>
  <si>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</si>
  <si>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</si>
  <si>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</si>
  <si>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</si>
  <si>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</si>
  <si>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</si>
  <si>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</si>
  <si>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</si>
  <si>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</si>
  <si>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</si>
  <si>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</si>
  <si>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</si>
  <si>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</si>
  <si>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</si>
  <si>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</si>
  <si>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</si>
  <si>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</si>
  <si>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</si>
  <si>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</si>
  <si>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</si>
  <si>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</si>
  <si>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</si>
  <si>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</si>
  <si>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</si>
  <si>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</si>
  <si>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</si>
  <si>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</si>
  <si>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</si>
  <si>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</si>
  <si>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</si>
  <si>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</si>
  <si>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</si>
  <si>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</si>
  <si>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</si>
  <si>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</si>
  <si>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</si>
  <si>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</si>
  <si>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</si>
  <si>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</si>
  <si>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</si>
  <si>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</si>
  <si>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</si>
  <si>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</si>
  <si>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</si>
  <si>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</si>
  <si>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</si>
  <si>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</si>
  <si>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</si>
  <si>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</si>
  <si>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</si>
  <si>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</si>
  <si>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</si>
  <si>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</si>
  <si>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</si>
  <si>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</si>
  <si>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</si>
  <si>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</si>
  <si>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</si>
  <si>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</si>
  <si>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</si>
  <si>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</si>
  <si>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</si>
  <si>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</si>
  <si>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</si>
  <si>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</si>
  <si>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</si>
  <si>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</si>
  <si>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</si>
  <si>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</si>
  <si>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</si>
  <si>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</si>
  <si>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</si>
  <si>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</si>
  <si>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</si>
  <si>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</si>
  <si>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</si>
  <si>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</si>
  <si>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</si>
  <si>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</si>
  <si>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</si>
  <si>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</si>
  <si>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</si>
  <si>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</si>
  <si>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</si>
  <si>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</si>
  <si>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</si>
  <si>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</si>
  <si>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</si>
  <si>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</si>
  <si>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</si>
  <si>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</si>
  <si>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</si>
  <si>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</si>
  <si>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</si>
  <si>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</si>
  <si>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</si>
  <si>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</si>
  <si>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</si>
  <si>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</si>
  <si>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</si>
  <si>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</si>
  <si>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</si>
  <si>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</si>
  <si>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</si>
  <si>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</si>
  <si>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</si>
  <si>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</si>
  <si>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</si>
  <si>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</si>
  <si>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</si>
  <si>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</si>
  <si>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</si>
  <si>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</si>
  <si>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</si>
  <si>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</si>
  <si>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</si>
  <si>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</si>
  <si>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</si>
  <si>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</si>
  <si>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</si>
  <si>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</si>
  <si>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</si>
  <si>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</si>
  <si>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</si>
  <si>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</si>
  <si>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</si>
  <si>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</si>
  <si>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</si>
  <si>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</si>
  <si>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</si>
  <si>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</si>
  <si>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</si>
  <si>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</si>
  <si>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</si>
  <si>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</si>
  <si>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</si>
  <si>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</si>
  <si>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</si>
  <si>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</si>
  <si>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</si>
  <si>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</si>
  <si>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</si>
  <si>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</si>
  <si>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</si>
  <si>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</si>
  <si>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</si>
  <si>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</si>
  <si>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</si>
  <si>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</si>
  <si>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</si>
  <si>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</si>
  <si>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</si>
  <si>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</si>
  <si>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</si>
  <si>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</si>
  <si>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</si>
  <si>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</si>
  <si>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</si>
  <si>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</si>
  <si>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</si>
  <si>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</si>
  <si>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</si>
  <si>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</si>
  <si>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</si>
  <si>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</si>
  <si>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</si>
  <si>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</si>
  <si>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</si>
  <si>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</si>
  <si>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</si>
  <si>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</si>
  <si>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</si>
  <si>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</si>
  <si>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</si>
  <si>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</si>
  <si>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</si>
  <si>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</si>
  <si>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</si>
  <si>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</si>
  <si>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</si>
  <si>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</si>
  <si>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</si>
  <si>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</si>
  <si>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</si>
  <si>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</si>
  <si>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</si>
  <si>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</si>
  <si>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</si>
  <si>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</si>
  <si>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</si>
  <si>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</si>
  <si>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</si>
  <si>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</si>
  <si>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</si>
  <si>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</si>
  <si>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</si>
  <si>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</si>
  <si>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</si>
  <si>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</si>
  <si>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</si>
  <si>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</si>
  <si>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</si>
  <si>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</si>
  <si>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</si>
  <si>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</si>
  <si>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</si>
  <si>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</si>
  <si>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</si>
  <si>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</si>
  <si>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</si>
  <si>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</si>
  <si>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</si>
  <si>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</si>
  <si>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</si>
  <si>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</si>
  <si>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</si>
  <si>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</si>
  <si>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</si>
  <si>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</si>
  <si>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</si>
  <si>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</si>
  <si>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</si>
  <si>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</si>
  <si>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</si>
  <si>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</si>
  <si>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</si>
  <si>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</si>
  <si>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</si>
  <si>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</si>
  <si>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</si>
  <si>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</si>
  <si>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</si>
  <si>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</si>
  <si>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</si>
  <si>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</si>
  <si>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</si>
  <si>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</si>
  <si>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</si>
  <si>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</si>
  <si>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</si>
  <si>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</si>
  <si>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</si>
  <si>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</si>
  <si>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</si>
  <si>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</si>
  <si>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</si>
  <si>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</si>
  <si>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</si>
  <si>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</si>
  <si>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</si>
  <si>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</si>
  <si>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</si>
  <si>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</si>
  <si>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</si>
  <si>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</si>
  <si>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</si>
  <si>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</si>
  <si>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</si>
  <si>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</si>
  <si>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</si>
  <si>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</si>
  <si>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</si>
  <si>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</si>
  <si>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</si>
  <si>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</si>
  <si>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</si>
  <si>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</si>
  <si>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</si>
  <si>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</si>
  <si>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</si>
  <si>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</si>
  <si>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</si>
  <si>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</si>
  <si>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</si>
  <si>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</si>
  <si>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</si>
  <si>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</si>
  <si>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</si>
  <si>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</si>
  <si>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</si>
  <si>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</si>
  <si>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</si>
  <si>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</si>
  <si>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</si>
  <si>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</si>
  <si>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</si>
  <si>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</si>
  <si>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</si>
  <si>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</si>
  <si>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</si>
  <si>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</si>
  <si>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</si>
  <si>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</si>
  <si>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</si>
  <si>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</si>
  <si>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</si>
  <si>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</si>
  <si>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</si>
  <si>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</si>
  <si>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</si>
  <si>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</si>
  <si>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</si>
  <si>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</si>
  <si>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</si>
  <si>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</si>
  <si>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</si>
  <si>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</si>
  <si>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</si>
  <si>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</si>
  <si>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</si>
  <si>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</si>
  <si>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</si>
  <si>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</si>
  <si>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</si>
  <si>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</si>
  <si>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</si>
  <si>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</si>
  <si>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</si>
  <si>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</si>
  <si>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</si>
  <si>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</si>
  <si>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</si>
  <si>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</si>
  <si>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</si>
  <si>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</si>
  <si>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</si>
  <si>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</si>
  <si>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</si>
  <si>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</si>
  <si>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</si>
  <si>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</si>
  <si>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</si>
  <si>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</si>
  <si>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</si>
  <si>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</si>
  <si>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</si>
  <si>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</si>
  <si>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</si>
  <si>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</si>
  <si>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</si>
  <si>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</si>
  <si>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</si>
  <si>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</si>
  <si>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</si>
  <si>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</si>
  <si>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</si>
  <si>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</si>
  <si>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</si>
  <si>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</si>
  <si>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</si>
  <si>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</si>
  <si>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</si>
  <si>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</si>
  <si>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</si>
  <si>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</si>
  <si>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</si>
  <si>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</si>
  <si>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</si>
  <si>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</si>
  <si>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</si>
  <si>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</si>
  <si>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</si>
  <si>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</si>
  <si>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</si>
  <si>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</si>
  <si>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</si>
  <si>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</si>
  <si>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</si>
  <si>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</si>
  <si>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</si>
  <si>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</si>
  <si>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</si>
  <si>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</si>
  <si>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</si>
  <si>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</si>
  <si>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</si>
  <si>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</si>
  <si>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</si>
  <si>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</si>
  <si>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</si>
  <si>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</si>
  <si>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</si>
  <si>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</si>
  <si>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</si>
  <si>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</si>
  <si>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</si>
  <si>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</si>
  <si>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</si>
  <si>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</si>
  <si>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</si>
  <si>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</si>
  <si>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</si>
  <si>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</si>
  <si>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</si>
  <si>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</si>
  <si>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</si>
  <si>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</si>
  <si>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</si>
  <si>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</si>
  <si>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</si>
  <si>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</si>
  <si>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</si>
  <si>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</si>
  <si>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</si>
  <si>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</si>
  <si>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</si>
  <si>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</si>
  <si>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</si>
  <si>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</si>
  <si>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</si>
  <si>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</si>
  <si>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</si>
  <si>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</si>
  <si>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</si>
  <si>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</si>
  <si>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</si>
  <si>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</si>
  <si>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</si>
  <si>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</si>
  <si>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</si>
  <si>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</si>
  <si>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</si>
  <si>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</si>
  <si>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</si>
  <si>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</si>
  <si>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</si>
  <si>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</si>
  <si>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</si>
  <si>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</si>
  <si>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</si>
  <si>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</si>
  <si>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</si>
  <si>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</si>
  <si>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</si>
  <si>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</si>
  <si>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</si>
  <si>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</si>
  <si>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</si>
  <si>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</si>
  <si>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</si>
  <si>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</si>
  <si>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</si>
  <si>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</si>
  <si>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</si>
  <si>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</si>
  <si>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</si>
  <si>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</si>
  <si>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</si>
  <si>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</si>
  <si>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</si>
  <si>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</si>
  <si>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</si>
  <si>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</si>
  <si>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</si>
  <si>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</si>
  <si>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</si>
  <si>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</si>
  <si>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</si>
  <si>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</si>
  <si>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</si>
  <si>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</si>
  <si>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</si>
  <si>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</si>
  <si>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</si>
  <si>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</si>
  <si>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</si>
  <si>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</si>
  <si>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</si>
  <si>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</si>
  <si>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</si>
  <si>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</si>
  <si>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</si>
  <si>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</si>
  <si>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</si>
  <si>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</si>
  <si>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</si>
  <si>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</si>
  <si>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</si>
  <si>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</si>
  <si>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</si>
  <si>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</si>
  <si>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</si>
  <si>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</si>
  <si>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</si>
  <si>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</si>
  <si>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</si>
  <si>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</si>
  <si>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</si>
  <si>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</si>
  <si>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</si>
  <si>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</si>
  <si>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</si>
  <si>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</si>
  <si>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</si>
  <si>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</si>
  <si>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</si>
  <si>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</si>
  <si>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</si>
  <si>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</si>
  <si>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</si>
  <si>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</si>
  <si>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</si>
  <si>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</si>
  <si>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</si>
  <si>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</si>
  <si>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</si>
  <si>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</si>
  <si>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</si>
  <si>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</si>
  <si>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</si>
  <si>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</si>
  <si>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</si>
  <si>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</si>
  <si>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</si>
  <si>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</si>
  <si>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</si>
  <si>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</si>
  <si>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</si>
  <si>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</si>
  <si>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</si>
  <si>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</si>
  <si>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</si>
  <si>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</si>
  <si>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</si>
  <si>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</si>
  <si>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</si>
  <si>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</si>
  <si>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</si>
  <si>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</si>
  <si>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</si>
  <si>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</si>
  <si>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</si>
  <si>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</si>
  <si>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</si>
  <si>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</si>
  <si>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</si>
  <si>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</si>
  <si>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</si>
  <si>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</si>
  <si>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</si>
  <si>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</si>
  <si>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</si>
  <si>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</si>
  <si>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</si>
  <si>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</si>
  <si>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</si>
  <si>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</si>
  <si>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</si>
  <si>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</si>
  <si>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</si>
  <si>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</si>
  <si>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</si>
  <si>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</si>
  <si>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</si>
  <si>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</si>
  <si>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</si>
  <si>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</si>
  <si>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</si>
  <si>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</si>
  <si>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</si>
  <si>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</si>
  <si>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</si>
  <si>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</si>
  <si>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</si>
  <si>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</si>
  <si>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</si>
  <si>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</si>
  <si>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</si>
  <si>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</si>
  <si>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</si>
  <si>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</si>
  <si>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</si>
  <si>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</si>
  <si>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</si>
  <si>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</si>
  <si>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</si>
  <si>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</si>
  <si>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</si>
  <si>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</si>
  <si>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</si>
  <si>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</si>
  <si>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</si>
  <si>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</si>
  <si>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</si>
  <si>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</si>
  <si>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</si>
  <si>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</si>
  <si>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</si>
  <si>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</si>
  <si>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</si>
  <si>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</si>
  <si>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</si>
  <si>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</si>
  <si>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</si>
  <si>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</si>
  <si>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</si>
  <si>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</si>
  <si>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</si>
  <si>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</si>
  <si>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</si>
  <si>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</si>
  <si>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</si>
  <si>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</si>
  <si>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</si>
  <si>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</si>
  <si>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</si>
  <si>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</si>
  <si>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</si>
  <si>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</si>
  <si>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</si>
  <si>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</si>
  <si>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</si>
  <si>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</si>
  <si>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</si>
  <si>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</si>
  <si>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</si>
  <si>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</si>
  <si>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</si>
  <si>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</si>
  <si>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</si>
  <si>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</si>
  <si>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</si>
  <si>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</si>
  <si>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</si>
  <si>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</si>
  <si>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</si>
  <si>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</si>
  <si>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</si>
  <si>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</si>
  <si>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</si>
  <si>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</si>
  <si>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</si>
  <si>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</si>
  <si>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</si>
  <si>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</si>
  <si>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</si>
  <si>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</si>
  <si>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</si>
  <si>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</si>
  <si>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</si>
  <si>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</si>
  <si>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</si>
  <si>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</si>
  <si>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</si>
  <si>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</si>
  <si>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</si>
  <si>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</si>
  <si>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</si>
  <si>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</si>
  <si>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</si>
  <si>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</si>
  <si>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</si>
  <si>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</si>
  <si>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</si>
  <si>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</si>
  <si>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</si>
  <si>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</si>
  <si>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</si>
  <si>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</si>
  <si>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</si>
  <si>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</si>
  <si>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</si>
  <si>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</si>
  <si>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</si>
  <si>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</si>
  <si>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</si>
  <si>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</si>
  <si>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</si>
  <si>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</si>
  <si>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</si>
  <si>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</si>
  <si>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</si>
  <si>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</si>
  <si>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</si>
  <si>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</si>
  <si>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</si>
  <si>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</si>
  <si>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</si>
  <si>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</si>
  <si>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</si>
  <si>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</si>
  <si>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</si>
  <si>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</si>
  <si>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</si>
  <si>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</si>
  <si>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</si>
  <si>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</si>
  <si>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</si>
  <si>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</si>
  <si>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</si>
  <si>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</si>
  <si>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</si>
  <si>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</si>
  <si>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</si>
  <si>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</si>
  <si>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</si>
  <si>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</si>
  <si>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</si>
  <si>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</si>
  <si>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</si>
  <si>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</si>
  <si>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</si>
  <si>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</si>
  <si>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</si>
  <si>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</si>
  <si>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</si>
  <si>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</si>
  <si>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</si>
  <si>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</si>
  <si>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</si>
  <si>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</si>
  <si>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</si>
  <si>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</si>
  <si>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</si>
  <si>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</si>
  <si>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</si>
  <si>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</si>
  <si>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</si>
  <si>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</si>
  <si>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</si>
  <si>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</si>
  <si>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</si>
  <si>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</si>
  <si>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</si>
  <si>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</si>
  <si>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</si>
  <si>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</si>
  <si>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</si>
  <si>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</si>
  <si>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</si>
  <si>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</si>
  <si>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</si>
  <si>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</si>
  <si>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</si>
  <si>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</si>
  <si>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</si>
  <si>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</si>
  <si>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</si>
  <si>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</si>
  <si>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</si>
  <si>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</si>
  <si>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</si>
  <si>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</si>
  <si>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</si>
  <si>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</si>
  <si>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</si>
  <si>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</si>
  <si>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</si>
  <si>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</si>
  <si>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</si>
  <si>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</si>
  <si>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</si>
  <si>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</si>
  <si>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</si>
  <si>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</si>
  <si>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</si>
  <si>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</si>
  <si>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</si>
  <si>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</si>
  <si>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</si>
  <si>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</si>
  <si>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</si>
  <si>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</si>
  <si>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</si>
  <si>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</si>
  <si>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</si>
  <si>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</si>
  <si>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</si>
  <si>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</si>
  <si>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</si>
  <si>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</si>
  <si>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</si>
  <si>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</si>
  <si>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</si>
  <si>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</si>
  <si>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</si>
  <si>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</si>
  <si>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</si>
  <si>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</si>
  <si>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</si>
  <si>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</si>
  <si>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</si>
  <si>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</si>
  <si>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</si>
  <si>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</si>
  <si>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</si>
  <si>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</si>
  <si>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</si>
  <si>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</si>
  <si>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</si>
  <si>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</si>
  <si>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</si>
  <si>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</si>
  <si>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</si>
  <si>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</si>
  <si>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</si>
  <si>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</si>
  <si>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</si>
  <si>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</si>
  <si>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</si>
  <si>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</si>
  <si>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</si>
  <si>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</si>
  <si>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</si>
  <si>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</si>
  <si>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</si>
  <si>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</si>
  <si>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</si>
  <si>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</si>
  <si>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</si>
  <si>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</si>
  <si>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</si>
  <si>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</si>
  <si>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</si>
  <si>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</si>
  <si>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</si>
  <si>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</si>
  <si>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</si>
  <si>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</si>
  <si>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</si>
  <si>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</si>
  <si>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</si>
  <si>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</si>
  <si>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</si>
  <si>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</si>
  <si>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</si>
  <si>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</si>
  <si>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</si>
  <si>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</si>
  <si>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</si>
  <si>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</si>
  <si>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</si>
  <si>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</si>
  <si>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</si>
  <si>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</si>
  <si>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</si>
  <si>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</si>
  <si>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</si>
  <si>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</si>
  <si>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</si>
  <si>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</si>
  <si>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</si>
  <si>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</si>
  <si>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</si>
  <si>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</si>
  <si>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</si>
  <si>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</si>
  <si>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</si>
  <si>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</si>
  <si>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</si>
  <si>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</si>
  <si>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</si>
  <si>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</si>
  <si>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</si>
  <si>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</si>
  <si>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</si>
  <si>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</si>
  <si>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</si>
  <si>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</si>
  <si>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</si>
  <si>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</si>
  <si>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</si>
  <si>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</si>
  <si>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</si>
  <si>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</si>
  <si>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</si>
  <si>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</si>
  <si>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</si>
  <si>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</si>
  <si>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</si>
  <si>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</si>
  <si>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</si>
  <si>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</si>
  <si>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</si>
  <si>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</si>
  <si>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</si>
  <si>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</si>
  <si>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</si>
  <si>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</si>
  <si>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</si>
  <si>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</si>
  <si>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</si>
  <si>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</si>
  <si>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</si>
  <si>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</si>
  <si>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</si>
  <si>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</si>
  <si>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</si>
  <si>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</si>
  <si>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</si>
  <si>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</si>
  <si>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</si>
  <si>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</si>
  <si>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</si>
  <si>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</si>
  <si>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</si>
  <si>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</si>
  <si>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</si>
  <si>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</si>
  <si>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</si>
  <si>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</si>
  <si>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</si>
  <si>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</si>
  <si>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</si>
  <si>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</si>
  <si>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</si>
  <si>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</si>
  <si>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</si>
  <si>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</si>
  <si>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</si>
  <si>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</si>
  <si>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</si>
  <si>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</si>
  <si>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</si>
  <si>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</si>
  <si>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</si>
  <si>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</si>
  <si>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</si>
  <si>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</si>
  <si>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</si>
  <si>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</si>
  <si>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</si>
  <si>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</si>
  <si>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</si>
  <si>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</si>
  <si>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</si>
  <si>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</si>
  <si>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</si>
  <si>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</si>
  <si>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</si>
  <si>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</si>
  <si>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</si>
  <si>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</si>
  <si>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</si>
  <si>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</si>
  <si>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</si>
  <si>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</si>
  <si>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</si>
  <si>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</si>
  <si>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</si>
  <si>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</si>
  <si>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</si>
  <si>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</si>
  <si>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</si>
  <si>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</si>
  <si>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</si>
  <si>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</si>
  <si>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</si>
  <si>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</si>
  <si>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</si>
  <si>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</si>
  <si>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</si>
  <si>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</si>
  <si>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</si>
  <si>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</si>
  <si>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</si>
  <si>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</si>
  <si>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</si>
  <si>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</si>
  <si>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</si>
  <si>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</si>
  <si>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</si>
  <si>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</si>
  <si>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</si>
  <si>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</si>
  <si>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</si>
  <si>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</si>
  <si>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</si>
  <si>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</si>
  <si>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</si>
  <si>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</si>
  <si>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</si>
  <si>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</si>
  <si>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</si>
  <si>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</si>
  <si>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</si>
  <si>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</si>
  <si>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</si>
  <si>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</si>
  <si>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</si>
  <si>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</si>
  <si>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</si>
  <si>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</si>
  <si>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</si>
  <si>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</si>
  <si>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</si>
  <si>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</si>
  <si>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</si>
  <si>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</si>
  <si>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</si>
  <si>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</si>
  <si>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</si>
  <si>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</si>
  <si>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</si>
  <si>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</si>
  <si>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</si>
  <si>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</si>
  <si>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</si>
  <si>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</si>
  <si>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</si>
  <si>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</si>
  <si>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</si>
  <si>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</si>
  <si>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</si>
  <si>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</si>
  <si>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</si>
  <si>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</si>
  <si>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</si>
  <si>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</si>
  <si>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</si>
  <si>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</si>
  <si>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</si>
  <si>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</si>
  <si>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</si>
  <si>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</si>
  <si>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</si>
  <si>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</si>
  <si>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</si>
  <si>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</si>
  <si>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</si>
  <si>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</si>
  <si>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</si>
  <si>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</si>
  <si>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</si>
  <si>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</si>
  <si>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</si>
  <si>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</si>
  <si>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</si>
  <si>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</si>
  <si>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</si>
  <si>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</si>
  <si>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</si>
  <si>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</si>
  <si>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</si>
  <si>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</si>
  <si>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</si>
  <si>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</si>
  <si>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</si>
  <si>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</si>
  <si>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</si>
  <si>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</si>
  <si>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</si>
  <si>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</si>
  <si>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</si>
  <si>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</si>
  <si>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</si>
  <si>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</si>
  <si>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</si>
  <si>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</si>
  <si>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</si>
  <si>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</si>
  <si>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</si>
  <si>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</si>
  <si>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</si>
  <si>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</si>
  <si>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</si>
  <si>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</si>
  <si>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</si>
  <si>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</si>
  <si>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</si>
  <si>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</si>
  <si>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</si>
  <si>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</si>
  <si>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</si>
  <si>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</si>
  <si>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</si>
  <si>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</si>
  <si>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</si>
  <si>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</si>
  <si>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</si>
  <si>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</si>
  <si>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</si>
  <si>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</si>
  <si>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</si>
  <si>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</si>
  <si>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</si>
  <si>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</si>
  <si>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</si>
  <si>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</si>
  <si>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</si>
  <si>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</si>
  <si>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</si>
  <si>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</si>
  <si>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</si>
  <si>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</si>
  <si>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</si>
  <si>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</si>
  <si>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</si>
  <si>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</si>
  <si>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</si>
  <si>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</si>
  <si>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</si>
  <si>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</si>
  <si>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</si>
  <si>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</si>
  <si>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</si>
  <si>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</si>
  <si>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</si>
  <si>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</si>
  <si>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</si>
  <si>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</si>
  <si>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</si>
  <si>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</si>
  <si>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</si>
  <si>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</si>
  <si>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</si>
  <si>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</si>
  <si>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</si>
  <si>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</si>
  <si>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</si>
  <si>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</si>
  <si>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</si>
  <si>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</si>
  <si>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</si>
  <si>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</si>
  <si>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</si>
  <si>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</si>
  <si>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</si>
  <si>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</si>
  <si>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</si>
  <si>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</si>
  <si>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</si>
  <si>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</si>
  <si>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</si>
  <si>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</si>
  <si>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</si>
  <si>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</si>
  <si>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</si>
  <si>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</si>
  <si>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</si>
  <si>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</si>
  <si>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</si>
  <si>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</si>
  <si>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</si>
  <si>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</si>
  <si>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</si>
  <si>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</si>
  <si>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</si>
  <si>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</si>
  <si>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</si>
  <si>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</si>
  <si>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</si>
  <si>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</si>
  <si>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</si>
  <si>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</si>
  <si>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</si>
  <si>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</si>
  <si>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</si>
  <si>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</si>
  <si>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</si>
  <si>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</si>
  <si>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</si>
  <si>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</si>
  <si>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</si>
  <si>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</si>
  <si>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</si>
  <si>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</si>
  <si>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</si>
  <si>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</si>
  <si>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</si>
  <si>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</si>
  <si>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</si>
  <si>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</si>
  <si>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</si>
  <si>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</si>
  <si>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</si>
  <si>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</si>
  <si>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</si>
  <si>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</si>
  <si>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</si>
  <si>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</si>
  <si>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</si>
  <si>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</si>
  <si>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</si>
  <si>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</si>
  <si>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</si>
  <si>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</si>
  <si>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</si>
  <si>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</si>
  <si>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</si>
  <si>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</si>
  <si>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</si>
  <si>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</si>
  <si>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</si>
  <si>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</si>
  <si>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</si>
  <si>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</si>
  <si>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</si>
  <si>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</si>
  <si>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</si>
  <si>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</si>
  <si>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</si>
  <si>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</si>
  <si>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</si>
  <si>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</si>
  <si>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</si>
  <si>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</si>
  <si>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</si>
  <si>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</si>
  <si>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</si>
  <si>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</si>
  <si>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</si>
  <si>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</si>
  <si>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</si>
  <si>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</si>
  <si>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</si>
  <si>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</si>
  <si>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</si>
  <si>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</si>
  <si>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</si>
  <si>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</si>
  <si>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</si>
  <si>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</si>
  <si>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</si>
  <si>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</si>
  <si>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</si>
  <si>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</si>
  <si>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</si>
  <si>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</si>
  <si>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</si>
  <si>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</si>
  <si>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</si>
  <si>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</si>
  <si>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</si>
  <si>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</si>
  <si>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</si>
  <si>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</si>
  <si>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</si>
  <si>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</si>
  <si>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</si>
  <si>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</si>
  <si>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</si>
  <si>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</si>
  <si>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</si>
  <si>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</si>
  <si>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</si>
  <si>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</si>
  <si>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</si>
  <si>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</si>
  <si>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</si>
  <si>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</si>
  <si>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</si>
  <si>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</si>
  <si>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</si>
  <si>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</si>
  <si>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</si>
  <si>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</si>
  <si>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</si>
  <si>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</si>
  <si>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</si>
  <si>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</si>
  <si>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</si>
  <si>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</si>
  <si>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</si>
  <si>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</si>
  <si>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</si>
  <si>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</si>
  <si>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</si>
  <si>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</si>
  <si>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</si>
  <si>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</si>
  <si>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</si>
  <si>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</si>
  <si>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</si>
  <si>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</si>
  <si>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</si>
  <si>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</si>
  <si>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</si>
  <si>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</si>
  <si>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</si>
  <si>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</si>
  <si>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</si>
  <si>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</si>
  <si>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</si>
  <si>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</si>
  <si>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</si>
  <si>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</si>
  <si>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</si>
  <si>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</si>
  <si>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</si>
  <si>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</si>
  <si>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</si>
  <si>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</si>
  <si>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</si>
  <si>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</si>
  <si>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</si>
  <si>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</si>
  <si>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</si>
  <si>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</si>
  <si>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</si>
  <si>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</si>
  <si>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</si>
  <si>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</si>
  <si>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</si>
  <si>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</si>
  <si>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</si>
  <si>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</si>
  <si>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</si>
  <si>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</si>
  <si>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</si>
  <si>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</si>
  <si>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</si>
  <si>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</si>
  <si>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</si>
  <si>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</si>
  <si>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</si>
  <si>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</si>
  <si>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</si>
  <si>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</si>
  <si>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</si>
  <si>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</si>
  <si>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</si>
  <si>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</si>
  <si>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</si>
  <si>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</si>
  <si>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</si>
  <si>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</si>
  <si>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</si>
  <si>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</si>
  <si>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</si>
  <si>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</si>
  <si>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</si>
  <si>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</si>
  <si>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</si>
  <si>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</si>
  <si>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</si>
  <si>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</si>
  <si>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</si>
  <si>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</si>
  <si>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</si>
  <si>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</si>
  <si>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</si>
  <si>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</si>
  <si>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</si>
  <si>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</si>
  <si>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</si>
  <si>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</si>
  <si>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</si>
  <si>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</si>
  <si>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</si>
  <si>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</si>
  <si>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</si>
  <si>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</si>
  <si>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</si>
  <si>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</si>
  <si>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</si>
  <si>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</si>
  <si>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</si>
  <si>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</si>
  <si>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</si>
  <si>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</si>
  <si>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</si>
  <si>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</si>
  <si>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</si>
  <si>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</si>
  <si>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</si>
  <si>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</si>
  <si>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</si>
  <si>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</si>
  <si>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</si>
  <si>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</si>
  <si>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</si>
  <si>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</si>
  <si>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</si>
  <si>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</si>
  <si>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</si>
  <si>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</si>
  <si>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</si>
  <si>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</si>
  <si>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</si>
  <si>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</si>
  <si>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</si>
  <si>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</si>
  <si>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</si>
  <si>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</si>
  <si>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</si>
  <si>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</si>
  <si>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</si>
  <si>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</si>
  <si>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</si>
  <si>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</si>
  <si>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</si>
  <si>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</si>
  <si>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</si>
  <si>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</si>
  <si>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</si>
  <si>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</si>
  <si>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</si>
  <si>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</si>
  <si>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</si>
  <si>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</si>
  <si>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</si>
  <si>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</si>
  <si>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</si>
  <si>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</si>
  <si>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</si>
  <si>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</si>
  <si>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</si>
  <si>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</si>
  <si>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</si>
  <si>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</si>
  <si>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</si>
  <si>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</si>
  <si>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</si>
  <si>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</si>
  <si>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</si>
  <si>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</si>
  <si>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</si>
  <si>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</si>
  <si>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</si>
  <si>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</si>
  <si>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</si>
  <si>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</si>
  <si>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</si>
  <si>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</si>
  <si>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</si>
  <si>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</si>
  <si>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</si>
  <si>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</si>
  <si>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</si>
  <si>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</si>
  <si>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</si>
  <si>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</si>
  <si>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</si>
  <si>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</si>
  <si>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</si>
  <si>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</si>
  <si>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</si>
  <si>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</si>
  <si>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</si>
  <si>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</si>
  <si>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</si>
  <si>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</si>
  <si>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</si>
  <si>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</si>
  <si>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</si>
  <si>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</si>
  <si>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</si>
  <si>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</si>
  <si>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</si>
  <si>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</si>
  <si>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</si>
  <si>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</si>
  <si>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</si>
  <si>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</si>
  <si>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</si>
  <si>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</si>
  <si>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</si>
  <si>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</si>
  <si>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</si>
  <si>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</si>
  <si>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</si>
  <si>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</si>
  <si>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</si>
  <si>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</si>
  <si>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</si>
  <si>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</si>
  <si>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</si>
  <si>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</si>
  <si>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</si>
  <si>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</si>
  <si>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</si>
  <si>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</si>
  <si>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</si>
  <si>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</si>
  <si>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</si>
  <si>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</si>
  <si>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</si>
  <si>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</si>
  <si>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</si>
  <si>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</si>
  <si>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</si>
  <si>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</si>
  <si>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</si>
  <si>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</si>
  <si>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</si>
  <si>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</si>
  <si>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</si>
  <si>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</si>
  <si>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</si>
  <si>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</si>
  <si>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</si>
  <si>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</si>
  <si>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</si>
  <si>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</si>
  <si>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</si>
  <si>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</si>
  <si>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</si>
  <si>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</si>
  <si>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</si>
  <si>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</si>
  <si>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</si>
  <si>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</si>
  <si>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</si>
  <si>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</si>
  <si>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</si>
  <si>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</si>
  <si>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</si>
  <si>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</si>
  <si>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</si>
  <si>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</si>
  <si>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</si>
  <si>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</si>
  <si>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</si>
  <si>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</si>
  <si>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</si>
  <si>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</si>
  <si>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</si>
  <si>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</si>
  <si>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</si>
  <si>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</si>
  <si>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</si>
  <si>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</si>
  <si>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</si>
  <si>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</si>
  <si>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</si>
  <si>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</si>
  <si>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</si>
  <si>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</si>
  <si>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</si>
  <si>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</si>
  <si>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</si>
  <si>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</si>
  <si>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</si>
  <si>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</si>
  <si>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</si>
  <si>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</si>
  <si>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</si>
  <si>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</si>
  <si>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</si>
  <si>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</si>
  <si>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</si>
  <si>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</si>
  <si>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</si>
  <si>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</si>
  <si>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</si>
  <si>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</si>
  <si>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</si>
  <si>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</si>
  <si>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</si>
  <si>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</si>
  <si>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</si>
  <si>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</si>
  <si>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</si>
  <si>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</si>
  <si>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</si>
  <si>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</si>
  <si>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</si>
  <si>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</si>
  <si>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</si>
  <si>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</si>
  <si>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</si>
  <si>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</si>
  <si>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</si>
  <si>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</si>
  <si>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</si>
  <si>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</si>
  <si>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</si>
  <si>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</si>
  <si>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</si>
  <si>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</si>
  <si>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</si>
  <si>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</si>
  <si>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</si>
  <si>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</si>
  <si>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</si>
  <si>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</si>
  <si>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</si>
  <si>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</si>
  <si>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</si>
  <si>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</si>
  <si>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</si>
  <si>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</si>
  <si>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</si>
  <si>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</si>
  <si>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</si>
  <si>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</si>
  <si>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</si>
  <si>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</si>
  <si>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</si>
  <si>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</si>
  <si>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</si>
  <si>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</si>
  <si>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</si>
  <si>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</si>
  <si>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</si>
  <si>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</si>
  <si>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</si>
  <si>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</si>
  <si>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</si>
  <si>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</si>
  <si>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</si>
  <si>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</si>
  <si>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</si>
  <si>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</si>
  <si>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</si>
  <si>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</si>
  <si>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</si>
  <si>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</si>
  <si>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</si>
  <si>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</si>
  <si>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</si>
  <si>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</si>
  <si>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</si>
  <si>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</si>
  <si>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</si>
  <si>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</si>
  <si>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</si>
  <si>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</si>
  <si>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</si>
  <si>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</si>
  <si>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</si>
  <si>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</si>
  <si>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</si>
  <si>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</si>
  <si>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</si>
  <si>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</si>
  <si>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</si>
  <si>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</si>
  <si>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</si>
  <si>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</si>
  <si>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</si>
  <si>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</si>
  <si>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</si>
  <si>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</si>
  <si>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</si>
  <si>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</si>
  <si>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</si>
  <si>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</si>
  <si>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</si>
  <si>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</si>
  <si>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</si>
  <si>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</si>
  <si>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</si>
  <si>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</si>
  <si>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</si>
  <si>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</si>
  <si>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</si>
  <si>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</si>
  <si>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</si>
  <si>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</si>
  <si>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</si>
  <si>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</si>
  <si>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</si>
  <si>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</si>
  <si>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</si>
  <si>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</si>
  <si>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</si>
  <si>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</si>
  <si>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</si>
  <si>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</si>
  <si>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</si>
  <si>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</si>
  <si>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</si>
  <si>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</si>
  <si>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</si>
  <si>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</si>
  <si>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</si>
  <si>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</si>
  <si>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</si>
  <si>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</si>
  <si>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</si>
  <si>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</si>
  <si>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</si>
  <si>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</si>
  <si>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</si>
  <si>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</si>
  <si>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</si>
  <si>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</si>
  <si>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</si>
  <si>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</si>
  <si>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</si>
  <si>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</si>
  <si>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</si>
  <si>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</si>
  <si>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</si>
  <si>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</si>
  <si>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</si>
  <si>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</si>
  <si>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</si>
  <si>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</si>
  <si>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</si>
  <si>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</si>
  <si>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</si>
  <si>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</si>
  <si>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</si>
  <si>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</si>
  <si>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</si>
  <si>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</si>
  <si>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</si>
  <si>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</si>
  <si>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</si>
  <si>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</si>
  <si>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</si>
  <si>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</si>
  <si>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</si>
  <si>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</si>
  <si>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</si>
  <si>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</si>
  <si>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</si>
  <si>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</si>
  <si>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</si>
  <si>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</si>
  <si>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</si>
  <si>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</si>
  <si>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</si>
  <si>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</si>
  <si>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</si>
  <si>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</si>
  <si>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</si>
  <si>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</si>
  <si>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</si>
  <si>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</si>
  <si>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</si>
  <si>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</si>
  <si>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</si>
  <si>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</si>
  <si>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</si>
  <si>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</si>
  <si>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</si>
  <si>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</si>
  <si>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</si>
  <si>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</si>
  <si>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</si>
  <si>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</si>
  <si>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</si>
  <si>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</si>
  <si>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</si>
  <si>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</si>
  <si>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</si>
  <si>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</si>
  <si>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</si>
  <si>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</si>
  <si>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</si>
  <si>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</si>
  <si>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</si>
  <si>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</si>
  <si>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</si>
  <si>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</si>
  <si>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</si>
  <si>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</si>
  <si>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</si>
  <si>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</si>
  <si>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</si>
  <si>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</si>
  <si>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</si>
  <si>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</si>
  <si>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</si>
  <si>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</si>
  <si>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</si>
  <si>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</si>
  <si>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</si>
  <si>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</si>
  <si>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</si>
  <si>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</si>
  <si>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</si>
  <si>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</si>
  <si>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</si>
  <si>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</si>
  <si>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</si>
  <si>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</si>
  <si>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</si>
  <si>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</si>
  <si>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</si>
  <si>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</si>
  <si>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</si>
  <si>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</si>
  <si>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</si>
  <si>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</si>
  <si>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</si>
  <si>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</si>
  <si>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</si>
  <si>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</si>
  <si>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</si>
  <si>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</si>
  <si>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</si>
  <si>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</si>
  <si>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</si>
  <si>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</si>
  <si>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</si>
  <si>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</si>
  <si>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</si>
  <si>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</si>
  <si>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</si>
  <si>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</si>
  <si>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</si>
  <si>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</si>
  <si>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</si>
  <si>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</si>
  <si>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</si>
  <si>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</si>
  <si>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</si>
  <si>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</si>
  <si>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</si>
  <si>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</si>
  <si>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</si>
  <si>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</si>
  <si>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</si>
  <si>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</si>
  <si>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</si>
  <si>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</si>
  <si>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</si>
  <si>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</si>
  <si>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</si>
  <si>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</si>
  <si>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</si>
  <si>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</si>
  <si>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</si>
  <si>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</si>
  <si>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</si>
  <si>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</si>
  <si>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</si>
  <si>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</si>
  <si>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</si>
  <si>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</si>
  <si>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</si>
  <si>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</si>
  <si>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</si>
  <si>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</si>
  <si>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</si>
  <si>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</si>
  <si>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</si>
  <si>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</si>
  <si>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</si>
  <si>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</si>
  <si>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</si>
  <si>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</si>
  <si>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</si>
  <si>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</si>
  <si>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</si>
  <si>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</si>
  <si>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</si>
  <si>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</si>
  <si>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</si>
  <si>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</si>
  <si>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</si>
  <si>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</si>
  <si>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</si>
  <si>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</si>
  <si>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</si>
  <si>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</si>
  <si>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</si>
  <si>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</si>
  <si>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</si>
  <si>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</si>
  <si>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</si>
  <si>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</si>
  <si>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</si>
  <si>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</si>
  <si>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</si>
  <si>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</si>
  <si>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</si>
  <si>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</si>
  <si>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</si>
  <si>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</si>
  <si>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</si>
  <si>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</si>
  <si>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</si>
  <si>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</si>
  <si>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</si>
  <si>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</si>
  <si>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</si>
  <si>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</si>
  <si>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</si>
  <si>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</si>
  <si>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</si>
  <si>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</si>
  <si>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</si>
  <si>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</si>
  <si>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</si>
  <si>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</si>
  <si>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</si>
  <si>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</si>
  <si>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</si>
  <si>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</si>
  <si>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</si>
  <si>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</si>
  <si>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</si>
  <si>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</si>
  <si>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</si>
  <si>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</si>
  <si>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</si>
  <si>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</si>
  <si>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</si>
  <si>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</si>
  <si>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</si>
  <si>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</si>
  <si>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</si>
  <si>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</si>
  <si>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</si>
  <si>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</si>
  <si>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</si>
  <si>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</si>
  <si>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</si>
  <si>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</si>
  <si>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</si>
  <si>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</si>
  <si>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</si>
  <si>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</si>
  <si>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</si>
  <si>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</si>
  <si>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</si>
  <si>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</si>
  <si>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</si>
  <si>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</si>
  <si>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</si>
  <si>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</si>
  <si>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</si>
  <si>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</si>
  <si>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</si>
  <si>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</si>
  <si>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</si>
  <si>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</si>
  <si>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</si>
  <si>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</si>
  <si>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</si>
  <si>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</si>
  <si>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</si>
  <si>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</si>
  <si>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</si>
  <si>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</si>
  <si>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</si>
  <si>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</si>
  <si>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</si>
  <si>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</si>
  <si>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</si>
  <si>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</si>
  <si>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</si>
  <si>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</si>
  <si>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</si>
  <si>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</si>
  <si>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</si>
  <si>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</si>
  <si>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</si>
  <si>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</si>
  <si>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</si>
  <si>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</si>
  <si>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</si>
  <si>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</si>
  <si>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</si>
  <si>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</si>
  <si>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</si>
  <si>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</si>
  <si>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</si>
  <si>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</si>
  <si>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</si>
  <si>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</si>
  <si>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</si>
  <si>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</si>
  <si>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</si>
  <si>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</si>
  <si>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</si>
  <si>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</si>
  <si>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</si>
  <si>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</si>
  <si>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</si>
  <si>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</si>
  <si>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</si>
  <si>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</si>
  <si>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</si>
  <si>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</si>
  <si>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</si>
  <si>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</si>
  <si>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</si>
  <si>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</si>
  <si>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</si>
  <si>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</si>
  <si>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</si>
  <si>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</si>
  <si>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</si>
  <si>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</si>
  <si>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</si>
  <si>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</si>
  <si>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</si>
  <si>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</si>
  <si>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</si>
  <si>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</si>
  <si>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</si>
  <si>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</si>
  <si>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</si>
  <si>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</si>
  <si>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</si>
  <si>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</si>
  <si>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</si>
  <si>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</si>
  <si>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</si>
  <si>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</si>
  <si>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</si>
  <si>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</si>
  <si>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</si>
  <si>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</si>
  <si>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</si>
  <si>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</si>
  <si>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</si>
  <si>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</si>
  <si>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</si>
  <si>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</si>
  <si>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</si>
  <si>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</si>
  <si>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</si>
  <si>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</si>
  <si>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</si>
  <si>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</si>
  <si>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</si>
  <si>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</si>
  <si>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</si>
  <si>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</si>
  <si>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</si>
  <si>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</si>
  <si>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</si>
  <si>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</si>
  <si>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</si>
  <si>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</si>
  <si>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</si>
  <si>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</si>
  <si>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</si>
  <si>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</si>
  <si>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</si>
  <si>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</si>
  <si>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</si>
  <si>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</si>
  <si>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</si>
  <si>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</si>
  <si>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</si>
  <si>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</si>
  <si>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</si>
  <si>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</si>
  <si>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</si>
  <si>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</si>
  <si>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</si>
  <si>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</si>
  <si>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</si>
  <si>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</si>
  <si>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</si>
  <si>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</si>
  <si>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</si>
  <si>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</si>
  <si>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</si>
  <si>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</si>
  <si>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</si>
  <si>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</si>
  <si>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</si>
  <si>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</si>
  <si>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</si>
  <si>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</si>
  <si>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</si>
  <si>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</si>
  <si>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</si>
  <si>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</si>
  <si>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</si>
  <si>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</si>
  <si>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</si>
  <si>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</si>
  <si>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</si>
  <si>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</si>
  <si>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</si>
  <si>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</si>
  <si>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</si>
  <si>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</si>
  <si>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</si>
  <si>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</si>
  <si>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</si>
  <si>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</si>
  <si>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</si>
  <si>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</si>
  <si>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</si>
  <si>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</si>
  <si>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</si>
  <si>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</si>
  <si>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</si>
  <si>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</si>
  <si>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</si>
  <si>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</si>
  <si>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</si>
  <si>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</si>
  <si>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</si>
  <si>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</si>
  <si>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</si>
  <si>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</si>
  <si>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</si>
  <si>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</si>
  <si>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</si>
  <si>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</si>
  <si>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</si>
  <si>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</si>
  <si>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</si>
  <si>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</si>
  <si>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</si>
  <si>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</si>
  <si>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</si>
  <si>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</si>
  <si>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</si>
  <si>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</si>
  <si>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</si>
  <si>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</si>
  <si>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</si>
  <si>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</si>
  <si>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</si>
  <si>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</si>
  <si>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</si>
  <si>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</si>
  <si>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</si>
  <si>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</si>
  <si>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</si>
  <si>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</si>
  <si>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</si>
  <si>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</si>
  <si>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</si>
  <si>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</si>
  <si>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</si>
  <si>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</si>
  <si>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</si>
  <si>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</si>
  <si>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</si>
  <si>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</si>
  <si>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</si>
  <si>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</si>
  <si>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</si>
  <si>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</si>
  <si>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</si>
  <si>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</si>
  <si>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</si>
  <si>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</si>
  <si>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</si>
  <si>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</si>
  <si>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</si>
  <si>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</si>
  <si>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</si>
  <si>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</si>
  <si>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</si>
  <si>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</si>
  <si>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</si>
  <si>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</si>
  <si>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</si>
  <si>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</si>
  <si>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</si>
  <si>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</si>
  <si>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</si>
  <si>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</si>
  <si>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</si>
  <si>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</si>
  <si>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</si>
  <si>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</si>
  <si>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</si>
  <si>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</si>
  <si>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</si>
  <si>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</si>
  <si>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</si>
  <si>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</si>
  <si>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</si>
  <si>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</si>
  <si>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</si>
  <si>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</si>
  <si>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</si>
  <si>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</si>
  <si>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</si>
  <si>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</si>
  <si>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</si>
  <si>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</si>
  <si>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</si>
  <si>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</si>
  <si>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</si>
  <si>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</si>
  <si>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</si>
  <si>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</si>
  <si>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</si>
  <si>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</si>
  <si>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</si>
  <si>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</si>
  <si>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</si>
  <si>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</si>
  <si>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</si>
  <si>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</si>
  <si>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</si>
  <si>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</si>
  <si>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</si>
  <si>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</si>
  <si>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</si>
  <si>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</si>
  <si>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</si>
  <si>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</si>
  <si>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</si>
  <si>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</si>
  <si>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</si>
  <si>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</si>
  <si>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</si>
  <si>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</si>
  <si>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</si>
  <si>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</si>
  <si>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</si>
  <si>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</si>
  <si>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</si>
  <si>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</si>
  <si>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</si>
  <si>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</si>
  <si>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</si>
  <si>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</si>
  <si>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</si>
  <si>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</si>
  <si>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</si>
  <si>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</si>
  <si>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</si>
  <si>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</si>
  <si>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</si>
  <si>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</si>
  <si>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</si>
  <si>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</si>
  <si>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</si>
  <si>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</si>
  <si>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</si>
  <si>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</si>
  <si>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</si>
  <si>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</si>
  <si>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</si>
  <si>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</si>
  <si>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</si>
  <si>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</si>
  <si>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</si>
  <si>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</si>
  <si>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</si>
  <si>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</si>
  <si>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</si>
  <si>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</si>
  <si>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</si>
  <si>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</si>
  <si>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</si>
  <si>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</si>
  <si>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</si>
  <si>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</si>
  <si>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</si>
  <si>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</si>
  <si>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</si>
  <si>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</si>
  <si>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</si>
  <si>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</si>
  <si>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</si>
  <si>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</si>
  <si>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</si>
  <si>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</si>
  <si>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</si>
  <si>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</si>
  <si>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</si>
  <si>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</si>
  <si>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</si>
  <si>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</si>
  <si>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</si>
  <si>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</si>
  <si>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</si>
  <si>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</si>
  <si>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</si>
  <si>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</si>
  <si>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</si>
  <si>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</si>
  <si>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</si>
  <si>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</si>
  <si>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</si>
  <si>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</si>
  <si>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</si>
  <si>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</si>
  <si>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</si>
  <si>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</si>
  <si>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</si>
  <si>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</si>
  <si>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</si>
  <si>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</si>
  <si>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</si>
  <si>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</si>
  <si>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</si>
  <si>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</si>
  <si>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</si>
  <si>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</si>
  <si>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</si>
  <si>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</si>
  <si>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</si>
  <si>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</si>
  <si>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</si>
  <si>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</si>
  <si>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</si>
  <si>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</si>
  <si>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</si>
  <si>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</si>
  <si>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</si>
  <si>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</si>
  <si>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</si>
  <si>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</si>
  <si>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</si>
  <si>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</si>
  <si>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</si>
  <si>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</si>
  <si>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</si>
  <si>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</si>
  <si>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</si>
  <si>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</si>
  <si>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</si>
  <si>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</si>
  <si>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</si>
  <si>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</si>
  <si>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</si>
  <si>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</si>
  <si>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</si>
  <si>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</si>
  <si>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</si>
  <si>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</si>
  <si>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</si>
  <si>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</si>
  <si>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</si>
  <si>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</si>
  <si>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</si>
  <si>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</si>
  <si>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</si>
  <si>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</si>
  <si>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</si>
  <si>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</si>
  <si>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</si>
  <si>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</si>
  <si>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</si>
  <si>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</si>
  <si>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</si>
  <si>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</si>
  <si>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</si>
  <si>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</si>
  <si>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</si>
  <si>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</si>
  <si>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</si>
  <si>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</si>
  <si>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</si>
  <si>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</si>
  <si>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</si>
  <si>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</si>
  <si>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</si>
  <si>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</si>
  <si>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</si>
  <si>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</si>
  <si>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</si>
  <si>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</si>
  <si>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</si>
  <si>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</si>
  <si>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</si>
  <si>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</si>
  <si>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</si>
  <si>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</si>
  <si>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</si>
  <si>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</si>
  <si>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</si>
  <si>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</si>
  <si>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</si>
  <si>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</si>
  <si>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</si>
  <si>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</si>
  <si>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</si>
  <si>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</si>
  <si>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</si>
  <si>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</si>
  <si>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</si>
  <si>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</si>
  <si>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</si>
  <si>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</si>
  <si>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</si>
  <si>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</si>
  <si>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</si>
  <si>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</si>
  <si>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</si>
  <si>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</si>
  <si>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</si>
  <si>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</si>
  <si>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</si>
  <si>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</si>
  <si>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</si>
  <si>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</si>
  <si>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</si>
  <si>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</si>
  <si>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</si>
  <si>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</si>
  <si>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</si>
  <si>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</si>
  <si>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</si>
  <si>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</si>
  <si>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</si>
  <si>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</si>
  <si>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</si>
  <si>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</si>
  <si>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</si>
  <si>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</si>
  <si>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</si>
  <si>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</si>
  <si>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</si>
  <si>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</si>
  <si>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</si>
  <si>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</si>
  <si>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</si>
  <si>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</si>
  <si>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</si>
  <si>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</si>
  <si>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</si>
  <si>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</si>
  <si>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</si>
  <si>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</si>
  <si>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</si>
  <si>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</si>
  <si>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</si>
  <si>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</si>
  <si>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</si>
  <si>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</si>
  <si>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</si>
  <si>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</si>
  <si>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</si>
  <si>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</si>
  <si>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</si>
  <si>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</si>
  <si>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</si>
  <si>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</si>
  <si>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</si>
  <si>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</si>
  <si>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</si>
  <si>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</si>
  <si>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</si>
  <si>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</si>
  <si>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</si>
  <si>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</si>
  <si>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</si>
  <si>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</si>
  <si>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</si>
  <si>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</si>
  <si>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</si>
  <si>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</si>
  <si>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</si>
  <si>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</si>
  <si>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</si>
  <si>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</si>
  <si>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</si>
  <si>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</si>
  <si>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</si>
  <si>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</si>
  <si>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</si>
  <si>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</si>
  <si>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</si>
  <si>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</si>
  <si>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</si>
  <si>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</si>
  <si>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</si>
  <si>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</si>
  <si>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</si>
  <si>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</si>
  <si>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</si>
  <si>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</si>
  <si>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</si>
  <si>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</si>
  <si>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</si>
  <si>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</si>
  <si>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</si>
  <si>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</si>
  <si>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</si>
  <si>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</si>
  <si>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</si>
  <si>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</si>
  <si>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</si>
  <si>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</si>
  <si>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</si>
  <si>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</si>
  <si>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</si>
  <si>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</si>
  <si>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</si>
  <si>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</si>
  <si>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</si>
  <si>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</si>
  <si>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</si>
  <si>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</si>
  <si>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</si>
  <si>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</si>
  <si>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</si>
  <si>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</si>
  <si>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</si>
  <si>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</si>
  <si>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</si>
  <si>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</si>
  <si>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</si>
  <si>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</si>
  <si>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</si>
  <si>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</si>
  <si>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</si>
  <si>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</si>
  <si>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</si>
  <si>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</si>
  <si>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</si>
  <si>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</si>
  <si>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</si>
  <si>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</si>
  <si>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</si>
  <si>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</si>
  <si>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</si>
  <si>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</si>
  <si>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</si>
  <si>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</si>
  <si>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</si>
  <si>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</si>
  <si>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</si>
  <si>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</si>
  <si>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</si>
  <si>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</si>
  <si>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</si>
  <si>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</si>
  <si>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</si>
  <si>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</si>
  <si>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</si>
  <si>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</si>
  <si>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</si>
  <si>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</si>
  <si>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</si>
  <si>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</si>
  <si>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</si>
  <si>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</si>
  <si>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</si>
  <si>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</si>
  <si>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</si>
  <si>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</si>
  <si>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</si>
  <si>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</si>
  <si>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</si>
  <si>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</si>
  <si>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</si>
  <si>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</si>
  <si>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</si>
  <si>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</si>
  <si>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</si>
  <si>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</si>
  <si>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</si>
  <si>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</si>
  <si>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</si>
  <si>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</si>
  <si>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</si>
  <si>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</si>
  <si>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</si>
  <si>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</si>
  <si>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</si>
  <si>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</si>
  <si>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</si>
  <si>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</si>
  <si>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</si>
  <si>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</si>
  <si>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</si>
  <si>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</si>
  <si>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</si>
  <si>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</si>
  <si>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</si>
  <si>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</si>
  <si>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</si>
  <si>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</si>
  <si>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</si>
  <si>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</si>
  <si>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</si>
  <si>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</si>
  <si>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</si>
  <si>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</si>
  <si>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</si>
  <si>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</si>
  <si>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</si>
  <si>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</si>
  <si>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</si>
  <si>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</si>
  <si>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</si>
  <si>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</si>
  <si>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</si>
  <si>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</si>
  <si>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</si>
  <si>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</si>
  <si>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</si>
  <si>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</si>
  <si>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</si>
  <si>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</si>
  <si>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</si>
  <si>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</si>
  <si>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</si>
  <si>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</si>
  <si>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</si>
  <si>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</si>
  <si>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</si>
  <si>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</si>
  <si>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</si>
  <si>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</si>
  <si>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</si>
  <si>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</si>
  <si>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</si>
  <si>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</si>
  <si>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</si>
  <si>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</si>
  <si>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</si>
  <si>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</si>
  <si>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</si>
  <si>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</si>
  <si>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</si>
  <si>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</si>
  <si>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</si>
  <si>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</si>
  <si>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</si>
  <si>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</si>
  <si>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</si>
  <si>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</si>
  <si>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</si>
  <si>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</si>
  <si>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</si>
  <si>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</si>
  <si>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</si>
  <si>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</si>
  <si>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</si>
  <si>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</si>
  <si>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</si>
  <si>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</si>
  <si>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</si>
  <si>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</si>
  <si>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</si>
  <si>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</si>
  <si>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</si>
  <si>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</si>
  <si>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</si>
  <si>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</si>
  <si>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</si>
  <si>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</si>
  <si>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</si>
  <si>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</si>
  <si>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</si>
  <si>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</si>
  <si>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</si>
  <si>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</si>
  <si>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</si>
  <si>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</si>
  <si>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</si>
  <si>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</si>
  <si>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</si>
  <si>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</si>
  <si>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</si>
  <si>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</si>
  <si>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</si>
  <si>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</si>
  <si>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</si>
  <si>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</si>
  <si>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</si>
  <si>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</si>
  <si>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</si>
  <si>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</si>
  <si>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</si>
  <si>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</si>
  <si>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</si>
  <si>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</si>
  <si>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</si>
  <si>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</si>
  <si>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</si>
  <si>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</si>
  <si>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</si>
  <si>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</si>
  <si>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</si>
  <si>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</si>
  <si>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</si>
  <si>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</si>
  <si>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</si>
  <si>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</si>
  <si>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</si>
  <si>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</si>
  <si>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</si>
  <si>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</si>
  <si>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</si>
  <si>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</si>
  <si>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</si>
  <si>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</si>
  <si>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</si>
  <si>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</si>
  <si>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</si>
  <si>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</si>
  <si>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</si>
  <si>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</si>
  <si>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</si>
  <si>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</si>
  <si>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</si>
  <si>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</si>
  <si>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</si>
  <si>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</si>
  <si>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</si>
  <si>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</si>
  <si>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</si>
  <si>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</si>
  <si>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</si>
  <si>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</si>
  <si>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</si>
  <si>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</si>
  <si>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</si>
  <si>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</si>
  <si>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</si>
  <si>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</si>
  <si>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</si>
  <si>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</si>
  <si>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</si>
  <si>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</si>
  <si>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</si>
  <si>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</si>
  <si>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</si>
  <si>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</si>
  <si>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</si>
  <si>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</si>
  <si>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</si>
  <si>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</si>
  <si>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</si>
  <si>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</si>
  <si>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</si>
  <si>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</si>
  <si>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</si>
  <si>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</si>
  <si>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</si>
  <si>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</si>
  <si>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</si>
  <si>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</si>
  <si>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</si>
  <si>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</si>
  <si>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</si>
  <si>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</si>
  <si>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</si>
  <si>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</si>
  <si>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</si>
  <si>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</si>
  <si>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</si>
  <si>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</si>
  <si>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</si>
  <si>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</si>
  <si>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</si>
  <si>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</si>
  <si>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</si>
  <si>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</si>
  <si>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</si>
  <si>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</si>
  <si>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</si>
  <si>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</si>
  <si>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</si>
  <si>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</si>
  <si>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</si>
  <si>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</si>
  <si>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</si>
  <si>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</si>
  <si>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</si>
  <si>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</si>
  <si>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</si>
  <si>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</si>
  <si>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</si>
  <si>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</si>
  <si>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</si>
  <si>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</si>
  <si>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</si>
  <si>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</si>
  <si>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</si>
  <si>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</si>
  <si>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</si>
  <si>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</si>
  <si>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</si>
  <si>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</si>
  <si>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</si>
  <si>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</si>
  <si>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</si>
  <si>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</si>
  <si>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</si>
  <si>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</si>
  <si>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</si>
  <si>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</si>
  <si>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</si>
  <si>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</si>
  <si>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</si>
  <si>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</si>
  <si>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</si>
  <si>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</si>
  <si>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</si>
  <si>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</si>
  <si>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</si>
  <si>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</si>
  <si>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</si>
  <si>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</si>
  <si>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</si>
  <si>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</si>
  <si>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</si>
  <si>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</si>
  <si>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</si>
  <si>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</si>
  <si>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</si>
  <si>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</si>
  <si>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</si>
  <si>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</si>
  <si>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</si>
  <si>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</si>
  <si>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</si>
  <si>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</si>
  <si>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</si>
  <si>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</si>
  <si>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</si>
  <si>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</si>
  <si>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</si>
  <si>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</si>
  <si>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</si>
  <si>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</si>
  <si>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</si>
  <si>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</si>
  <si>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</si>
  <si>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</si>
  <si>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</si>
  <si>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</si>
  <si>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</si>
  <si>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</si>
  <si>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</si>
  <si>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</si>
  <si>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</si>
  <si>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</si>
  <si>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</si>
  <si>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</si>
  <si>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</si>
  <si>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</si>
  <si>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</si>
  <si>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</si>
  <si>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</si>
  <si>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</si>
  <si>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</si>
  <si>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</si>
  <si>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</si>
  <si>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</si>
  <si>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</si>
  <si>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</si>
  <si>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</si>
  <si>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</si>
  <si>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</si>
  <si>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</si>
  <si>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</si>
  <si>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</si>
  <si>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</si>
  <si>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</si>
  <si>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</si>
  <si>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</si>
  <si>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</si>
  <si>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</si>
  <si>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</si>
  <si>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</si>
  <si>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</si>
  <si>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</si>
  <si>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</si>
  <si>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</si>
  <si>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</si>
  <si>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</si>
  <si>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</si>
  <si>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</si>
  <si>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</si>
  <si>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</si>
  <si>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</si>
  <si>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</si>
  <si>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</si>
  <si>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</si>
  <si>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</si>
  <si>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</si>
  <si>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</si>
  <si>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</si>
  <si>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</si>
  <si>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</si>
  <si>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</si>
  <si>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</si>
  <si>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</si>
  <si>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</si>
  <si>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</si>
  <si>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</si>
  <si>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</si>
  <si>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</si>
  <si>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</si>
  <si>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</si>
  <si>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</si>
  <si>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</si>
  <si>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</si>
  <si>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</si>
  <si>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</si>
  <si>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</si>
  <si>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</si>
  <si>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</si>
  <si>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</si>
  <si>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</si>
  <si>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</si>
  <si>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</si>
  <si>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</si>
  <si>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</si>
  <si>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</si>
  <si>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</si>
  <si>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</si>
  <si>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</si>
  <si>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</si>
  <si>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</si>
  <si>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</si>
  <si>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</si>
  <si>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</si>
  <si>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</si>
  <si>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</si>
  <si>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</si>
  <si>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</si>
  <si>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</si>
  <si>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</si>
  <si>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</si>
  <si>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</si>
  <si>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</si>
  <si>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</si>
  <si>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</si>
  <si>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</si>
  <si>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</si>
  <si>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</si>
  <si>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</si>
  <si>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</si>
  <si>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</si>
  <si>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</si>
  <si>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</si>
  <si>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</si>
  <si>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</si>
  <si>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</si>
  <si>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</si>
  <si>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</si>
  <si>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</si>
  <si>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</si>
  <si>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</si>
  <si>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</si>
  <si>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</si>
  <si>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</si>
  <si>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</si>
  <si>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</si>
  <si>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</si>
  <si>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</si>
  <si>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</si>
  <si>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</si>
  <si>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</si>
  <si>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</si>
  <si>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</si>
  <si>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</si>
  <si>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</si>
  <si>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</si>
  <si>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</si>
  <si>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</si>
  <si>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</si>
  <si>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</si>
  <si>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</si>
  <si>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</si>
  <si>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</si>
  <si>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</si>
  <si>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</si>
  <si>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</si>
  <si>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</si>
  <si>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</si>
  <si>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</si>
  <si>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</si>
  <si>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</si>
  <si>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</si>
  <si>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</si>
  <si>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</si>
  <si>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</si>
  <si>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</si>
  <si>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</si>
  <si>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</si>
  <si>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</si>
  <si>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</si>
  <si>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</si>
  <si>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</si>
  <si>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</si>
  <si>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</si>
  <si>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</si>
  <si>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</si>
  <si>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</si>
  <si>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</si>
  <si>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</si>
  <si>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</si>
  <si>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</si>
  <si>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</si>
  <si>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</si>
  <si>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</si>
  <si>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</si>
  <si>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</si>
  <si>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</si>
  <si>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</si>
  <si>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</si>
  <si>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</si>
  <si>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</si>
  <si>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</si>
  <si>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</si>
  <si>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</si>
  <si>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</si>
  <si>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</si>
  <si>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</si>
  <si>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</si>
  <si>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</si>
  <si>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</si>
  <si>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</si>
  <si>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</si>
  <si>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</si>
  <si>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</si>
  <si>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</si>
  <si>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</si>
  <si>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</si>
  <si>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</si>
  <si>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</si>
  <si>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</si>
  <si>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</si>
  <si>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</si>
  <si>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</si>
  <si>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</si>
  <si>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</si>
  <si>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</si>
  <si>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</si>
  <si>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</si>
  <si>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</si>
  <si>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</si>
  <si>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</si>
  <si>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</si>
  <si>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</si>
  <si>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</si>
  <si>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</si>
  <si>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</si>
  <si>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</si>
  <si>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</si>
  <si>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</si>
  <si>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</si>
  <si>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</si>
  <si>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</si>
  <si>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</si>
  <si>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</si>
  <si>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</si>
  <si>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</si>
  <si>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</si>
  <si>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</si>
  <si>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</si>
  <si>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</si>
  <si>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</si>
  <si>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</si>
  <si>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</si>
  <si>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</si>
  <si>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</si>
  <si>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</si>
  <si>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</si>
  <si>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</si>
  <si>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</si>
  <si>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</si>
  <si>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</si>
  <si>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</si>
  <si>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</si>
  <si>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</si>
  <si>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</si>
  <si>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</si>
  <si>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</si>
  <si>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</si>
  <si>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</si>
  <si>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</si>
  <si>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</si>
  <si>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</si>
  <si>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</si>
  <si>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</si>
  <si>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</si>
  <si>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</si>
  <si>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</si>
  <si>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</si>
  <si>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</si>
  <si>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</si>
  <si>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</si>
  <si>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</si>
  <si>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</si>
  <si>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</si>
  <si>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</si>
  <si>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</si>
  <si>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</si>
  <si>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</si>
  <si>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</si>
  <si>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</si>
  <si>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</si>
  <si>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</si>
  <si>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</si>
  <si>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</si>
  <si>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</si>
  <si>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</si>
  <si>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</si>
  <si>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</si>
  <si>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</si>
  <si>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</si>
  <si>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</si>
  <si>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</si>
  <si>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</si>
  <si>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</si>
  <si>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</si>
  <si>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</si>
  <si>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</si>
  <si>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</si>
  <si>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</si>
  <si>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</si>
  <si>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</si>
  <si>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</si>
  <si>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</si>
  <si>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</si>
  <si>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</si>
  <si>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</si>
  <si>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</si>
  <si>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</si>
  <si>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</si>
  <si>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</si>
  <si>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</si>
  <si>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</si>
  <si>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</si>
  <si>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</si>
  <si>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</si>
  <si>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</si>
  <si>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</si>
  <si>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</si>
  <si>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</si>
  <si>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</si>
  <si>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</si>
  <si>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</si>
  <si>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</si>
  <si>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</si>
  <si>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</si>
  <si>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</si>
  <si>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</si>
  <si>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</si>
  <si>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</si>
  <si>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</si>
  <si>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</si>
  <si>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</si>
  <si>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</si>
  <si>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</si>
  <si>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</si>
  <si>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</si>
  <si>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</si>
  <si>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</si>
  <si>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</si>
  <si>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</si>
  <si>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</si>
  <si>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</si>
  <si>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</si>
  <si>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</si>
  <si>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</si>
  <si>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</si>
  <si>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</si>
  <si>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</si>
  <si>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</si>
  <si>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</si>
  <si>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</si>
  <si>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</si>
  <si>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</si>
  <si>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</si>
  <si>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</si>
  <si>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</si>
  <si>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</si>
  <si>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</si>
  <si>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</si>
  <si>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</si>
  <si>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</si>
  <si>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</si>
  <si>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</si>
  <si>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</si>
  <si>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</si>
  <si>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</si>
  <si>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</si>
  <si>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</si>
  <si>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</si>
  <si>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</si>
  <si>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</si>
  <si>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</si>
  <si>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</si>
  <si>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</si>
  <si>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</si>
  <si>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</si>
  <si>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</si>
  <si>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</si>
  <si>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</si>
  <si>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</si>
  <si>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</si>
  <si>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</si>
  <si>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</si>
  <si>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</si>
  <si>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</si>
  <si>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</si>
  <si>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</si>
  <si>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</si>
  <si>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</si>
  <si>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</si>
  <si>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</si>
  <si>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</si>
  <si>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</si>
  <si>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</si>
  <si>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</si>
  <si>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</si>
  <si>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</si>
  <si>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</si>
  <si>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</si>
  <si>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</si>
  <si>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</si>
  <si>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</si>
  <si>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</si>
  <si>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</si>
  <si>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</si>
  <si>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</si>
  <si>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</si>
  <si>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</si>
  <si>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</si>
  <si>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</si>
  <si>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</si>
  <si>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</si>
  <si>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</si>
  <si>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</si>
  <si>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</si>
  <si>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</si>
  <si>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</si>
  <si>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</si>
  <si>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</si>
  <si>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</si>
  <si>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</si>
  <si>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</si>
  <si>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</si>
  <si>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</si>
  <si>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</si>
  <si>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</si>
  <si>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</si>
  <si>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</si>
  <si>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</si>
  <si>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</si>
  <si>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</si>
  <si>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</si>
  <si>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</si>
  <si>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</si>
  <si>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</si>
  <si>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</si>
  <si>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</si>
  <si>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</si>
  <si>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</si>
  <si>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</si>
  <si>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</si>
  <si>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</si>
  <si>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</si>
  <si>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</si>
  <si>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</si>
  <si>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</si>
  <si>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</si>
  <si>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</si>
  <si>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</si>
  <si>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</si>
  <si>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</si>
  <si>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</si>
  <si>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</si>
  <si>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</si>
  <si>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</si>
  <si>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</si>
  <si>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</si>
  <si>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</si>
  <si>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</si>
  <si>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</si>
  <si>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</si>
  <si>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</si>
  <si>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</si>
  <si>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</si>
  <si>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</si>
  <si>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</si>
  <si>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</si>
  <si>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</si>
  <si>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</si>
  <si>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</si>
  <si>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</si>
  <si>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</si>
  <si>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</si>
  <si>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</si>
  <si>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</si>
  <si>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</si>
  <si>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</si>
  <si>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</si>
  <si>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</si>
  <si>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</si>
  <si>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</si>
  <si>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</si>
  <si>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</si>
  <si>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</si>
  <si>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</si>
  <si>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</si>
  <si>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</si>
  <si>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</si>
  <si>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</si>
  <si>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</si>
  <si>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</si>
  <si>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</si>
  <si>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</si>
  <si>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</si>
  <si>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</si>
  <si>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</si>
  <si>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</si>
  <si>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</si>
  <si>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</si>
  <si>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</si>
  <si>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</si>
  <si>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</si>
  <si>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</si>
  <si>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</si>
  <si>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</si>
  <si>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</si>
  <si>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</si>
  <si>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</si>
  <si>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</si>
  <si>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</si>
  <si>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</si>
  <si>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</si>
  <si>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</si>
  <si>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</si>
  <si>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</si>
  <si>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</si>
  <si>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</si>
  <si>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</si>
  <si>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</si>
  <si>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</si>
  <si>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</si>
  <si>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</si>
  <si>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</si>
  <si>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</si>
  <si>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</si>
  <si>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</si>
  <si>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</si>
  <si>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</si>
  <si>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</si>
  <si>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</si>
  <si>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</si>
  <si>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</si>
  <si>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</si>
  <si>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</si>
  <si>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</si>
  <si>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</si>
  <si>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</si>
  <si>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</si>
  <si>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</si>
  <si>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</si>
  <si>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</si>
  <si>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</si>
  <si>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</si>
  <si>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</si>
  <si>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</si>
  <si>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</si>
  <si>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</si>
  <si>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</si>
  <si>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</si>
  <si>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</si>
  <si>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</si>
  <si>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</si>
  <si>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</si>
  <si>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</si>
  <si>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</si>
  <si>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</si>
  <si>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</si>
  <si>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</si>
  <si>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</si>
  <si>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</si>
  <si>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</si>
  <si>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</si>
  <si>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</si>
  <si>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</si>
  <si>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</si>
  <si>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</si>
  <si>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</si>
  <si>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</si>
  <si>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</si>
  <si>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</si>
  <si>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</si>
  <si>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</si>
  <si>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</si>
  <si>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</si>
  <si>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</si>
  <si>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</si>
  <si>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</si>
  <si>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</si>
  <si>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</si>
  <si>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</si>
  <si>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</si>
  <si>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</si>
  <si>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</si>
  <si>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</si>
  <si>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</si>
  <si>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</si>
  <si>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</si>
  <si>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</si>
  <si>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</si>
  <si>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</si>
  <si>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</si>
  <si>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</si>
  <si>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</si>
  <si>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</si>
  <si>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</si>
  <si>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</si>
  <si>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</si>
  <si>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</si>
  <si>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</si>
  <si>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</si>
  <si>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</si>
  <si>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</si>
  <si>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</si>
  <si>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</si>
  <si>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</si>
  <si>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</si>
  <si>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</si>
  <si>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</si>
  <si>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</si>
  <si>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</si>
  <si>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</si>
  <si>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</si>
  <si>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</si>
  <si>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</si>
  <si>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</si>
  <si>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</si>
  <si>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</si>
  <si>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</si>
  <si>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</si>
  <si>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</si>
  <si>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</si>
  <si>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</si>
  <si>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</si>
  <si>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</si>
  <si>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</si>
  <si>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</si>
  <si>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</si>
  <si>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</si>
  <si>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</si>
  <si>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</si>
  <si>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</si>
  <si>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</si>
  <si>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</si>
  <si>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</si>
  <si>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</si>
  <si>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</si>
  <si>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</si>
  <si>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</si>
  <si>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</si>
  <si>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</si>
  <si>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</si>
  <si>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</si>
  <si>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</si>
  <si>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</si>
  <si>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</si>
  <si>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</si>
  <si>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</si>
  <si>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</si>
  <si>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</si>
  <si>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</si>
  <si>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</si>
  <si>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</si>
  <si>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</si>
  <si>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</si>
  <si>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</si>
  <si>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</si>
  <si>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</si>
  <si>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</si>
  <si>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</si>
  <si>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</si>
  <si>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</si>
  <si>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</si>
  <si>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</si>
  <si>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</si>
  <si>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</si>
  <si>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</si>
  <si>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</si>
  <si>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</si>
  <si>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</si>
  <si>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</si>
  <si>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</si>
  <si>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</si>
  <si>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</si>
  <si>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</si>
  <si>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</si>
  <si>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</si>
  <si>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</si>
  <si>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</si>
  <si>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</si>
  <si>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</si>
  <si>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</si>
  <si>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</si>
  <si>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</si>
  <si>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</si>
  <si>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</si>
  <si>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</si>
  <si>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</si>
  <si>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</si>
  <si>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</si>
  <si>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</si>
  <si>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</si>
  <si>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</si>
  <si>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</si>
  <si>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</si>
  <si>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</si>
  <si>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</si>
  <si>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</si>
  <si>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</si>
  <si>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</si>
  <si>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</si>
  <si>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</si>
  <si>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</si>
  <si>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</si>
  <si>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</si>
  <si>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</si>
  <si>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</si>
  <si>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</si>
  <si>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</si>
  <si>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</si>
  <si>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</si>
  <si>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</si>
  <si>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</si>
  <si>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</si>
  <si>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</si>
  <si>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</si>
  <si>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</si>
  <si>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</si>
  <si>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</si>
  <si>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</si>
  <si>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</si>
  <si>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</si>
  <si>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</si>
  <si>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</si>
  <si>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</si>
  <si>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</si>
  <si>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</si>
  <si>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</si>
  <si>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</si>
  <si>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</si>
  <si>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</si>
  <si>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</si>
  <si>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</si>
  <si>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</si>
  <si>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</si>
  <si>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</si>
  <si>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</si>
  <si>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</si>
  <si>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</si>
  <si>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</si>
  <si>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</si>
  <si>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</si>
  <si>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</si>
  <si>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</si>
  <si>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</si>
  <si>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</si>
  <si>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</si>
  <si>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</si>
  <si>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</si>
  <si>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</si>
  <si>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</si>
  <si>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</si>
  <si>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</si>
  <si>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</si>
  <si>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</si>
  <si>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</si>
  <si>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</si>
  <si>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</si>
  <si>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</si>
  <si>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</si>
  <si>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</si>
  <si>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</si>
  <si>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</si>
  <si>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</si>
  <si>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</si>
  <si>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</si>
  <si>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</si>
  <si>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</si>
  <si>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</si>
  <si>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</si>
  <si>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</si>
  <si>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</si>
  <si>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</si>
  <si>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</si>
  <si>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</si>
  <si>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</si>
  <si>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</si>
  <si>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</si>
  <si>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</si>
  <si>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</si>
  <si>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</si>
  <si>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</si>
  <si>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</si>
  <si>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</si>
  <si>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</si>
  <si>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</si>
  <si>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</si>
  <si>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</si>
  <si>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</si>
  <si>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</si>
  <si>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</si>
  <si>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</si>
  <si>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</si>
  <si>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</si>
  <si>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</si>
  <si>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</si>
  <si>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</si>
  <si>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</si>
  <si>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</si>
  <si>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</si>
  <si>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</si>
  <si>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</si>
  <si>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</si>
  <si>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</si>
  <si>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</si>
  <si>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</si>
  <si>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</si>
  <si>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</si>
  <si>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</si>
  <si>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</si>
  <si>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</si>
  <si>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</si>
  <si>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</si>
  <si>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</si>
  <si>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</si>
  <si>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</si>
  <si>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</si>
  <si>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</si>
  <si>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</si>
  <si>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</si>
  <si>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</si>
  <si>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</si>
  <si>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</si>
  <si>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</si>
  <si>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</si>
  <si>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</si>
  <si>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</si>
  <si>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</si>
  <si>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</si>
  <si>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</si>
  <si>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</si>
  <si>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</si>
  <si>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</si>
  <si>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</si>
  <si>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</si>
  <si>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</si>
  <si>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</si>
  <si>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</si>
  <si>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</si>
  <si>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</si>
  <si>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</si>
  <si>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</si>
  <si>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</si>
  <si>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</si>
  <si>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</si>
  <si>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</si>
  <si>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</si>
  <si>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</si>
  <si>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</si>
  <si>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</si>
  <si>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</si>
  <si>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</si>
  <si>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</si>
  <si>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</si>
  <si>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</si>
  <si>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</si>
  <si>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</si>
  <si>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</si>
  <si>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</si>
  <si>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</si>
  <si>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</si>
  <si>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</si>
  <si>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</si>
  <si>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</si>
  <si>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</si>
  <si>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</si>
  <si>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</si>
  <si>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</si>
  <si>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</si>
  <si>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</si>
  <si>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</si>
  <si>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</si>
  <si>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</si>
  <si>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</si>
  <si>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</si>
  <si>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</si>
  <si>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</si>
  <si>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</si>
  <si>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</si>
  <si>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</si>
  <si>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</si>
  <si>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</si>
  <si>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</si>
  <si>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</si>
  <si>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</si>
  <si>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</si>
  <si>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</si>
  <si>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</si>
  <si>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</si>
  <si>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</si>
  <si>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</si>
  <si>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</si>
  <si>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</si>
  <si>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</si>
  <si>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</si>
  <si>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</si>
  <si>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</si>
  <si>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</si>
  <si>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</si>
  <si>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</si>
  <si>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</si>
  <si>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</si>
  <si>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</si>
  <si>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</si>
  <si>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</si>
  <si>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</si>
  <si>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</si>
  <si>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</si>
  <si>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</si>
  <si>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</si>
  <si>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</si>
  <si>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</si>
  <si>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</si>
  <si>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</si>
  <si>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</si>
  <si>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</si>
  <si>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</si>
  <si>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</si>
  <si>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</si>
  <si>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</si>
  <si>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</si>
  <si>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</si>
  <si>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</si>
  <si>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</si>
  <si>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</si>
  <si>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</si>
  <si>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</si>
  <si>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</si>
  <si>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</si>
  <si>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</si>
  <si>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</si>
  <si>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</si>
  <si>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</si>
  <si>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</si>
  <si>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</si>
  <si>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</si>
  <si>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</si>
  <si>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</si>
  <si>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</si>
  <si>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</si>
  <si>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</si>
  <si>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</si>
  <si>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</si>
  <si>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</si>
  <si>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</si>
  <si>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</si>
  <si>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</si>
  <si>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</si>
  <si>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</si>
  <si>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</si>
  <si>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</si>
  <si>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</si>
  <si>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</si>
  <si>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</si>
  <si>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</si>
  <si>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</si>
  <si>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</si>
  <si>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</si>
  <si>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</si>
  <si>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</si>
  <si>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</si>
  <si>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</si>
  <si>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</si>
  <si>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</si>
  <si>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</si>
  <si>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</si>
  <si>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</si>
  <si>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</si>
  <si>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</si>
  <si>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</si>
  <si>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</si>
  <si>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</si>
  <si>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</si>
  <si>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</si>
  <si>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</si>
  <si>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</si>
  <si>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</si>
  <si>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</si>
  <si>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</si>
  <si>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</si>
  <si>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</si>
  <si>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</si>
  <si>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</si>
  <si>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</si>
  <si>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</si>
  <si>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</si>
  <si>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</si>
  <si>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</si>
  <si>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</si>
  <si>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</si>
  <si>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</si>
  <si>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</si>
  <si>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</si>
  <si>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</si>
  <si>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</si>
  <si>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</si>
  <si>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</si>
  <si>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</si>
  <si>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</si>
  <si>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</si>
  <si>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</si>
  <si>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</si>
  <si>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</si>
  <si>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</si>
  <si>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</si>
  <si>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</si>
  <si>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</si>
  <si>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</si>
  <si>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</si>
  <si>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</si>
  <si>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</si>
  <si>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</si>
  <si>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</si>
  <si>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</si>
  <si>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</si>
  <si>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</si>
  <si>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</si>
  <si>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</si>
  <si>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</si>
  <si>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</si>
  <si>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</si>
  <si>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</si>
  <si>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</si>
  <si>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</si>
  <si>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</si>
  <si>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</si>
  <si>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</si>
  <si>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</si>
  <si>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</si>
  <si>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</si>
  <si>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</si>
  <si>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</si>
  <si>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</si>
  <si>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</si>
  <si>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</si>
  <si>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</si>
  <si>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</si>
  <si>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</si>
  <si>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</si>
  <si>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</si>
  <si>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</si>
  <si>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</si>
  <si>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</si>
  <si>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</si>
  <si>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</si>
  <si>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</si>
  <si>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</si>
  <si>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</si>
  <si>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</si>
  <si>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</si>
  <si>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</si>
  <si>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</si>
  <si>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</si>
  <si>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</si>
  <si>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</si>
  <si>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</si>
  <si>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</si>
  <si>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</si>
  <si>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</si>
  <si>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</si>
  <si>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</si>
  <si>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</si>
  <si>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</si>
  <si>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</si>
  <si>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</si>
  <si>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</si>
  <si>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</si>
  <si>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</si>
  <si>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</si>
  <si>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</si>
  <si>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</si>
  <si>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</si>
  <si>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</si>
  <si>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</si>
  <si>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</si>
  <si>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</si>
  <si>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</si>
  <si>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</si>
  <si>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</si>
  <si>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</si>
  <si>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</si>
  <si>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</si>
  <si>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</si>
  <si>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</si>
  <si>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</si>
  <si>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</si>
  <si>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</si>
  <si>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</si>
  <si>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</si>
  <si>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</si>
  <si>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</si>
  <si>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</si>
  <si>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</si>
  <si>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</si>
  <si>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</si>
  <si>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</si>
  <si>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</si>
  <si>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</si>
  <si>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</si>
  <si>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</si>
  <si>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</si>
  <si>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</si>
  <si>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</si>
  <si>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</si>
  <si>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</si>
  <si>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</si>
  <si>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</si>
  <si>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</si>
  <si>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</si>
  <si>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</si>
  <si>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</si>
  <si>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</si>
  <si>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</si>
  <si>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</si>
  <si>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</si>
  <si>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</si>
  <si>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</si>
  <si>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</si>
  <si>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</si>
  <si>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</si>
  <si>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</si>
  <si>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</si>
  <si>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</si>
  <si>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</si>
  <si>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</si>
  <si>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</si>
  <si>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</si>
  <si>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</si>
  <si>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</si>
  <si>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</si>
  <si>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</si>
  <si>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</si>
  <si>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</si>
  <si>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</si>
  <si>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</si>
  <si>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</si>
  <si>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</si>
  <si>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</si>
  <si>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</si>
  <si>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</si>
  <si>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</si>
  <si>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</si>
  <si>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</si>
  <si>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</si>
  <si>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</si>
  <si>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</si>
  <si>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</si>
  <si>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</si>
  <si>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</si>
  <si>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</si>
  <si>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</si>
  <si>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</si>
  <si>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</si>
  <si>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</si>
  <si>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</si>
  <si>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</si>
  <si>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</si>
  <si>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</si>
  <si>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</si>
  <si>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</si>
  <si>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</si>
  <si>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</si>
  <si>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</si>
  <si>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</si>
  <si>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</si>
  <si>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</si>
  <si>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</si>
  <si>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</si>
  <si>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</si>
  <si>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</si>
  <si>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</si>
  <si>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</si>
  <si>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</si>
  <si>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</si>
  <si>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</si>
  <si>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</si>
  <si>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</si>
  <si>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</si>
  <si>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</si>
  <si>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</si>
  <si>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</si>
  <si>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</si>
  <si>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</si>
  <si>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</si>
  <si>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</si>
  <si>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</si>
  <si>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</si>
  <si>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</si>
  <si>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</si>
  <si>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</si>
  <si>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</si>
  <si>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</si>
  <si>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</si>
  <si>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</si>
  <si>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</si>
  <si>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</si>
  <si>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</si>
  <si>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</si>
  <si>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</si>
  <si>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</si>
  <si>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</si>
  <si>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</si>
  <si>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</si>
  <si>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</si>
  <si>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</si>
  <si>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</si>
  <si>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</si>
  <si>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</si>
  <si>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</si>
  <si>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</si>
  <si>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</si>
  <si>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</si>
  <si>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</si>
  <si>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</si>
  <si>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</si>
  <si>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</si>
  <si>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</si>
  <si>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</si>
  <si>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</si>
  <si>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</si>
  <si>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</si>
  <si>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</si>
  <si>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</si>
  <si>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</si>
  <si>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</si>
  <si>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</si>
  <si>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</si>
  <si>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</si>
  <si>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</si>
  <si>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</si>
  <si>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</si>
  <si>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</si>
  <si>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</si>
  <si>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</si>
  <si>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</si>
  <si>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</si>
  <si>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</si>
  <si>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</si>
  <si>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</si>
  <si>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</si>
  <si>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</si>
  <si>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</si>
  <si>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</si>
  <si>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</si>
  <si>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</si>
  <si>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</si>
  <si>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</si>
  <si>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</si>
  <si>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</si>
  <si>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</si>
  <si>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</si>
  <si>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</si>
  <si>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</si>
  <si>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</si>
  <si>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</si>
  <si>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</si>
  <si>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</si>
  <si>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</si>
  <si>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</si>
  <si>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</si>
  <si>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</si>
  <si>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</si>
  <si>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</si>
  <si>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</si>
  <si>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</si>
  <si>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</si>
  <si>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</si>
  <si>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</si>
  <si>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</si>
  <si>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</si>
  <si>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</si>
  <si>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</si>
  <si>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</si>
  <si>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</si>
  <si>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</si>
  <si>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</si>
  <si>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</si>
  <si>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</si>
  <si>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</si>
  <si>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</si>
  <si>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</si>
  <si>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</si>
  <si>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</si>
  <si>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</si>
  <si>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</si>
  <si>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</si>
  <si>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</si>
  <si>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</si>
  <si>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</si>
  <si>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</si>
  <si>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</si>
  <si>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</si>
  <si>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</si>
  <si>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</si>
  <si>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</si>
  <si>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</si>
  <si>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</si>
  <si>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</si>
  <si>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</si>
  <si>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</si>
  <si>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</si>
  <si>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</si>
  <si>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</si>
  <si>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</si>
  <si>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</si>
  <si>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</si>
  <si>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</si>
  <si>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</si>
  <si>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</si>
  <si>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</si>
  <si>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</si>
  <si>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</si>
  <si>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</si>
  <si>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</si>
  <si>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</si>
  <si>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</si>
  <si>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</si>
  <si>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</si>
  <si>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</si>
  <si>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</si>
  <si>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</si>
  <si>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</si>
  <si>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</si>
  <si>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</si>
  <si>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</si>
  <si>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</si>
  <si>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</si>
  <si>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</si>
  <si>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</si>
  <si>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</si>
  <si>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</si>
  <si>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</si>
  <si>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</si>
  <si>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</si>
  <si>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</si>
  <si>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</si>
  <si>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</si>
  <si>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</si>
  <si>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</si>
  <si>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</si>
  <si>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</si>
  <si>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</si>
  <si>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</si>
  <si>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</si>
  <si>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</si>
  <si>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</si>
  <si>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</si>
  <si>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</si>
  <si>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</si>
  <si>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</si>
  <si>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</si>
  <si>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</si>
  <si>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</si>
  <si>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</si>
  <si>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</si>
  <si>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</si>
  <si>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</si>
  <si>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</si>
  <si>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</si>
  <si>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</si>
  <si>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</si>
  <si>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</si>
  <si>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</si>
  <si>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</si>
  <si>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</si>
  <si>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</si>
  <si>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</si>
  <si>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</si>
  <si>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</si>
  <si>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</si>
  <si>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</si>
  <si>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</si>
  <si>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</si>
  <si>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</si>
  <si>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</si>
  <si>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</si>
  <si>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</si>
  <si>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</si>
  <si>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</si>
  <si>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</si>
  <si>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</si>
  <si>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</si>
  <si>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</si>
  <si>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</si>
  <si>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</si>
  <si>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</si>
  <si>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</si>
  <si>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</si>
  <si>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</si>
  <si>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</si>
  <si>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</si>
  <si>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</si>
  <si>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</si>
  <si>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</si>
  <si>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</si>
  <si>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</si>
  <si>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</si>
  <si>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</si>
  <si>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</si>
  <si>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</si>
  <si>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</si>
  <si>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</si>
  <si>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</si>
  <si>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</si>
  <si>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</si>
  <si>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</si>
  <si>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</si>
  <si>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</si>
  <si>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</si>
  <si>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</si>
  <si>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</si>
  <si>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</si>
  <si>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</si>
  <si>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</si>
  <si>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</si>
  <si>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</si>
  <si>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</si>
  <si>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</si>
  <si>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</si>
  <si>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</si>
  <si>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</si>
  <si>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</si>
  <si>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</si>
  <si>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</si>
  <si>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</si>
  <si>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</si>
  <si>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</si>
  <si>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</si>
  <si>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</si>
  <si>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</si>
  <si>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</si>
  <si>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</si>
  <si>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</si>
  <si>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</si>
  <si>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</si>
  <si>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</si>
  <si>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</si>
  <si>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</si>
  <si>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</si>
  <si>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</si>
  <si>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</si>
  <si>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</si>
  <si>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</si>
  <si>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</si>
  <si>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</si>
  <si>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</si>
  <si>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</si>
  <si>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</si>
  <si>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</si>
  <si>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</si>
  <si>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</si>
  <si>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</si>
  <si>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</si>
  <si>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</si>
  <si>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</si>
  <si>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</si>
  <si>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</si>
  <si>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</si>
  <si>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</si>
  <si>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</si>
  <si>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</si>
  <si>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</si>
  <si>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</si>
  <si>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</si>
  <si>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</si>
  <si>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</si>
  <si>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</si>
  <si>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</si>
  <si>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</si>
  <si>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</si>
  <si>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</si>
  <si>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</si>
  <si>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</si>
  <si>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</si>
  <si>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</si>
  <si>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</si>
  <si>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</si>
  <si>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</si>
  <si>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</si>
  <si>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</si>
  <si>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</si>
  <si>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</si>
  <si>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</si>
  <si>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</si>
  <si>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</si>
  <si>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</si>
  <si>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</si>
  <si>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</si>
  <si>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</si>
  <si>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</si>
  <si>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</si>
  <si>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</si>
  <si>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</si>
  <si>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</si>
  <si>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</si>
  <si>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</si>
  <si>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</si>
  <si>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</si>
  <si>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</si>
  <si>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</si>
  <si>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</si>
  <si>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</si>
  <si>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</si>
  <si>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</si>
  <si>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</si>
  <si>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</si>
  <si>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</si>
  <si>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</si>
  <si>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</si>
  <si>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</si>
  <si>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</si>
  <si>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</si>
  <si>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</si>
  <si>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</si>
  <si>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</si>
  <si>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</si>
  <si>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</si>
  <si>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</si>
  <si>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</si>
  <si>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</si>
  <si>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</si>
  <si>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</si>
  <si>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</si>
  <si>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</si>
  <si>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</si>
  <si>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</si>
  <si>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</si>
  <si>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</si>
  <si>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</si>
  <si>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</si>
  <si>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</si>
  <si>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</si>
  <si>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</si>
  <si>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</si>
  <si>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</si>
  <si>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</si>
  <si>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</si>
  <si>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</si>
  <si>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</si>
  <si>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</si>
  <si>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</si>
  <si>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</si>
  <si>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</si>
  <si>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</si>
  <si>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</si>
  <si>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</si>
  <si>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</si>
  <si>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</si>
  <si>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</si>
  <si>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</si>
  <si>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</si>
  <si>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</si>
  <si>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</si>
  <si>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</si>
  <si>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</si>
  <si>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</si>
  <si>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</si>
  <si>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</si>
  <si>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</si>
  <si>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</si>
  <si>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</si>
  <si>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</si>
  <si>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</si>
  <si>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</si>
  <si>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</si>
  <si>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</si>
  <si>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</si>
  <si>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</si>
  <si>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</si>
  <si>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</si>
  <si>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</si>
  <si>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</si>
  <si>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</si>
  <si>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</si>
  <si>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</si>
  <si>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</si>
  <si>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</si>
  <si>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</si>
  <si>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</si>
  <si>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</si>
  <si>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</si>
  <si>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</si>
  <si>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</si>
  <si>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</si>
  <si>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</si>
  <si>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</si>
  <si>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</si>
  <si>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</si>
  <si>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</si>
  <si>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</si>
  <si>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</si>
  <si>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</si>
  <si>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</si>
  <si>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</si>
  <si>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</si>
  <si>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</si>
  <si>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</si>
  <si>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</si>
  <si>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</si>
  <si>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</si>
  <si>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</si>
  <si>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</si>
  <si>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</si>
  <si>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</si>
  <si>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</si>
  <si>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</si>
  <si>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</si>
  <si>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</si>
  <si>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</si>
  <si>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</si>
  <si>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</si>
  <si>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</si>
  <si>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</si>
  <si>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</si>
  <si>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</si>
  <si>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</si>
  <si>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</si>
  <si>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</si>
  <si>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</si>
  <si>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</si>
  <si>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</si>
  <si>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</si>
  <si>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</si>
  <si>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</si>
  <si>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</si>
  <si>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</si>
  <si>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</si>
  <si>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</si>
  <si>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</si>
  <si>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</si>
  <si>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</si>
  <si>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</si>
  <si>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</si>
  <si>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</si>
  <si>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</si>
  <si>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</si>
  <si>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</si>
  <si>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</si>
  <si>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</si>
  <si>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</si>
  <si>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</si>
  <si>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</si>
  <si>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</si>
  <si>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</si>
  <si>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</si>
  <si>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</si>
  <si>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</si>
  <si>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</si>
  <si>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</si>
  <si>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</si>
  <si>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</si>
  <si>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</si>
  <si>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</si>
  <si>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</si>
  <si>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</si>
  <si>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</si>
  <si>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</si>
  <si>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</si>
  <si>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</si>
  <si>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</si>
  <si>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</si>
  <si>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</si>
  <si>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</si>
  <si>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</si>
  <si>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</si>
  <si>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</si>
  <si>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</si>
  <si>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</si>
  <si>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</si>
  <si>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</si>
  <si>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</si>
  <si>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</si>
  <si>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</si>
  <si>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</si>
  <si>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</si>
  <si>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</si>
  <si>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</si>
  <si>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</si>
  <si>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</si>
  <si>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</si>
  <si>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</si>
  <si>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</si>
  <si>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</si>
  <si>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</si>
  <si>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</si>
  <si>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</si>
  <si>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</si>
  <si>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</si>
  <si>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</si>
  <si>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</si>
  <si>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</si>
  <si>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</si>
  <si>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</si>
  <si>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</si>
  <si>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</si>
  <si>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</si>
  <si>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</si>
  <si>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</si>
  <si>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</si>
  <si>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</si>
  <si>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</si>
  <si>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</si>
  <si>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</si>
  <si>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</si>
  <si>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</si>
  <si>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</si>
  <si>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</si>
  <si>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</si>
  <si>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</si>
  <si>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</si>
  <si>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</si>
  <si>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</si>
  <si>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</si>
  <si>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</si>
  <si>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</si>
  <si>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</si>
  <si>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</si>
  <si>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</si>
  <si>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</si>
  <si>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</si>
  <si>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</si>
  <si>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</si>
  <si>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</si>
  <si>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</si>
  <si>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</si>
  <si>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</si>
  <si>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</si>
  <si>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</si>
  <si>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</si>
  <si>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</si>
  <si>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</si>
  <si>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</si>
  <si>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</si>
  <si>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</si>
  <si>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</si>
  <si>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</si>
  <si>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</si>
  <si>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</si>
  <si>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</si>
  <si>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</si>
  <si>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</si>
  <si>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</si>
  <si>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</si>
  <si>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</si>
  <si>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</si>
  <si>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</si>
  <si>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</si>
  <si>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</si>
  <si>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</si>
  <si>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</si>
  <si>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</si>
  <si>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</si>
  <si>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</si>
  <si>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</si>
  <si>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</si>
  <si>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</si>
  <si>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</si>
  <si>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</si>
  <si>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</si>
  <si>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</si>
  <si>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</si>
  <si>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</si>
  <si>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</si>
  <si>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</si>
  <si>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</si>
  <si>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</si>
  <si>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</si>
  <si>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</si>
  <si>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</si>
  <si>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</si>
  <si>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</si>
  <si>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</si>
  <si>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</si>
  <si>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</si>
  <si>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</si>
  <si>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</si>
  <si>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</si>
  <si>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</si>
  <si>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</si>
  <si>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</si>
  <si>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</si>
  <si>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</si>
  <si>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</si>
  <si>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</si>
  <si>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</si>
  <si>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</si>
  <si>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</si>
  <si>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</si>
  <si>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</si>
  <si>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</si>
  <si>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</si>
  <si>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</si>
  <si>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</si>
  <si>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</si>
  <si>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</si>
  <si>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</si>
  <si>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</si>
  <si>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</si>
  <si>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</si>
  <si>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</si>
  <si>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</si>
  <si>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</si>
  <si>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</si>
  <si>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</si>
  <si>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</si>
  <si>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</si>
  <si>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</si>
  <si>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</si>
  <si>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</si>
  <si>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</si>
  <si>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</si>
  <si>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</si>
  <si>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</si>
  <si>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</si>
  <si>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</si>
  <si>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</si>
  <si>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</si>
  <si>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</si>
  <si>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</si>
  <si>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</si>
  <si>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</si>
  <si>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</si>
  <si>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</si>
  <si>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</si>
  <si>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</si>
  <si>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</si>
  <si>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</si>
  <si>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</si>
  <si>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</si>
  <si>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</si>
  <si>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</si>
  <si>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</si>
  <si>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</si>
  <si>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</si>
  <si>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</si>
  <si>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</si>
  <si>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</si>
  <si>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</si>
  <si>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</si>
  <si>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</si>
  <si>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</si>
  <si>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</si>
  <si>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</si>
  <si>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</si>
  <si>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</si>
  <si>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</si>
  <si>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</si>
  <si>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</si>
  <si>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</si>
  <si>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</si>
  <si>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</si>
  <si>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</si>
  <si>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</si>
  <si>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</si>
  <si>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</si>
  <si>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</si>
  <si>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</si>
  <si>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</si>
  <si>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</si>
  <si>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</si>
  <si>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</si>
  <si>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</si>
  <si>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</si>
  <si>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</si>
  <si>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</si>
  <si>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</si>
  <si>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</si>
  <si>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</si>
  <si>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</si>
  <si>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</si>
  <si>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</si>
  <si>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</si>
  <si>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</si>
  <si>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</si>
  <si>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</si>
  <si>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</si>
  <si>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</si>
  <si>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</si>
  <si>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</si>
  <si>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</si>
  <si>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</si>
  <si>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</si>
  <si>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</si>
  <si>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</si>
  <si>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</si>
  <si>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</si>
  <si>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</si>
  <si>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</si>
  <si>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</si>
  <si>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</si>
  <si>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</si>
  <si>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</si>
  <si>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</si>
  <si>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</si>
  <si>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</si>
  <si>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</si>
  <si>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</si>
  <si>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</si>
  <si>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</si>
  <si>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</si>
  <si>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</si>
  <si>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</si>
  <si>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</si>
  <si>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</si>
  <si>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</si>
  <si>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</si>
  <si>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</si>
  <si>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</si>
  <si>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</si>
  <si>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</si>
  <si>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</si>
  <si>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</si>
  <si>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</si>
  <si>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</si>
  <si>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</si>
  <si>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</si>
  <si>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</si>
  <si>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</si>
  <si>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</si>
  <si>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</si>
  <si>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</si>
  <si>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</si>
  <si>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</si>
  <si>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</si>
  <si>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</si>
  <si>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</si>
  <si>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</si>
  <si>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</si>
  <si>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</si>
  <si>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</si>
  <si>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</si>
  <si>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</si>
  <si>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</si>
  <si>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</si>
  <si>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</si>
  <si>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</si>
  <si>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</si>
  <si>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</si>
  <si>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</si>
  <si>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</si>
  <si>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</si>
  <si>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</si>
  <si>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</si>
  <si>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</si>
  <si>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</si>
  <si>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</si>
  <si>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</si>
  <si>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</si>
  <si>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</si>
  <si>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</si>
  <si>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</si>
  <si>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</si>
  <si>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</si>
  <si>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</si>
  <si>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</si>
  <si>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</si>
  <si>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</si>
  <si>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</si>
  <si>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</si>
  <si>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</si>
  <si>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</si>
  <si>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</si>
  <si>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</si>
  <si>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</si>
  <si>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</si>
  <si>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</si>
  <si>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</si>
  <si>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</si>
  <si>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</si>
  <si>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</si>
  <si>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</si>
  <si>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</si>
  <si>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</si>
  <si>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</si>
  <si>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</si>
  <si>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</si>
  <si>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</si>
  <si>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</si>
  <si>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</si>
  <si>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</si>
  <si>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</si>
  <si>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</si>
  <si>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</si>
  <si>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</si>
  <si>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</si>
  <si>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</si>
  <si>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</si>
  <si>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</si>
  <si>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</si>
  <si>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</si>
  <si>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</si>
  <si>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</si>
  <si>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</si>
  <si>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</si>
  <si>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</si>
  <si>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</si>
  <si>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</si>
  <si>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</si>
  <si>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</si>
  <si>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</si>
  <si>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</si>
  <si>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</si>
  <si>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</si>
  <si>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</si>
  <si>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</si>
  <si>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</si>
  <si>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</si>
  <si>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</si>
  <si>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</si>
  <si>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</si>
  <si>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</si>
  <si>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</si>
  <si>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</si>
  <si>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</si>
  <si>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</si>
  <si>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</si>
  <si>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</si>
  <si>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</si>
  <si>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</si>
  <si>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</si>
  <si>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</si>
  <si>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</si>
  <si>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</si>
  <si>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</si>
  <si>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</si>
  <si>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</si>
  <si>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</si>
  <si>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</si>
  <si>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</si>
  <si>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</si>
  <si>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</si>
  <si>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</si>
  <si>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</si>
  <si>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</si>
  <si>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</si>
  <si>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</si>
  <si>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</si>
  <si>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</si>
  <si>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</si>
  <si>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</si>
  <si>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</si>
  <si>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</si>
  <si>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</si>
  <si>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</si>
  <si>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</si>
  <si>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</si>
  <si>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</si>
  <si>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</si>
  <si>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</si>
  <si>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</si>
  <si>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</si>
  <si>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</si>
  <si>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</si>
  <si>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</si>
  <si>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</si>
  <si>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</si>
  <si>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</si>
  <si>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</si>
  <si>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</si>
  <si>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</si>
  <si>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</si>
  <si>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</si>
  <si>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</si>
  <si>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</si>
  <si>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</si>
  <si>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</si>
  <si>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</si>
  <si>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</si>
  <si>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</si>
  <si>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</si>
  <si>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</si>
  <si>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</si>
  <si>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</si>
  <si>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</si>
  <si>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</si>
  <si>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</si>
  <si>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</si>
  <si>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</si>
  <si>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</si>
  <si>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</si>
  <si>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</si>
  <si>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</si>
  <si>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</si>
  <si>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</si>
  <si>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</si>
  <si>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</si>
  <si>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</si>
  <si>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</si>
  <si>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</si>
  <si>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</si>
  <si>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</si>
  <si>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</si>
  <si>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</si>
  <si>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</si>
  <si>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</si>
  <si>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</si>
  <si>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</si>
  <si>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</si>
  <si>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</si>
  <si>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</si>
  <si>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</si>
  <si>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</si>
  <si>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</si>
  <si>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</si>
  <si>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</si>
  <si>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</si>
  <si>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</si>
  <si>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</si>
  <si>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</si>
  <si>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</si>
  <si>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</si>
  <si>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</si>
  <si>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</si>
  <si>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</si>
  <si>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</si>
  <si>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</si>
  <si>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</si>
  <si>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</si>
  <si>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</si>
  <si>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</si>
  <si>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</si>
  <si>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</si>
  <si>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</si>
  <si>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</si>
  <si>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</si>
  <si>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</si>
  <si>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</si>
  <si>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</si>
  <si>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</si>
  <si>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</si>
  <si>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</si>
  <si>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</si>
  <si>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</si>
  <si>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</si>
  <si>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kcal/kWh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</si>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</sst>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4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22088"/>
        <c:axId val="241731888"/>
      </c:scatterChart>
      <c:valAx>
        <c:axId val="2417220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31888"/>
        <c:crosses val="autoZero"/>
        <c:crossBetween val="midCat"/>
      </c:valAx>
      <c:valAx>
        <c:axId val="241731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27184"/>
        <c:axId val="241725224"/>
      </c:scatterChart>
      <c:valAx>
        <c:axId val="2417271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5224"/>
        <c:crosses val="autoZero"/>
        <c:crossBetween val="midCat"/>
      </c:valAx>
      <c:valAx>
        <c:axId val="2417252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22480"/>
        <c:axId val="241729536"/>
      </c:scatterChart>
      <c:valAx>
        <c:axId val="2417224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9536"/>
        <c:crosses val="autoZero"/>
        <c:crossBetween val="midCat"/>
      </c:valAx>
      <c:valAx>
        <c:axId val="24172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33848"/>
        <c:axId val="241722872"/>
      </c:scatterChart>
      <c:valAx>
        <c:axId val="2417338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2872"/>
        <c:crosses val="autoZero"/>
        <c:crossBetween val="midCat"/>
      </c:valAx>
      <c:valAx>
        <c:axId val="24172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3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26008"/>
        <c:axId val="241726400"/>
      </c:scatterChart>
      <c:valAx>
        <c:axId val="2417260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6400"/>
        <c:crosses val="autoZero"/>
        <c:crossBetween val="midCat"/>
      </c:valAx>
      <c:valAx>
        <c:axId val="2417264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35024"/>
        <c:axId val="241741296"/>
      </c:scatterChart>
      <c:valAx>
        <c:axId val="2417350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41296"/>
        <c:crosses val="autoZero"/>
        <c:crossBetween val="midCat"/>
      </c:valAx>
      <c:valAx>
        <c:axId val="24174129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3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31104"/>
        <c:axId val="241724440"/>
      </c:scatterChart>
      <c:valAx>
        <c:axId val="2417311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4440"/>
        <c:crosses val="autoZero"/>
        <c:crossBetween val="midCat"/>
      </c:valAx>
      <c:valAx>
        <c:axId val="24172444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3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24048"/>
        <c:axId val="241725616"/>
      </c:scatterChart>
      <c:valAx>
        <c:axId val="241724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5616"/>
        <c:crosses val="autoZero"/>
        <c:crossBetween val="midCat"/>
      </c:valAx>
      <c:valAx>
        <c:axId val="24172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72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8051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8052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8053</v>
      </c>
      <c r="B160" s="128" t="s">
        <v>8054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8055</v>
      </c>
      <c r="B164" s="128" t="s">
        <v>8056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8057</v>
      </c>
      <c r="B172" s="128" t="s">
        <v>8058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8059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8060</v>
      </c>
      <c r="B457" s="128" t="s">
        <v>8061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8062</v>
      </c>
      <c r="B493" s="128" t="s">
        <v>8063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8064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8065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8066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8067</v>
      </c>
      <c r="B522" s="128" t="s">
        <v>1061</v>
      </c>
      <c r="C522" s="133"/>
      <c r="D522" s="125" t="s">
        <v>8068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8069</v>
      </c>
      <c r="B523" s="128" t="s">
        <v>1064</v>
      </c>
      <c r="C523" s="133"/>
      <c r="D523" s="125" t="s">
        <v>8070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8071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8072</v>
      </c>
      <c r="B525" s="128" t="s">
        <v>1070</v>
      </c>
      <c r="C525" s="133"/>
      <c r="D525" s="125" t="s">
        <v>8073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8074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8075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8076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8077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8078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8079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8080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8081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8059</v>
      </c>
      <c r="E1105" s="148" t="s">
        <v>8059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8082</v>
      </c>
      <c r="E1499" s="148" t="s">
        <v>8082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8082</v>
      </c>
      <c r="E1515" s="148" t="s">
        <v>8082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0" t="s">
        <v>7837</v>
      </c>
      <c r="J4" s="181"/>
      <c r="K4" s="6"/>
      <c r="L4" s="182" t="s">
        <v>7838</v>
      </c>
      <c r="M4" s="183"/>
      <c r="N4" s="6"/>
      <c r="O4" s="182" t="s">
        <v>7839</v>
      </c>
      <c r="P4" s="183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8048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8049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8046</v>
      </c>
      <c r="J2" s="73" t="s">
        <v>8047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8044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8047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42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42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42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42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42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42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42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42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42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42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42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42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7886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42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42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42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42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42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42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42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42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42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42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42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42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42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71" t="s">
        <v>8037</v>
      </c>
      <c r="E55" s="112" t="s">
        <v>8045</v>
      </c>
      <c r="F55" s="76">
        <f ca="1">(INDIRECT(input!$E$1&amp;"!D552")*INDIRECT(input!$E$1&amp;"!D1122")/INDIRECT(input!$E$1&amp;"!D1121"))/4.1868</f>
        <v>3030.080973939911</v>
      </c>
      <c r="G55" s="99" t="s">
        <v>7979</v>
      </c>
    </row>
    <row r="56" spans="1:7" ht="18" customHeight="1">
      <c r="B56" s="110"/>
      <c r="C56" s="71" t="s">
        <v>8038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8039</v>
      </c>
      <c r="D57" s="71" t="s">
        <v>8037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8040</v>
      </c>
    </row>
    <row r="60" spans="1:7" ht="18" customHeight="1">
      <c r="B60" s="110"/>
      <c r="C60" s="71" t="s">
        <v>8041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8042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8043</v>
      </c>
      <c r="E62" s="76">
        <v>1121</v>
      </c>
      <c r="F62" s="76">
        <f ca="1">INDIRECT(input!$E$1&amp;"!D"&amp;E62)</f>
        <v>14474.9033203125</v>
      </c>
    </row>
    <row r="63" spans="1:7" ht="18" customHeight="1"/>
    <row r="64" spans="1:7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</sheetData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2021-09-14T09:08:57Z</dcterms:modified>
</cp:coreProperties>
</file>