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54" i="8"/>
  <c r="F6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45" i="8"/>
  <c r="F20" i="8"/>
  <c r="F44" i="8"/>
  <c r="F42" i="8"/>
  <c r="F60" i="8"/>
  <c r="F34" i="8"/>
  <c r="F29" i="8"/>
  <c r="F16" i="8"/>
  <c r="F15" i="8"/>
  <c r="F27" i="8"/>
  <c r="F23" i="8"/>
  <c r="F32" i="8"/>
  <c r="F14" i="8"/>
  <c r="F46" i="8"/>
  <c r="F25" i="8"/>
  <c r="F56" i="8"/>
  <c r="F24" i="8"/>
  <c r="F61" i="8"/>
  <c r="F50" i="8"/>
  <c r="F48" i="8"/>
  <c r="F28" i="8"/>
  <c r="F10" i="8"/>
  <c r="F47" i="8"/>
  <c r="F5" i="8"/>
  <c r="F31" i="8"/>
  <c r="F4" i="8"/>
  <c r="F11" i="8"/>
  <c r="F49" i="8"/>
  <c r="F57" i="8"/>
  <c r="F7" i="8"/>
  <c r="F36" i="8"/>
  <c r="F12" i="8"/>
  <c r="F41" i="8"/>
  <c r="F22" i="8"/>
  <c r="F18" i="8"/>
  <c r="F35" i="8"/>
  <c r="F62" i="8"/>
  <c r="F40" i="8"/>
  <c r="F3" i="8"/>
  <c r="F43" i="8"/>
  <c r="F19" i="8"/>
  <c r="F9" i="8"/>
  <c r="F26" i="8"/>
  <c r="F30" i="8"/>
  <c r="F21" i="8"/>
  <c r="F6" i="8"/>
  <c r="F17" i="8"/>
  <c r="F13" i="8"/>
  <c r="F8" i="8"/>
  <c r="F51" i="8"/>
  <c r="F33" i="8"/>
  <c r="J20" i="7" l="1"/>
  <c r="F489" i="12" s="1"/>
  <c r="E489" i="12" s="1"/>
  <c r="F453" i="12"/>
  <c r="E453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
Checking Warnings: 
Mixer [40]: 1st inlet pressure =1.011 &lt;  outlet pressure =173.8bar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<sst xmlns="http://schemas.openxmlformats.org/spreadsheetml/2006/main" count="35093" uniqueCount="8055">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</sst>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58512"/>
        <c:axId val="235361648"/>
      </c:scatterChart>
      <c:valAx>
        <c:axId val="2353585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61648"/>
        <c:crosses val="autoZero"/>
        <c:crossBetween val="midCat"/>
      </c:valAx>
      <c:valAx>
        <c:axId val="2353616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58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65176"/>
        <c:axId val="235358904"/>
      </c:scatterChart>
      <c:valAx>
        <c:axId val="2353651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58904"/>
        <c:crosses val="autoZero"/>
        <c:crossBetween val="midCat"/>
      </c:valAx>
      <c:valAx>
        <c:axId val="23535890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65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61256"/>
        <c:axId val="235363608"/>
      </c:scatterChart>
      <c:valAx>
        <c:axId val="2353612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63608"/>
        <c:crosses val="autoZero"/>
        <c:crossBetween val="midCat"/>
      </c:valAx>
      <c:valAx>
        <c:axId val="23536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61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80856"/>
        <c:axId val="235377328"/>
      </c:scatterChart>
      <c:valAx>
        <c:axId val="2353808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77328"/>
        <c:crosses val="autoZero"/>
        <c:crossBetween val="midCat"/>
      </c:valAx>
      <c:valAx>
        <c:axId val="23537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80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75368"/>
        <c:axId val="235371448"/>
      </c:scatterChart>
      <c:valAx>
        <c:axId val="2353753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71448"/>
        <c:crosses val="autoZero"/>
        <c:crossBetween val="midCat"/>
      </c:valAx>
      <c:valAx>
        <c:axId val="23537144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75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73408"/>
        <c:axId val="235380464"/>
      </c:scatterChart>
      <c:valAx>
        <c:axId val="2353734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80464"/>
        <c:crosses val="autoZero"/>
        <c:crossBetween val="midCat"/>
      </c:valAx>
      <c:valAx>
        <c:axId val="2353804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73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78896"/>
        <c:axId val="235378112"/>
      </c:scatterChart>
      <c:valAx>
        <c:axId val="2353788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78112"/>
        <c:crosses val="autoZero"/>
        <c:crossBetween val="midCat"/>
      </c:valAx>
      <c:valAx>
        <c:axId val="23537811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7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81248"/>
        <c:axId val="235379680"/>
      </c:scatterChart>
      <c:valAx>
        <c:axId val="2353812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79680"/>
        <c:crosses val="autoZero"/>
        <c:crossBetween val="midCat"/>
      </c:valAx>
      <c:valAx>
        <c:axId val="23537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381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77000</v>
      </c>
      <c r="F10" s="115">
        <f>VLOOKUP(B10,input!$I$3:$J$33,2,FALSE)</f>
        <v>77000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111234.84</v>
      </c>
      <c r="F28" s="115">
        <f>VLOOKUP(B28,input!$I$3:$J$33,2,FALSE)</f>
        <v>111234.84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-7338.3149999999996</v>
      </c>
      <c r="F56" s="115">
        <f>VLOOKUP(B56,input!$I$3:$J$33,2,FALSE)</f>
        <v>-7338.3149999999996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9865.2100000000009</v>
      </c>
      <c r="F338" s="115">
        <f>VLOOKUP(B338,input!$I$3:$J$33,2,FALSE)</f>
        <v>9865.2100000000009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-7338.3149999999996</v>
      </c>
      <c r="F339" s="115">
        <f>VLOOKUP(B339,input!$I$3:$J$33,2,FALSE)</f>
        <v>-7338.3149999999996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2600388.1</v>
      </c>
      <c r="F343" s="115">
        <f>VLOOKUP(B343,input!$I$3:$J$33,2,FALSE)</f>
        <v>2600388.1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17233.005000000001</v>
      </c>
      <c r="F417" s="115">
        <f>VLOOKUP(B417,input!$I$3:$J$33,2,FALSE)</f>
        <v>17233.005000000001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17180.747299999999</v>
      </c>
      <c r="F418" s="115">
        <f>VLOOKUP(B418,input!$I$3:$J$33,2,FALSE)</f>
        <v>17180.747299999999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30664.108</v>
      </c>
      <c r="F453" s="115">
        <f>VLOOKUP(B453,input!$I$3:$J$33,2,FALSE)</f>
        <v>30664.108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10290.902458049888</v>
      </c>
      <c r="F462" s="115">
        <f>VLOOKUP(B462,input!$I$3:$J$33,2,FALSE)</f>
        <v>10290.902458049888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5979.8487256235821</v>
      </c>
      <c r="F471" s="115">
        <f>VLOOKUP(B471,input!$I$3:$J$33,2,FALSE)</f>
        <v>5979.8487256235821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3337.5899863945579</v>
      </c>
      <c r="F480" s="115">
        <f>VLOOKUP(B480,input!$I$3:$J$33,2,FALSE)</f>
        <v>3337.5899863945579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1494.9621814058955</v>
      </c>
      <c r="F489" s="115">
        <f>VLOOKUP(B489,input!$I$3:$J$33,2,FALSE)</f>
        <v>1494.9621814058955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730.09780952380947</v>
      </c>
      <c r="F498" s="115">
        <f>VLOOKUP(B498,input!$I$3:$J$33,2,FALSE)</f>
        <v>730.09780952380947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382.43218594104309</v>
      </c>
      <c r="F507" s="115">
        <f>VLOOKUP(B507,input!$I$3:$J$33,2,FALSE)</f>
        <v>382.43218594104309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173.83281179138322</v>
      </c>
      <c r="F516" s="115">
        <f>VLOOKUP(B516,input!$I$3:$J$33,2,FALSE)</f>
        <v>173.83281179138322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77000</v>
      </c>
      <c r="F10" s="115">
        <f>VLOOKUP(B10,input!$I$3:$J$33,2,FALSE)</f>
        <v>77000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111234.84</v>
      </c>
      <c r="F28" s="115">
        <f>VLOOKUP(B28,input!$I$3:$J$33,2,FALSE)</f>
        <v>111234.84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-7338.3149999999996</v>
      </c>
      <c r="F56" s="115">
        <f>VLOOKUP(B56,input!$I$3:$J$33,2,FALSE)</f>
        <v>-7338.3149999999996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9865.2100000000009</v>
      </c>
      <c r="F338" s="115">
        <f>VLOOKUP(B338,input!$I$3:$J$33,2,FALSE)</f>
        <v>9865.2100000000009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-7338.3149999999996</v>
      </c>
      <c r="F339" s="115">
        <f>VLOOKUP(B339,input!$I$3:$J$33,2,FALSE)</f>
        <v>-7338.3149999999996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2600388.1</v>
      </c>
      <c r="F343" s="115">
        <f>VLOOKUP(B343,input!$I$3:$J$33,2,FALSE)</f>
        <v>2600388.1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17233.005000000001</v>
      </c>
      <c r="F417" s="115">
        <f>VLOOKUP(B417,input!$I$3:$J$33,2,FALSE)</f>
        <v>17233.005000000001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17180.747299999999</v>
      </c>
      <c r="F418" s="115">
        <f>VLOOKUP(B418,input!$I$3:$J$33,2,FALSE)</f>
        <v>17180.747299999999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30664.108</v>
      </c>
      <c r="F453" s="115">
        <f>VLOOKUP(B453,input!$I$3:$J$33,2,FALSE)</f>
        <v>30664.108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10290.902458049888</v>
      </c>
      <c r="F462" s="115">
        <f>VLOOKUP(B462,input!$I$3:$J$33,2,FALSE)</f>
        <v>10290.902458049888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5979.8487256235821</v>
      </c>
      <c r="F471" s="115">
        <f>VLOOKUP(B471,input!$I$3:$J$33,2,FALSE)</f>
        <v>5979.8487256235821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3337.5899863945579</v>
      </c>
      <c r="F480" s="115">
        <f>VLOOKUP(B480,input!$I$3:$J$33,2,FALSE)</f>
        <v>3337.5899863945579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1494.9621814058955</v>
      </c>
      <c r="F489" s="115">
        <f>VLOOKUP(B489,input!$I$3:$J$33,2,FALSE)</f>
        <v>1494.9621814058955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730.09780952380947</v>
      </c>
      <c r="F498" s="115">
        <f>VLOOKUP(B498,input!$I$3:$J$33,2,FALSE)</f>
        <v>730.09780952380947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382.43218594104309</v>
      </c>
      <c r="F507" s="115">
        <f>VLOOKUP(B507,input!$I$3:$J$33,2,FALSE)</f>
        <v>382.43218594104309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173.83281179138322</v>
      </c>
      <c r="F516" s="115">
        <f>VLOOKUP(B516,input!$I$3:$J$33,2,FALSE)</f>
        <v>173.83281179138322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77000</v>
      </c>
      <c r="F10" s="115">
        <f>VLOOKUP(B10,input!$I$3:$J$33,2,FALSE)</f>
        <v>77000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111234.84</v>
      </c>
      <c r="F28" s="115">
        <f>VLOOKUP(B28,input!$I$3:$J$33,2,FALSE)</f>
        <v>111234.84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-7338.3149999999996</v>
      </c>
      <c r="F56" s="115">
        <f>VLOOKUP(B56,input!$I$3:$J$33,2,FALSE)</f>
        <v>-7338.3149999999996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9865.2100000000009</v>
      </c>
      <c r="F338" s="115">
        <f>VLOOKUP(B338,input!$I$3:$J$33,2,FALSE)</f>
        <v>9865.2100000000009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-7338.3149999999996</v>
      </c>
      <c r="F339" s="115">
        <f>VLOOKUP(B339,input!$I$3:$J$33,2,FALSE)</f>
        <v>-7338.3149999999996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2600388.1</v>
      </c>
      <c r="F343" s="115">
        <f>VLOOKUP(B343,input!$I$3:$J$33,2,FALSE)</f>
        <v>2600388.1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17233.005000000001</v>
      </c>
      <c r="F417" s="115">
        <f>VLOOKUP(B417,input!$I$3:$J$33,2,FALSE)</f>
        <v>17233.005000000001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17180.747299999999</v>
      </c>
      <c r="F418" s="115">
        <f>VLOOKUP(B418,input!$I$3:$J$33,2,FALSE)</f>
        <v>17180.747299999999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30664.108</v>
      </c>
      <c r="F453" s="115">
        <f>VLOOKUP(B453,input!$I$3:$J$33,2,FALSE)</f>
        <v>30664.108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10290.902458049888</v>
      </c>
      <c r="F462" s="115">
        <f>VLOOKUP(B462,input!$I$3:$J$33,2,FALSE)</f>
        <v>10290.902458049888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5979.8487256235821</v>
      </c>
      <c r="F471" s="115">
        <f>VLOOKUP(B471,input!$I$3:$J$33,2,FALSE)</f>
        <v>5979.8487256235821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3337.5899863945579</v>
      </c>
      <c r="F480" s="115">
        <f>VLOOKUP(B480,input!$I$3:$J$33,2,FALSE)</f>
        <v>3337.5899863945579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1494.9621814058955</v>
      </c>
      <c r="F489" s="115">
        <f>VLOOKUP(B489,input!$I$3:$J$33,2,FALSE)</f>
        <v>1494.9621814058955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730.09780952380947</v>
      </c>
      <c r="F498" s="115">
        <f>VLOOKUP(B498,input!$I$3:$J$33,2,FALSE)</f>
        <v>730.09780952380947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382.43218594104309</v>
      </c>
      <c r="F507" s="115">
        <f>VLOOKUP(B507,input!$I$3:$J$33,2,FALSE)</f>
        <v>382.43218594104309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173.83281179138322</v>
      </c>
      <c r="F516" s="115">
        <f>VLOOKUP(B516,input!$I$3:$J$33,2,FALSE)</f>
        <v>173.83281179138322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77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77000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9865.2100000000009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30664.108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10290.902458049888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5979.8487256235821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3337.5899863945579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1494.9621814058955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730.09780952380947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382.43218594104309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173.83281179138322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17233.005000000001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17180.747299999999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111234.84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-7338.3149999999996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-7338.3149999999996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-7338.3149999999996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2600388.1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2021-09-14T14:06:49Z</dcterms:modified>
</cp:coreProperties>
</file>